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usion\Desktop\AÑO 2026\JUNIO\"/>
    </mc:Choice>
  </mc:AlternateContent>
  <bookViews>
    <workbookView xWindow="0" yWindow="0" windowWidth="7470" windowHeight="3390"/>
  </bookViews>
  <sheets>
    <sheet name="RESUMEN NACIONAL" sheetId="13" r:id="rId1"/>
    <sheet name="VIVIENDA ENTIDAD" sheetId="2" r:id="rId2"/>
    <sheet name="VIVIENDA MUNICIPIO" sheetId="1" r:id="rId3"/>
    <sheet name="VIVIENDA PARROQUIA" sheetId="3" r:id="rId4"/>
    <sheet name="HOGARES ENTIDAD" sheetId="6" r:id="rId5"/>
    <sheet name="HOGARES MUNICIPIO" sheetId="7" r:id="rId6"/>
    <sheet name="HOGARES PARROQUIA" sheetId="8" r:id="rId7"/>
    <sheet name="PERSONAS ENTIDAD" sheetId="10" r:id="rId8"/>
    <sheet name="PERSONAS MUNICIPIO" sheetId="11" r:id="rId9"/>
    <sheet name="PERSONAS PARROQUIA" sheetId="1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8" l="1"/>
  <c r="V5" i="8"/>
  <c r="T5" i="8"/>
  <c r="R5" i="8"/>
  <c r="P5" i="8"/>
  <c r="L5" i="8"/>
  <c r="K5" i="8"/>
  <c r="J5" i="8"/>
  <c r="H5" i="8"/>
  <c r="F5" i="8"/>
  <c r="D51" i="13" l="1"/>
  <c r="D11" i="13"/>
  <c r="D13" i="13"/>
  <c r="D15" i="13"/>
  <c r="AC4" i="12" l="1"/>
  <c r="AC4" i="11"/>
  <c r="AC4" i="10"/>
  <c r="Y4" i="12"/>
  <c r="Z4" i="12"/>
  <c r="AA4" i="12"/>
  <c r="AB4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47" i="12"/>
  <c r="X48" i="12"/>
  <c r="X49" i="12"/>
  <c r="X50" i="12"/>
  <c r="X51" i="12"/>
  <c r="X52" i="12"/>
  <c r="X53" i="12"/>
  <c r="X54" i="12"/>
  <c r="X55" i="12"/>
  <c r="X56" i="12"/>
  <c r="X57" i="12"/>
  <c r="X58" i="12"/>
  <c r="X59" i="12"/>
  <c r="X60" i="12"/>
  <c r="X61" i="12"/>
  <c r="X62" i="12"/>
  <c r="X63" i="12"/>
  <c r="X64" i="12"/>
  <c r="X65" i="12"/>
  <c r="X66" i="12"/>
  <c r="X67" i="12"/>
  <c r="X68" i="12"/>
  <c r="X69" i="12"/>
  <c r="X70" i="12"/>
  <c r="X71" i="12"/>
  <c r="X72" i="12"/>
  <c r="X73" i="12"/>
  <c r="X74" i="12"/>
  <c r="X75" i="12"/>
  <c r="X76" i="12"/>
  <c r="X77" i="12"/>
  <c r="X78" i="12"/>
  <c r="X79" i="12"/>
  <c r="X80" i="12"/>
  <c r="X81" i="12"/>
  <c r="X82" i="12"/>
  <c r="X83" i="12"/>
  <c r="X84" i="12"/>
  <c r="X85" i="12"/>
  <c r="X86" i="12"/>
  <c r="X87" i="12"/>
  <c r="X88" i="12"/>
  <c r="X89" i="12"/>
  <c r="X90" i="12"/>
  <c r="X91" i="12"/>
  <c r="X92" i="12"/>
  <c r="X93" i="12"/>
  <c r="X94" i="12"/>
  <c r="X95" i="12"/>
  <c r="X96" i="12"/>
  <c r="X97" i="12"/>
  <c r="X98" i="12"/>
  <c r="X99" i="12"/>
  <c r="X100" i="12"/>
  <c r="X101" i="12"/>
  <c r="X102" i="12"/>
  <c r="X103" i="12"/>
  <c r="X104" i="12"/>
  <c r="X105" i="12"/>
  <c r="X106" i="12"/>
  <c r="X107" i="12"/>
  <c r="X108" i="12"/>
  <c r="X109" i="12"/>
  <c r="X110" i="12"/>
  <c r="X111" i="12"/>
  <c r="X112" i="12"/>
  <c r="X113" i="12"/>
  <c r="X114" i="12"/>
  <c r="X115" i="12"/>
  <c r="X116" i="12"/>
  <c r="X117" i="12"/>
  <c r="X118" i="12"/>
  <c r="X119" i="12"/>
  <c r="X120" i="12"/>
  <c r="X121" i="12"/>
  <c r="X122" i="12"/>
  <c r="X123" i="12"/>
  <c r="X124" i="12"/>
  <c r="X125" i="12"/>
  <c r="X126" i="12"/>
  <c r="X127" i="12"/>
  <c r="X128" i="12"/>
  <c r="X129" i="12"/>
  <c r="X130" i="12"/>
  <c r="X131" i="12"/>
  <c r="X132" i="12"/>
  <c r="X133" i="12"/>
  <c r="X134" i="12"/>
  <c r="X135" i="12"/>
  <c r="X136" i="12"/>
  <c r="X137" i="12"/>
  <c r="X138" i="12"/>
  <c r="X139" i="12"/>
  <c r="X140" i="12"/>
  <c r="X141" i="12"/>
  <c r="X142" i="12"/>
  <c r="X143" i="12"/>
  <c r="X144" i="12"/>
  <c r="X145" i="12"/>
  <c r="X146" i="12"/>
  <c r="X147" i="12"/>
  <c r="X148" i="12"/>
  <c r="X149" i="12"/>
  <c r="X150" i="12"/>
  <c r="X151" i="12"/>
  <c r="X152" i="12"/>
  <c r="X153" i="12"/>
  <c r="X154" i="12"/>
  <c r="X155" i="12"/>
  <c r="X156" i="12"/>
  <c r="X157" i="12"/>
  <c r="X158" i="12"/>
  <c r="X159" i="12"/>
  <c r="X160" i="12"/>
  <c r="X161" i="12"/>
  <c r="X162" i="12"/>
  <c r="X163" i="12"/>
  <c r="X164" i="12"/>
  <c r="X165" i="12"/>
  <c r="X166" i="12"/>
  <c r="X167" i="12"/>
  <c r="X168" i="12"/>
  <c r="X169" i="12"/>
  <c r="X170" i="12"/>
  <c r="X171" i="12"/>
  <c r="X172" i="12"/>
  <c r="X173" i="12"/>
  <c r="X174" i="12"/>
  <c r="X175" i="12"/>
  <c r="X176" i="12"/>
  <c r="X177" i="12"/>
  <c r="X178" i="12"/>
  <c r="X179" i="12"/>
  <c r="X180" i="12"/>
  <c r="X181" i="12"/>
  <c r="X182" i="12"/>
  <c r="X183" i="12"/>
  <c r="X184" i="12"/>
  <c r="X185" i="12"/>
  <c r="X186" i="12"/>
  <c r="X187" i="12"/>
  <c r="X188" i="12"/>
  <c r="X189" i="12"/>
  <c r="X190" i="12"/>
  <c r="X191" i="12"/>
  <c r="X192" i="12"/>
  <c r="X193" i="12"/>
  <c r="X194" i="12"/>
  <c r="X195" i="12"/>
  <c r="X196" i="12"/>
  <c r="X197" i="12"/>
  <c r="X198" i="12"/>
  <c r="X199" i="12"/>
  <c r="X200" i="12"/>
  <c r="X201" i="12"/>
  <c r="X202" i="12"/>
  <c r="X203" i="12"/>
  <c r="X204" i="12"/>
  <c r="X205" i="12"/>
  <c r="X206" i="12"/>
  <c r="X207" i="12"/>
  <c r="X208" i="12"/>
  <c r="X209" i="12"/>
  <c r="X210" i="12"/>
  <c r="X211" i="12"/>
  <c r="X212" i="12"/>
  <c r="X213" i="12"/>
  <c r="X214" i="12"/>
  <c r="X215" i="12"/>
  <c r="X216" i="12"/>
  <c r="X217" i="12"/>
  <c r="X218" i="12"/>
  <c r="X219" i="12"/>
  <c r="X220" i="12"/>
  <c r="X221" i="12"/>
  <c r="X222" i="12"/>
  <c r="X223" i="12"/>
  <c r="X224" i="12"/>
  <c r="X225" i="12"/>
  <c r="X226" i="12"/>
  <c r="X227" i="12"/>
  <c r="X228" i="12"/>
  <c r="X229" i="12"/>
  <c r="X230" i="12"/>
  <c r="X231" i="12"/>
  <c r="X232" i="12"/>
  <c r="X233" i="12"/>
  <c r="X234" i="12"/>
  <c r="X235" i="12"/>
  <c r="X236" i="12"/>
  <c r="X237" i="12"/>
  <c r="X238" i="12"/>
  <c r="X239" i="12"/>
  <c r="X240" i="12"/>
  <c r="X241" i="12"/>
  <c r="X242" i="12"/>
  <c r="X243" i="12"/>
  <c r="X244" i="12"/>
  <c r="X245" i="12"/>
  <c r="X246" i="12"/>
  <c r="X247" i="12"/>
  <c r="X248" i="12"/>
  <c r="X249" i="12"/>
  <c r="X250" i="12"/>
  <c r="X251" i="12"/>
  <c r="X252" i="12"/>
  <c r="X253" i="12"/>
  <c r="X254" i="12"/>
  <c r="X255" i="12"/>
  <c r="X256" i="12"/>
  <c r="X257" i="12"/>
  <c r="X258" i="12"/>
  <c r="X259" i="12"/>
  <c r="X260" i="12"/>
  <c r="X261" i="12"/>
  <c r="X262" i="12"/>
  <c r="X263" i="12"/>
  <c r="X264" i="12"/>
  <c r="X265" i="12"/>
  <c r="X266" i="12"/>
  <c r="X267" i="12"/>
  <c r="X268" i="12"/>
  <c r="X269" i="12"/>
  <c r="X270" i="12"/>
  <c r="X271" i="12"/>
  <c r="X272" i="12"/>
  <c r="X273" i="12"/>
  <c r="X274" i="12"/>
  <c r="X275" i="12"/>
  <c r="X276" i="12"/>
  <c r="X277" i="12"/>
  <c r="X278" i="12"/>
  <c r="X279" i="12"/>
  <c r="X280" i="12"/>
  <c r="X281" i="12"/>
  <c r="X282" i="12"/>
  <c r="X283" i="12"/>
  <c r="X284" i="12"/>
  <c r="X285" i="12"/>
  <c r="X286" i="12"/>
  <c r="X287" i="12"/>
  <c r="X288" i="12"/>
  <c r="X289" i="12"/>
  <c r="X290" i="12"/>
  <c r="X291" i="12"/>
  <c r="X292" i="12"/>
  <c r="X293" i="12"/>
  <c r="X294" i="12"/>
  <c r="X295" i="12"/>
  <c r="X296" i="12"/>
  <c r="X297" i="12"/>
  <c r="X298" i="12"/>
  <c r="X299" i="12"/>
  <c r="X300" i="12"/>
  <c r="X301" i="12"/>
  <c r="X302" i="12"/>
  <c r="X303" i="12"/>
  <c r="X304" i="12"/>
  <c r="X305" i="12"/>
  <c r="X306" i="12"/>
  <c r="X307" i="12"/>
  <c r="X308" i="12"/>
  <c r="X309" i="12"/>
  <c r="X310" i="12"/>
  <c r="X311" i="12"/>
  <c r="X312" i="12"/>
  <c r="X313" i="12"/>
  <c r="X314" i="12"/>
  <c r="X315" i="12"/>
  <c r="X316" i="12"/>
  <c r="X317" i="12"/>
  <c r="X318" i="12"/>
  <c r="X319" i="12"/>
  <c r="X320" i="12"/>
  <c r="X321" i="12"/>
  <c r="X322" i="12"/>
  <c r="X323" i="12"/>
  <c r="X324" i="12"/>
  <c r="X325" i="12"/>
  <c r="X326" i="12"/>
  <c r="X327" i="12"/>
  <c r="X328" i="12"/>
  <c r="X329" i="12"/>
  <c r="X330" i="12"/>
  <c r="X331" i="12"/>
  <c r="X332" i="12"/>
  <c r="X333" i="12"/>
  <c r="X334" i="12"/>
  <c r="X335" i="12"/>
  <c r="X336" i="12"/>
  <c r="X337" i="12"/>
  <c r="X338" i="12"/>
  <c r="X339" i="12"/>
  <c r="X340" i="12"/>
  <c r="X341" i="12"/>
  <c r="X342" i="12"/>
  <c r="X343" i="12"/>
  <c r="X344" i="12"/>
  <c r="X345" i="12"/>
  <c r="X346" i="12"/>
  <c r="X347" i="12"/>
  <c r="X348" i="12"/>
  <c r="X349" i="12"/>
  <c r="X350" i="12"/>
  <c r="X351" i="12"/>
  <c r="X352" i="12"/>
  <c r="X353" i="12"/>
  <c r="X354" i="12"/>
  <c r="X355" i="12"/>
  <c r="X356" i="12"/>
  <c r="X357" i="12"/>
  <c r="X358" i="12"/>
  <c r="X359" i="12"/>
  <c r="X360" i="12"/>
  <c r="X361" i="12"/>
  <c r="X362" i="12"/>
  <c r="X363" i="12"/>
  <c r="X364" i="12"/>
  <c r="X365" i="12"/>
  <c r="X366" i="12"/>
  <c r="X367" i="12"/>
  <c r="X368" i="12"/>
  <c r="X369" i="12"/>
  <c r="X370" i="12"/>
  <c r="X371" i="12"/>
  <c r="X372" i="12"/>
  <c r="X373" i="12"/>
  <c r="X374" i="12"/>
  <c r="X375" i="12"/>
  <c r="X376" i="12"/>
  <c r="X377" i="12"/>
  <c r="X378" i="12"/>
  <c r="X379" i="12"/>
  <c r="X380" i="12"/>
  <c r="X381" i="12"/>
  <c r="X382" i="12"/>
  <c r="X383" i="12"/>
  <c r="X384" i="12"/>
  <c r="X385" i="12"/>
  <c r="X386" i="12"/>
  <c r="X387" i="12"/>
  <c r="X388" i="12"/>
  <c r="X389" i="12"/>
  <c r="X390" i="12"/>
  <c r="X391" i="12"/>
  <c r="X392" i="12"/>
  <c r="X393" i="12"/>
  <c r="X394" i="12"/>
  <c r="X395" i="12"/>
  <c r="X396" i="12"/>
  <c r="X397" i="12"/>
  <c r="X398" i="12"/>
  <c r="X399" i="12"/>
  <c r="X400" i="12"/>
  <c r="X401" i="12"/>
  <c r="X402" i="12"/>
  <c r="X403" i="12"/>
  <c r="X404" i="12"/>
  <c r="X405" i="12"/>
  <c r="X406" i="12"/>
  <c r="X407" i="12"/>
  <c r="X408" i="12"/>
  <c r="X409" i="12"/>
  <c r="X410" i="12"/>
  <c r="X411" i="12"/>
  <c r="X412" i="12"/>
  <c r="X413" i="12"/>
  <c r="X414" i="12"/>
  <c r="X415" i="12"/>
  <c r="X416" i="12"/>
  <c r="X417" i="12"/>
  <c r="X418" i="12"/>
  <c r="X419" i="12"/>
  <c r="X420" i="12"/>
  <c r="X421" i="12"/>
  <c r="X422" i="12"/>
  <c r="X423" i="12"/>
  <c r="X424" i="12"/>
  <c r="X425" i="12"/>
  <c r="X426" i="12"/>
  <c r="X427" i="12"/>
  <c r="X428" i="12"/>
  <c r="X429" i="12"/>
  <c r="X430" i="12"/>
  <c r="X431" i="12"/>
  <c r="X432" i="12"/>
  <c r="X433" i="12"/>
  <c r="X434" i="12"/>
  <c r="X435" i="12"/>
  <c r="X436" i="12"/>
  <c r="X437" i="12"/>
  <c r="X438" i="12"/>
  <c r="X439" i="12"/>
  <c r="X440" i="12"/>
  <c r="X441" i="12"/>
  <c r="X442" i="12"/>
  <c r="X443" i="12"/>
  <c r="X444" i="12"/>
  <c r="X445" i="12"/>
  <c r="X446" i="12"/>
  <c r="X447" i="12"/>
  <c r="X448" i="12"/>
  <c r="X449" i="12"/>
  <c r="X450" i="12"/>
  <c r="X451" i="12"/>
  <c r="X452" i="12"/>
  <c r="X453" i="12"/>
  <c r="X454" i="12"/>
  <c r="X455" i="12"/>
  <c r="X456" i="12"/>
  <c r="X457" i="12"/>
  <c r="X458" i="12"/>
  <c r="X459" i="12"/>
  <c r="X460" i="12"/>
  <c r="X461" i="12"/>
  <c r="X462" i="12"/>
  <c r="X463" i="12"/>
  <c r="X464" i="12"/>
  <c r="X465" i="12"/>
  <c r="X466" i="12"/>
  <c r="X467" i="12"/>
  <c r="X468" i="12"/>
  <c r="X469" i="12"/>
  <c r="X470" i="12"/>
  <c r="X471" i="12"/>
  <c r="X472" i="12"/>
  <c r="X473" i="12"/>
  <c r="X474" i="12"/>
  <c r="X475" i="12"/>
  <c r="X476" i="12"/>
  <c r="X477" i="12"/>
  <c r="X478" i="12"/>
  <c r="X479" i="12"/>
  <c r="X480" i="12"/>
  <c r="X481" i="12"/>
  <c r="X482" i="12"/>
  <c r="X483" i="12"/>
  <c r="X484" i="12"/>
  <c r="X485" i="12"/>
  <c r="X486" i="12"/>
  <c r="X487" i="12"/>
  <c r="X488" i="12"/>
  <c r="X489" i="12"/>
  <c r="X490" i="12"/>
  <c r="X491" i="12"/>
  <c r="X492" i="12"/>
  <c r="X493" i="12"/>
  <c r="X494" i="12"/>
  <c r="X495" i="12"/>
  <c r="X496" i="12"/>
  <c r="X497" i="12"/>
  <c r="X498" i="12"/>
  <c r="X499" i="12"/>
  <c r="X500" i="12"/>
  <c r="X501" i="12"/>
  <c r="X502" i="12"/>
  <c r="X503" i="12"/>
  <c r="X504" i="12"/>
  <c r="X505" i="12"/>
  <c r="X506" i="12"/>
  <c r="X507" i="12"/>
  <c r="X508" i="12"/>
  <c r="X509" i="12"/>
  <c r="X510" i="12"/>
  <c r="X511" i="12"/>
  <c r="X512" i="12"/>
  <c r="X513" i="12"/>
  <c r="X514" i="12"/>
  <c r="X515" i="12"/>
  <c r="X516" i="12"/>
  <c r="X517" i="12"/>
  <c r="X518" i="12"/>
  <c r="X519" i="12"/>
  <c r="X520" i="12"/>
  <c r="X521" i="12"/>
  <c r="X522" i="12"/>
  <c r="X523" i="12"/>
  <c r="X524" i="12"/>
  <c r="X525" i="12"/>
  <c r="X526" i="12"/>
  <c r="X527" i="12"/>
  <c r="X528" i="12"/>
  <c r="X529" i="12"/>
  <c r="X530" i="12"/>
  <c r="X531" i="12"/>
  <c r="X532" i="12"/>
  <c r="X533" i="12"/>
  <c r="X534" i="12"/>
  <c r="X535" i="12"/>
  <c r="X536" i="12"/>
  <c r="X537" i="12"/>
  <c r="X538" i="12"/>
  <c r="X539" i="12"/>
  <c r="X540" i="12"/>
  <c r="X541" i="12"/>
  <c r="X542" i="12"/>
  <c r="X543" i="12"/>
  <c r="X544" i="12"/>
  <c r="X545" i="12"/>
  <c r="X546" i="12"/>
  <c r="X547" i="12"/>
  <c r="X548" i="12"/>
  <c r="X549" i="12"/>
  <c r="X550" i="12"/>
  <c r="X551" i="12"/>
  <c r="X552" i="12"/>
  <c r="X553" i="12"/>
  <c r="X554" i="12"/>
  <c r="X555" i="12"/>
  <c r="X556" i="12"/>
  <c r="X557" i="12"/>
  <c r="X558" i="12"/>
  <c r="X559" i="12"/>
  <c r="X560" i="12"/>
  <c r="X561" i="12"/>
  <c r="X562" i="12"/>
  <c r="X563" i="12"/>
  <c r="X564" i="12"/>
  <c r="X565" i="12"/>
  <c r="X566" i="12"/>
  <c r="X567" i="12"/>
  <c r="X568" i="12"/>
  <c r="X569" i="12"/>
  <c r="X570" i="12"/>
  <c r="X571" i="12"/>
  <c r="X572" i="12"/>
  <c r="X573" i="12"/>
  <c r="X574" i="12"/>
  <c r="X575" i="12"/>
  <c r="X576" i="12"/>
  <c r="X577" i="12"/>
  <c r="X578" i="12"/>
  <c r="X579" i="12"/>
  <c r="X580" i="12"/>
  <c r="X581" i="12"/>
  <c r="X582" i="12"/>
  <c r="X583" i="12"/>
  <c r="X584" i="12"/>
  <c r="X585" i="12"/>
  <c r="X586" i="12"/>
  <c r="X587" i="12"/>
  <c r="X588" i="12"/>
  <c r="X589" i="12"/>
  <c r="X590" i="12"/>
  <c r="X591" i="12"/>
  <c r="X592" i="12"/>
  <c r="X593" i="12"/>
  <c r="X594" i="12"/>
  <c r="X595" i="12"/>
  <c r="X596" i="12"/>
  <c r="X597" i="12"/>
  <c r="X598" i="12"/>
  <c r="X599" i="12"/>
  <c r="X600" i="12"/>
  <c r="X601" i="12"/>
  <c r="X602" i="12"/>
  <c r="X603" i="12"/>
  <c r="X604" i="12"/>
  <c r="X605" i="12"/>
  <c r="X606" i="12"/>
  <c r="X607" i="12"/>
  <c r="X608" i="12"/>
  <c r="X609" i="12"/>
  <c r="X610" i="12"/>
  <c r="X611" i="12"/>
  <c r="X612" i="12"/>
  <c r="X613" i="12"/>
  <c r="X614" i="12"/>
  <c r="X615" i="12"/>
  <c r="X616" i="12"/>
  <c r="X617" i="12"/>
  <c r="X618" i="12"/>
  <c r="X619" i="12"/>
  <c r="X620" i="12"/>
  <c r="X621" i="12"/>
  <c r="X622" i="12"/>
  <c r="X623" i="12"/>
  <c r="X624" i="12"/>
  <c r="X625" i="12"/>
  <c r="X626" i="12"/>
  <c r="X627" i="12"/>
  <c r="X628" i="12"/>
  <c r="X629" i="12"/>
  <c r="X630" i="12"/>
  <c r="X631" i="12"/>
  <c r="X632" i="12"/>
  <c r="X633" i="12"/>
  <c r="X634" i="12"/>
  <c r="X635" i="12"/>
  <c r="X636" i="12"/>
  <c r="X637" i="12"/>
  <c r="X638" i="12"/>
  <c r="X639" i="12"/>
  <c r="X640" i="12"/>
  <c r="X641" i="12"/>
  <c r="X642" i="12"/>
  <c r="X643" i="12"/>
  <c r="X644" i="12"/>
  <c r="X645" i="12"/>
  <c r="X646" i="12"/>
  <c r="X647" i="12"/>
  <c r="X648" i="12"/>
  <c r="X649" i="12"/>
  <c r="X650" i="12"/>
  <c r="X651" i="12"/>
  <c r="X652" i="12"/>
  <c r="X653" i="12"/>
  <c r="X654" i="12"/>
  <c r="X655" i="12"/>
  <c r="X656" i="12"/>
  <c r="X657" i="12"/>
  <c r="X658" i="12"/>
  <c r="X659" i="12"/>
  <c r="X660" i="12"/>
  <c r="X661" i="12"/>
  <c r="X662" i="12"/>
  <c r="X663" i="12"/>
  <c r="X664" i="12"/>
  <c r="X665" i="12"/>
  <c r="X666" i="12"/>
  <c r="X667" i="12"/>
  <c r="X668" i="12"/>
  <c r="X669" i="12"/>
  <c r="X670" i="12"/>
  <c r="X671" i="12"/>
  <c r="X672" i="12"/>
  <c r="X673" i="12"/>
  <c r="X674" i="12"/>
  <c r="X675" i="12"/>
  <c r="X676" i="12"/>
  <c r="X677" i="12"/>
  <c r="X678" i="12"/>
  <c r="X679" i="12"/>
  <c r="X680" i="12"/>
  <c r="X681" i="12"/>
  <c r="X682" i="12"/>
  <c r="X683" i="12"/>
  <c r="X684" i="12"/>
  <c r="X685" i="12"/>
  <c r="X686" i="12"/>
  <c r="X687" i="12"/>
  <c r="X688" i="12"/>
  <c r="X689" i="12"/>
  <c r="X690" i="12"/>
  <c r="X691" i="12"/>
  <c r="X692" i="12"/>
  <c r="X693" i="12"/>
  <c r="X694" i="12"/>
  <c r="X695" i="12"/>
  <c r="X696" i="12"/>
  <c r="X697" i="12"/>
  <c r="X698" i="12"/>
  <c r="X699" i="12"/>
  <c r="X700" i="12"/>
  <c r="X701" i="12"/>
  <c r="X702" i="12"/>
  <c r="X703" i="12"/>
  <c r="X704" i="12"/>
  <c r="X705" i="12"/>
  <c r="X706" i="12"/>
  <c r="X707" i="12"/>
  <c r="X708" i="12"/>
  <c r="X709" i="12"/>
  <c r="X710" i="12"/>
  <c r="X711" i="12"/>
  <c r="X712" i="12"/>
  <c r="X713" i="12"/>
  <c r="X714" i="12"/>
  <c r="X715" i="12"/>
  <c r="X716" i="12"/>
  <c r="X717" i="12"/>
  <c r="X718" i="12"/>
  <c r="X719" i="12"/>
  <c r="X720" i="12"/>
  <c r="X721" i="12"/>
  <c r="X722" i="12"/>
  <c r="X723" i="12"/>
  <c r="X724" i="12"/>
  <c r="X725" i="12"/>
  <c r="X726" i="12"/>
  <c r="X727" i="12"/>
  <c r="X728" i="12"/>
  <c r="X729" i="12"/>
  <c r="X730" i="12"/>
  <c r="X731" i="12"/>
  <c r="X732" i="12"/>
  <c r="X733" i="12"/>
  <c r="X734" i="12"/>
  <c r="X735" i="12"/>
  <c r="X736" i="12"/>
  <c r="X737" i="12"/>
  <c r="X738" i="12"/>
  <c r="X739" i="12"/>
  <c r="X740" i="12"/>
  <c r="X741" i="12"/>
  <c r="X742" i="12"/>
  <c r="X743" i="12"/>
  <c r="X744" i="12"/>
  <c r="X745" i="12"/>
  <c r="X746" i="12"/>
  <c r="X747" i="12"/>
  <c r="X748" i="12"/>
  <c r="X749" i="12"/>
  <c r="X750" i="12"/>
  <c r="X751" i="12"/>
  <c r="X752" i="12"/>
  <c r="X753" i="12"/>
  <c r="X754" i="12"/>
  <c r="X755" i="12"/>
  <c r="X756" i="12"/>
  <c r="X757" i="12"/>
  <c r="X758" i="12"/>
  <c r="X759" i="12"/>
  <c r="X760" i="12"/>
  <c r="X761" i="12"/>
  <c r="X762" i="12"/>
  <c r="X763" i="12"/>
  <c r="X764" i="12"/>
  <c r="X765" i="12"/>
  <c r="X766" i="12"/>
  <c r="X767" i="12"/>
  <c r="X768" i="12"/>
  <c r="X769" i="12"/>
  <c r="X770" i="12"/>
  <c r="X771" i="12"/>
  <c r="X772" i="12"/>
  <c r="X773" i="12"/>
  <c r="X774" i="12"/>
  <c r="X775" i="12"/>
  <c r="X776" i="12"/>
  <c r="X777" i="12"/>
  <c r="X778" i="12"/>
  <c r="X779" i="12"/>
  <c r="X780" i="12"/>
  <c r="X781" i="12"/>
  <c r="X782" i="12"/>
  <c r="X783" i="12"/>
  <c r="X784" i="12"/>
  <c r="X785" i="12"/>
  <c r="X786" i="12"/>
  <c r="X787" i="12"/>
  <c r="X788" i="12"/>
  <c r="X789" i="12"/>
  <c r="X790" i="12"/>
  <c r="X791" i="12"/>
  <c r="X792" i="12"/>
  <c r="X793" i="12"/>
  <c r="X794" i="12"/>
  <c r="X795" i="12"/>
  <c r="X796" i="12"/>
  <c r="X797" i="12"/>
  <c r="X798" i="12"/>
  <c r="X799" i="12"/>
  <c r="X800" i="12"/>
  <c r="X801" i="12"/>
  <c r="X802" i="12"/>
  <c r="X803" i="12"/>
  <c r="X804" i="12"/>
  <c r="X805" i="12"/>
  <c r="X806" i="12"/>
  <c r="X807" i="12"/>
  <c r="X808" i="12"/>
  <c r="X809" i="12"/>
  <c r="X810" i="12"/>
  <c r="X811" i="12"/>
  <c r="X812" i="12"/>
  <c r="X813" i="12"/>
  <c r="X814" i="12"/>
  <c r="X815" i="12"/>
  <c r="X816" i="12"/>
  <c r="X817" i="12"/>
  <c r="X818" i="12"/>
  <c r="X819" i="12"/>
  <c r="X820" i="12"/>
  <c r="X821" i="12"/>
  <c r="X822" i="12"/>
  <c r="X823" i="12"/>
  <c r="X824" i="12"/>
  <c r="X825" i="12"/>
  <c r="X826" i="12"/>
  <c r="X827" i="12"/>
  <c r="X828" i="12"/>
  <c r="X829" i="12"/>
  <c r="X830" i="12"/>
  <c r="X831" i="12"/>
  <c r="X832" i="12"/>
  <c r="X833" i="12"/>
  <c r="X834" i="12"/>
  <c r="X835" i="12"/>
  <c r="X836" i="12"/>
  <c r="X837" i="12"/>
  <c r="X838" i="12"/>
  <c r="X839" i="12"/>
  <c r="X840" i="12"/>
  <c r="X841" i="12"/>
  <c r="X842" i="12"/>
  <c r="X843" i="12"/>
  <c r="X844" i="12"/>
  <c r="X845" i="12"/>
  <c r="X846" i="12"/>
  <c r="X847" i="12"/>
  <c r="X848" i="12"/>
  <c r="X849" i="12"/>
  <c r="X850" i="12"/>
  <c r="X851" i="12"/>
  <c r="X852" i="12"/>
  <c r="X853" i="12"/>
  <c r="X854" i="12"/>
  <c r="X855" i="12"/>
  <c r="X856" i="12"/>
  <c r="X857" i="12"/>
  <c r="X858" i="12"/>
  <c r="X859" i="12"/>
  <c r="X860" i="12"/>
  <c r="X861" i="12"/>
  <c r="X862" i="12"/>
  <c r="X863" i="12"/>
  <c r="X864" i="12"/>
  <c r="X865" i="12"/>
  <c r="X866" i="12"/>
  <c r="X867" i="12"/>
  <c r="X868" i="12"/>
  <c r="X869" i="12"/>
  <c r="X870" i="12"/>
  <c r="X871" i="12"/>
  <c r="X872" i="12"/>
  <c r="X873" i="12"/>
  <c r="X874" i="12"/>
  <c r="X875" i="12"/>
  <c r="X876" i="12"/>
  <c r="X877" i="12"/>
  <c r="X878" i="12"/>
  <c r="X879" i="12"/>
  <c r="X880" i="12"/>
  <c r="X881" i="12"/>
  <c r="X882" i="12"/>
  <c r="X883" i="12"/>
  <c r="X884" i="12"/>
  <c r="X885" i="12"/>
  <c r="X886" i="12"/>
  <c r="X887" i="12"/>
  <c r="X888" i="12"/>
  <c r="X889" i="12"/>
  <c r="X890" i="12"/>
  <c r="X891" i="12"/>
  <c r="X892" i="12"/>
  <c r="X893" i="12"/>
  <c r="X894" i="12"/>
  <c r="X895" i="12"/>
  <c r="X896" i="12"/>
  <c r="X897" i="12"/>
  <c r="X898" i="12"/>
  <c r="X899" i="12"/>
  <c r="X900" i="12"/>
  <c r="X901" i="12"/>
  <c r="X902" i="12"/>
  <c r="X903" i="12"/>
  <c r="X904" i="12"/>
  <c r="X905" i="12"/>
  <c r="X906" i="12"/>
  <c r="X907" i="12"/>
  <c r="X908" i="12"/>
  <c r="X909" i="12"/>
  <c r="X910" i="12"/>
  <c r="X911" i="12"/>
  <c r="X912" i="12"/>
  <c r="X913" i="12"/>
  <c r="X914" i="12"/>
  <c r="X915" i="12"/>
  <c r="X916" i="12"/>
  <c r="X917" i="12"/>
  <c r="X918" i="12"/>
  <c r="X919" i="12"/>
  <c r="X920" i="12"/>
  <c r="X921" i="12"/>
  <c r="X922" i="12"/>
  <c r="X923" i="12"/>
  <c r="X924" i="12"/>
  <c r="X925" i="12"/>
  <c r="X926" i="12"/>
  <c r="X927" i="12"/>
  <c r="X928" i="12"/>
  <c r="X929" i="12"/>
  <c r="X930" i="12"/>
  <c r="X931" i="12"/>
  <c r="X932" i="12"/>
  <c r="X933" i="12"/>
  <c r="X934" i="12"/>
  <c r="X935" i="12"/>
  <c r="X936" i="12"/>
  <c r="X937" i="12"/>
  <c r="X938" i="12"/>
  <c r="X939" i="12"/>
  <c r="X940" i="12"/>
  <c r="X941" i="12"/>
  <c r="X942" i="12"/>
  <c r="X943" i="12"/>
  <c r="X944" i="12"/>
  <c r="X945" i="12"/>
  <c r="X946" i="12"/>
  <c r="X947" i="12"/>
  <c r="X948" i="12"/>
  <c r="X949" i="12"/>
  <c r="X950" i="12"/>
  <c r="X951" i="12"/>
  <c r="X952" i="12"/>
  <c r="X953" i="12"/>
  <c r="X954" i="12"/>
  <c r="X955" i="12"/>
  <c r="X956" i="12"/>
  <c r="X957" i="12"/>
  <c r="X958" i="12"/>
  <c r="X959" i="12"/>
  <c r="X960" i="12"/>
  <c r="X961" i="12"/>
  <c r="X962" i="12"/>
  <c r="X963" i="12"/>
  <c r="X964" i="12"/>
  <c r="X965" i="12"/>
  <c r="X966" i="12"/>
  <c r="X967" i="12"/>
  <c r="X968" i="12"/>
  <c r="X969" i="12"/>
  <c r="X970" i="12"/>
  <c r="X971" i="12"/>
  <c r="X972" i="12"/>
  <c r="X973" i="12"/>
  <c r="X974" i="12"/>
  <c r="X975" i="12"/>
  <c r="X976" i="12"/>
  <c r="X977" i="12"/>
  <c r="X978" i="12"/>
  <c r="X979" i="12"/>
  <c r="X980" i="12"/>
  <c r="X981" i="12"/>
  <c r="X982" i="12"/>
  <c r="X983" i="12"/>
  <c r="X984" i="12"/>
  <c r="X985" i="12"/>
  <c r="X986" i="12"/>
  <c r="X987" i="12"/>
  <c r="X988" i="12"/>
  <c r="X989" i="12"/>
  <c r="X990" i="12"/>
  <c r="X991" i="12"/>
  <c r="X992" i="12"/>
  <c r="X993" i="12"/>
  <c r="X994" i="12"/>
  <c r="X995" i="12"/>
  <c r="X996" i="12"/>
  <c r="X997" i="12"/>
  <c r="X998" i="12"/>
  <c r="X999" i="12"/>
  <c r="X1000" i="12"/>
  <c r="X1001" i="12"/>
  <c r="X1002" i="12"/>
  <c r="X1003" i="12"/>
  <c r="X1004" i="12"/>
  <c r="X1005" i="12"/>
  <c r="X1006" i="12"/>
  <c r="X1007" i="12"/>
  <c r="X1008" i="12"/>
  <c r="X1009" i="12"/>
  <c r="X1010" i="12"/>
  <c r="X1011" i="12"/>
  <c r="X1012" i="12"/>
  <c r="X1013" i="12"/>
  <c r="X1014" i="12"/>
  <c r="X1015" i="12"/>
  <c r="X1016" i="12"/>
  <c r="X1017" i="12"/>
  <c r="X1018" i="12"/>
  <c r="X1019" i="12"/>
  <c r="X1020" i="12"/>
  <c r="X1021" i="12"/>
  <c r="X1022" i="12"/>
  <c r="X1023" i="12"/>
  <c r="X1024" i="12"/>
  <c r="X1025" i="12"/>
  <c r="X1026" i="12"/>
  <c r="X1027" i="12"/>
  <c r="X1028" i="12"/>
  <c r="X1029" i="12"/>
  <c r="X1030" i="12"/>
  <c r="X1031" i="12"/>
  <c r="X1032" i="12"/>
  <c r="X1033" i="12"/>
  <c r="X1034" i="12"/>
  <c r="X1035" i="12"/>
  <c r="X1036" i="12"/>
  <c r="X1037" i="12"/>
  <c r="X1038" i="12"/>
  <c r="X1039" i="12"/>
  <c r="X1040" i="12"/>
  <c r="X1041" i="12"/>
  <c r="X1042" i="12"/>
  <c r="X1043" i="12"/>
  <c r="X1044" i="12"/>
  <c r="X1045" i="12"/>
  <c r="X1046" i="12"/>
  <c r="X1047" i="12"/>
  <c r="X1048" i="12"/>
  <c r="X1049" i="12"/>
  <c r="X1050" i="12"/>
  <c r="X1051" i="12"/>
  <c r="X1052" i="12"/>
  <c r="X1053" i="12"/>
  <c r="X1054" i="12"/>
  <c r="X1055" i="12"/>
  <c r="X1056" i="12"/>
  <c r="X1057" i="12"/>
  <c r="X1058" i="12"/>
  <c r="X1059" i="12"/>
  <c r="X1060" i="12"/>
  <c r="X1061" i="12"/>
  <c r="X1062" i="12"/>
  <c r="X1063" i="12"/>
  <c r="X1064" i="12"/>
  <c r="X1065" i="12"/>
  <c r="X1066" i="12"/>
  <c r="X1067" i="12"/>
  <c r="X1068" i="12"/>
  <c r="X1069" i="12"/>
  <c r="X1070" i="12"/>
  <c r="X1071" i="12"/>
  <c r="X1072" i="12"/>
  <c r="X1073" i="12"/>
  <c r="X1074" i="12"/>
  <c r="X1075" i="12"/>
  <c r="X1076" i="12"/>
  <c r="X1077" i="12"/>
  <c r="X1078" i="12"/>
  <c r="X1079" i="12"/>
  <c r="X1080" i="12"/>
  <c r="X1081" i="12"/>
  <c r="X1082" i="12"/>
  <c r="X1083" i="12"/>
  <c r="X1084" i="12"/>
  <c r="X1085" i="12"/>
  <c r="X1086" i="12"/>
  <c r="X1087" i="12"/>
  <c r="X1088" i="12"/>
  <c r="X1089" i="12"/>
  <c r="X1090" i="12"/>
  <c r="X1091" i="12"/>
  <c r="X1092" i="12"/>
  <c r="X1093" i="12"/>
  <c r="X1094" i="12"/>
  <c r="X1095" i="12"/>
  <c r="X1096" i="12"/>
  <c r="X1097" i="12"/>
  <c r="X1098" i="12"/>
  <c r="X1099" i="12"/>
  <c r="X1100" i="12"/>
  <c r="X1101" i="12"/>
  <c r="X1102" i="12"/>
  <c r="X1103" i="12"/>
  <c r="X1104" i="12"/>
  <c r="X1105" i="12"/>
  <c r="X1106" i="12"/>
  <c r="X1107" i="12"/>
  <c r="X1108" i="12"/>
  <c r="X1109" i="12"/>
  <c r="X1110" i="12"/>
  <c r="X1111" i="12"/>
  <c r="X1112" i="12"/>
  <c r="X1113" i="12"/>
  <c r="X1114" i="12"/>
  <c r="X1115" i="12"/>
  <c r="X1116" i="12"/>
  <c r="X1117" i="12"/>
  <c r="X1118" i="12"/>
  <c r="X1119" i="12"/>
  <c r="X1120" i="12"/>
  <c r="X1121" i="12"/>
  <c r="X1122" i="12"/>
  <c r="X1123" i="12"/>
  <c r="X1124" i="12"/>
  <c r="X1125" i="12"/>
  <c r="X1126" i="12"/>
  <c r="X1127" i="12"/>
  <c r="X1128" i="12"/>
  <c r="X1129" i="12"/>
  <c r="X1130" i="12"/>
  <c r="X1131" i="12"/>
  <c r="X1132" i="12"/>
  <c r="X5" i="12"/>
  <c r="Y4" i="11"/>
  <c r="Z4" i="11"/>
  <c r="AA4" i="11"/>
  <c r="AB4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5" i="11"/>
  <c r="Y4" i="10"/>
  <c r="Z4" i="10"/>
  <c r="AA4" i="10"/>
  <c r="AB4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5" i="10"/>
  <c r="X4" i="10" s="1"/>
  <c r="U4" i="12"/>
  <c r="V4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T148" i="12"/>
  <c r="T149" i="12"/>
  <c r="T150" i="12"/>
  <c r="T151" i="12"/>
  <c r="T152" i="12"/>
  <c r="T153" i="12"/>
  <c r="T154" i="12"/>
  <c r="T155" i="12"/>
  <c r="T156" i="12"/>
  <c r="T157" i="12"/>
  <c r="T158" i="12"/>
  <c r="T159" i="12"/>
  <c r="T160" i="12"/>
  <c r="T161" i="12"/>
  <c r="T162" i="12"/>
  <c r="T163" i="12"/>
  <c r="T164" i="12"/>
  <c r="T165" i="12"/>
  <c r="T166" i="12"/>
  <c r="T167" i="12"/>
  <c r="T168" i="12"/>
  <c r="T169" i="12"/>
  <c r="T170" i="12"/>
  <c r="T171" i="12"/>
  <c r="T172" i="12"/>
  <c r="T173" i="12"/>
  <c r="T174" i="12"/>
  <c r="T175" i="12"/>
  <c r="T176" i="12"/>
  <c r="T177" i="12"/>
  <c r="T178" i="12"/>
  <c r="T179" i="12"/>
  <c r="T180" i="12"/>
  <c r="T181" i="12"/>
  <c r="T182" i="12"/>
  <c r="T183" i="12"/>
  <c r="T184" i="12"/>
  <c r="T185" i="12"/>
  <c r="T186" i="12"/>
  <c r="T187" i="12"/>
  <c r="T188" i="12"/>
  <c r="T189" i="12"/>
  <c r="T190" i="12"/>
  <c r="T191" i="12"/>
  <c r="T192" i="12"/>
  <c r="T193" i="12"/>
  <c r="T194" i="12"/>
  <c r="T195" i="12"/>
  <c r="T196" i="12"/>
  <c r="T197" i="12"/>
  <c r="T198" i="12"/>
  <c r="T199" i="12"/>
  <c r="T200" i="12"/>
  <c r="T201" i="12"/>
  <c r="T202" i="12"/>
  <c r="T203" i="12"/>
  <c r="T204" i="12"/>
  <c r="T205" i="12"/>
  <c r="T206" i="12"/>
  <c r="T207" i="12"/>
  <c r="T208" i="12"/>
  <c r="T209" i="12"/>
  <c r="T210" i="12"/>
  <c r="T211" i="12"/>
  <c r="T212" i="12"/>
  <c r="T213" i="12"/>
  <c r="T214" i="12"/>
  <c r="T215" i="12"/>
  <c r="T216" i="12"/>
  <c r="T217" i="12"/>
  <c r="T218" i="12"/>
  <c r="T219" i="12"/>
  <c r="T220" i="12"/>
  <c r="T221" i="12"/>
  <c r="T222" i="12"/>
  <c r="T223" i="12"/>
  <c r="T224" i="12"/>
  <c r="T225" i="12"/>
  <c r="T226" i="12"/>
  <c r="T227" i="12"/>
  <c r="T228" i="12"/>
  <c r="T229" i="12"/>
  <c r="T230" i="12"/>
  <c r="T231" i="12"/>
  <c r="T232" i="12"/>
  <c r="T233" i="12"/>
  <c r="T234" i="12"/>
  <c r="T235" i="12"/>
  <c r="T236" i="12"/>
  <c r="T237" i="12"/>
  <c r="T238" i="12"/>
  <c r="T239" i="12"/>
  <c r="T240" i="12"/>
  <c r="T241" i="12"/>
  <c r="T242" i="12"/>
  <c r="T243" i="12"/>
  <c r="T244" i="12"/>
  <c r="T245" i="12"/>
  <c r="T246" i="12"/>
  <c r="T247" i="12"/>
  <c r="T248" i="12"/>
  <c r="T249" i="12"/>
  <c r="T250" i="12"/>
  <c r="T251" i="12"/>
  <c r="T252" i="12"/>
  <c r="T253" i="12"/>
  <c r="T254" i="12"/>
  <c r="T255" i="12"/>
  <c r="T256" i="12"/>
  <c r="T257" i="12"/>
  <c r="T258" i="12"/>
  <c r="T259" i="12"/>
  <c r="T260" i="12"/>
  <c r="T261" i="12"/>
  <c r="T262" i="12"/>
  <c r="T263" i="12"/>
  <c r="T264" i="12"/>
  <c r="T265" i="12"/>
  <c r="T266" i="12"/>
  <c r="T267" i="12"/>
  <c r="T268" i="12"/>
  <c r="T269" i="12"/>
  <c r="T270" i="12"/>
  <c r="T271" i="12"/>
  <c r="T272" i="12"/>
  <c r="T273" i="12"/>
  <c r="T274" i="12"/>
  <c r="T275" i="12"/>
  <c r="T276" i="12"/>
  <c r="T277" i="12"/>
  <c r="T278" i="12"/>
  <c r="T279" i="12"/>
  <c r="T280" i="12"/>
  <c r="T281" i="12"/>
  <c r="T282" i="12"/>
  <c r="T283" i="12"/>
  <c r="T284" i="12"/>
  <c r="T285" i="12"/>
  <c r="T286" i="12"/>
  <c r="T287" i="12"/>
  <c r="T288" i="12"/>
  <c r="T289" i="12"/>
  <c r="T290" i="12"/>
  <c r="T291" i="12"/>
  <c r="T292" i="12"/>
  <c r="T293" i="12"/>
  <c r="T294" i="12"/>
  <c r="T295" i="12"/>
  <c r="T296" i="12"/>
  <c r="T297" i="12"/>
  <c r="T298" i="12"/>
  <c r="T299" i="12"/>
  <c r="T300" i="12"/>
  <c r="T301" i="12"/>
  <c r="T302" i="12"/>
  <c r="T303" i="12"/>
  <c r="T304" i="12"/>
  <c r="T305" i="12"/>
  <c r="T306" i="12"/>
  <c r="T307" i="12"/>
  <c r="T308" i="12"/>
  <c r="T309" i="12"/>
  <c r="T310" i="12"/>
  <c r="T311" i="12"/>
  <c r="T312" i="12"/>
  <c r="T313" i="12"/>
  <c r="T314" i="12"/>
  <c r="T315" i="12"/>
  <c r="T316" i="12"/>
  <c r="T317" i="12"/>
  <c r="T318" i="12"/>
  <c r="T319" i="12"/>
  <c r="T320" i="12"/>
  <c r="T321" i="12"/>
  <c r="T322" i="12"/>
  <c r="T323" i="12"/>
  <c r="T324" i="12"/>
  <c r="T325" i="12"/>
  <c r="T326" i="12"/>
  <c r="T327" i="12"/>
  <c r="T328" i="12"/>
  <c r="T329" i="12"/>
  <c r="T330" i="12"/>
  <c r="T331" i="12"/>
  <c r="T332" i="12"/>
  <c r="T333" i="12"/>
  <c r="T334" i="12"/>
  <c r="T335" i="12"/>
  <c r="T336" i="12"/>
  <c r="T337" i="12"/>
  <c r="T338" i="12"/>
  <c r="T339" i="12"/>
  <c r="T340" i="12"/>
  <c r="T341" i="12"/>
  <c r="T342" i="12"/>
  <c r="T343" i="12"/>
  <c r="T344" i="12"/>
  <c r="T345" i="12"/>
  <c r="T346" i="12"/>
  <c r="T347" i="12"/>
  <c r="T348" i="12"/>
  <c r="T349" i="12"/>
  <c r="T350" i="12"/>
  <c r="T351" i="12"/>
  <c r="T352" i="12"/>
  <c r="T353" i="12"/>
  <c r="T354" i="12"/>
  <c r="T355" i="12"/>
  <c r="T356" i="12"/>
  <c r="T357" i="12"/>
  <c r="T358" i="12"/>
  <c r="T359" i="12"/>
  <c r="T360" i="12"/>
  <c r="T361" i="12"/>
  <c r="T362" i="12"/>
  <c r="T363" i="12"/>
  <c r="T364" i="12"/>
  <c r="T365" i="12"/>
  <c r="T366" i="12"/>
  <c r="T367" i="12"/>
  <c r="T368" i="12"/>
  <c r="T369" i="12"/>
  <c r="T370" i="12"/>
  <c r="T371" i="12"/>
  <c r="T372" i="12"/>
  <c r="T373" i="12"/>
  <c r="T374" i="12"/>
  <c r="T375" i="12"/>
  <c r="T376" i="12"/>
  <c r="T377" i="12"/>
  <c r="T378" i="12"/>
  <c r="T379" i="12"/>
  <c r="T380" i="12"/>
  <c r="T381" i="12"/>
  <c r="T382" i="12"/>
  <c r="T383" i="12"/>
  <c r="T384" i="12"/>
  <c r="T385" i="12"/>
  <c r="T386" i="12"/>
  <c r="T387" i="12"/>
  <c r="T388" i="12"/>
  <c r="T389" i="12"/>
  <c r="T390" i="12"/>
  <c r="T391" i="12"/>
  <c r="T392" i="12"/>
  <c r="T393" i="12"/>
  <c r="T394" i="12"/>
  <c r="T395" i="12"/>
  <c r="T396" i="12"/>
  <c r="T397" i="12"/>
  <c r="T398" i="12"/>
  <c r="T399" i="12"/>
  <c r="T400" i="12"/>
  <c r="T401" i="12"/>
  <c r="T402" i="12"/>
  <c r="T403" i="12"/>
  <c r="T404" i="12"/>
  <c r="T405" i="12"/>
  <c r="T406" i="12"/>
  <c r="T407" i="12"/>
  <c r="T408" i="12"/>
  <c r="T409" i="12"/>
  <c r="T410" i="12"/>
  <c r="T411" i="12"/>
  <c r="T412" i="12"/>
  <c r="T413" i="12"/>
  <c r="T414" i="12"/>
  <c r="T415" i="12"/>
  <c r="T416" i="12"/>
  <c r="T417" i="12"/>
  <c r="T418" i="12"/>
  <c r="T419" i="12"/>
  <c r="T420" i="12"/>
  <c r="T421" i="12"/>
  <c r="T422" i="12"/>
  <c r="T423" i="12"/>
  <c r="T424" i="12"/>
  <c r="T425" i="12"/>
  <c r="T426" i="12"/>
  <c r="T427" i="12"/>
  <c r="T428" i="12"/>
  <c r="T429" i="12"/>
  <c r="T430" i="12"/>
  <c r="T431" i="12"/>
  <c r="T432" i="12"/>
  <c r="T433" i="12"/>
  <c r="T434" i="12"/>
  <c r="T435" i="12"/>
  <c r="T436" i="12"/>
  <c r="T437" i="12"/>
  <c r="T438" i="12"/>
  <c r="T439" i="12"/>
  <c r="T440" i="12"/>
  <c r="T441" i="12"/>
  <c r="T442" i="12"/>
  <c r="T443" i="12"/>
  <c r="T444" i="12"/>
  <c r="T445" i="12"/>
  <c r="T446" i="12"/>
  <c r="T447" i="12"/>
  <c r="T448" i="12"/>
  <c r="T449" i="12"/>
  <c r="T450" i="12"/>
  <c r="T451" i="12"/>
  <c r="T452" i="12"/>
  <c r="T453" i="12"/>
  <c r="T454" i="12"/>
  <c r="T455" i="12"/>
  <c r="T456" i="12"/>
  <c r="T457" i="12"/>
  <c r="T458" i="12"/>
  <c r="T459" i="12"/>
  <c r="T460" i="12"/>
  <c r="T461" i="12"/>
  <c r="T462" i="12"/>
  <c r="T463" i="12"/>
  <c r="T464" i="12"/>
  <c r="T465" i="12"/>
  <c r="T466" i="12"/>
  <c r="T467" i="12"/>
  <c r="T468" i="12"/>
  <c r="T469" i="12"/>
  <c r="T470" i="12"/>
  <c r="T471" i="12"/>
  <c r="T472" i="12"/>
  <c r="T473" i="12"/>
  <c r="T474" i="12"/>
  <c r="T475" i="12"/>
  <c r="T476" i="12"/>
  <c r="T477" i="12"/>
  <c r="T478" i="12"/>
  <c r="T479" i="12"/>
  <c r="T480" i="12"/>
  <c r="T481" i="12"/>
  <c r="T482" i="12"/>
  <c r="T483" i="12"/>
  <c r="T484" i="12"/>
  <c r="T485" i="12"/>
  <c r="T486" i="12"/>
  <c r="T487" i="12"/>
  <c r="T488" i="12"/>
  <c r="T489" i="12"/>
  <c r="T490" i="12"/>
  <c r="T491" i="12"/>
  <c r="T492" i="12"/>
  <c r="T493" i="12"/>
  <c r="T494" i="12"/>
  <c r="T495" i="12"/>
  <c r="T496" i="12"/>
  <c r="T497" i="12"/>
  <c r="T498" i="12"/>
  <c r="T499" i="12"/>
  <c r="T500" i="12"/>
  <c r="T501" i="12"/>
  <c r="T502" i="12"/>
  <c r="T503" i="12"/>
  <c r="T504" i="12"/>
  <c r="T505" i="12"/>
  <c r="T506" i="12"/>
  <c r="T507" i="12"/>
  <c r="T508" i="12"/>
  <c r="T509" i="12"/>
  <c r="T510" i="12"/>
  <c r="T511" i="12"/>
  <c r="T512" i="12"/>
  <c r="T513" i="12"/>
  <c r="T514" i="12"/>
  <c r="T515" i="12"/>
  <c r="T516" i="12"/>
  <c r="T517" i="12"/>
  <c r="T518" i="12"/>
  <c r="T519" i="12"/>
  <c r="T520" i="12"/>
  <c r="T521" i="12"/>
  <c r="T522" i="12"/>
  <c r="T523" i="12"/>
  <c r="T524" i="12"/>
  <c r="T525" i="12"/>
  <c r="T526" i="12"/>
  <c r="T527" i="12"/>
  <c r="T528" i="12"/>
  <c r="T529" i="12"/>
  <c r="T530" i="12"/>
  <c r="T531" i="12"/>
  <c r="T532" i="12"/>
  <c r="T533" i="12"/>
  <c r="T534" i="12"/>
  <c r="T535" i="12"/>
  <c r="T536" i="12"/>
  <c r="T537" i="12"/>
  <c r="T538" i="12"/>
  <c r="T539" i="12"/>
  <c r="T540" i="12"/>
  <c r="T541" i="12"/>
  <c r="T542" i="12"/>
  <c r="T543" i="12"/>
  <c r="T544" i="12"/>
  <c r="T545" i="12"/>
  <c r="T546" i="12"/>
  <c r="T547" i="12"/>
  <c r="T548" i="12"/>
  <c r="T549" i="12"/>
  <c r="T550" i="12"/>
  <c r="T551" i="12"/>
  <c r="T552" i="12"/>
  <c r="T553" i="12"/>
  <c r="T554" i="12"/>
  <c r="T555" i="12"/>
  <c r="T556" i="12"/>
  <c r="T557" i="12"/>
  <c r="T558" i="12"/>
  <c r="T559" i="12"/>
  <c r="T560" i="12"/>
  <c r="T561" i="12"/>
  <c r="T562" i="12"/>
  <c r="T563" i="12"/>
  <c r="T564" i="12"/>
  <c r="T565" i="12"/>
  <c r="T566" i="12"/>
  <c r="T567" i="12"/>
  <c r="T568" i="12"/>
  <c r="T569" i="12"/>
  <c r="T570" i="12"/>
  <c r="T571" i="12"/>
  <c r="T572" i="12"/>
  <c r="T573" i="12"/>
  <c r="T574" i="12"/>
  <c r="T575" i="12"/>
  <c r="T576" i="12"/>
  <c r="T577" i="12"/>
  <c r="T578" i="12"/>
  <c r="T579" i="12"/>
  <c r="T580" i="12"/>
  <c r="T581" i="12"/>
  <c r="T582" i="12"/>
  <c r="T583" i="12"/>
  <c r="T584" i="12"/>
  <c r="T585" i="12"/>
  <c r="T586" i="12"/>
  <c r="T587" i="12"/>
  <c r="T588" i="12"/>
  <c r="T589" i="12"/>
  <c r="T590" i="12"/>
  <c r="T591" i="12"/>
  <c r="T592" i="12"/>
  <c r="T593" i="12"/>
  <c r="T594" i="12"/>
  <c r="T595" i="12"/>
  <c r="T596" i="12"/>
  <c r="T597" i="12"/>
  <c r="T598" i="12"/>
  <c r="T599" i="12"/>
  <c r="T600" i="12"/>
  <c r="T601" i="12"/>
  <c r="T602" i="12"/>
  <c r="T603" i="12"/>
  <c r="T604" i="12"/>
  <c r="T605" i="12"/>
  <c r="T606" i="12"/>
  <c r="T607" i="12"/>
  <c r="T608" i="12"/>
  <c r="T609" i="12"/>
  <c r="T610" i="12"/>
  <c r="T611" i="12"/>
  <c r="T612" i="12"/>
  <c r="T613" i="12"/>
  <c r="T614" i="12"/>
  <c r="T615" i="12"/>
  <c r="T616" i="12"/>
  <c r="T617" i="12"/>
  <c r="T618" i="12"/>
  <c r="T619" i="12"/>
  <c r="T620" i="12"/>
  <c r="T621" i="12"/>
  <c r="T622" i="12"/>
  <c r="T623" i="12"/>
  <c r="T624" i="12"/>
  <c r="T625" i="12"/>
  <c r="T626" i="12"/>
  <c r="T627" i="12"/>
  <c r="T628" i="12"/>
  <c r="T629" i="12"/>
  <c r="T630" i="12"/>
  <c r="T631" i="12"/>
  <c r="T632" i="12"/>
  <c r="T633" i="12"/>
  <c r="T634" i="12"/>
  <c r="T635" i="12"/>
  <c r="T636" i="12"/>
  <c r="T637" i="12"/>
  <c r="T638" i="12"/>
  <c r="T639" i="12"/>
  <c r="T640" i="12"/>
  <c r="T641" i="12"/>
  <c r="T642" i="12"/>
  <c r="T643" i="12"/>
  <c r="T644" i="12"/>
  <c r="T645" i="12"/>
  <c r="T646" i="12"/>
  <c r="T647" i="12"/>
  <c r="T648" i="12"/>
  <c r="T649" i="12"/>
  <c r="T650" i="12"/>
  <c r="T651" i="12"/>
  <c r="T652" i="12"/>
  <c r="T653" i="12"/>
  <c r="T654" i="12"/>
  <c r="T655" i="12"/>
  <c r="T656" i="12"/>
  <c r="T657" i="12"/>
  <c r="T658" i="12"/>
  <c r="T659" i="12"/>
  <c r="T660" i="12"/>
  <c r="T661" i="12"/>
  <c r="T662" i="12"/>
  <c r="T663" i="12"/>
  <c r="T664" i="12"/>
  <c r="T665" i="12"/>
  <c r="T666" i="12"/>
  <c r="T667" i="12"/>
  <c r="T668" i="12"/>
  <c r="T669" i="12"/>
  <c r="T670" i="12"/>
  <c r="T671" i="12"/>
  <c r="T672" i="12"/>
  <c r="T673" i="12"/>
  <c r="T674" i="12"/>
  <c r="T675" i="12"/>
  <c r="T676" i="12"/>
  <c r="T677" i="12"/>
  <c r="T678" i="12"/>
  <c r="T679" i="12"/>
  <c r="T680" i="12"/>
  <c r="T681" i="12"/>
  <c r="T682" i="12"/>
  <c r="T683" i="12"/>
  <c r="T684" i="12"/>
  <c r="T685" i="12"/>
  <c r="T686" i="12"/>
  <c r="T687" i="12"/>
  <c r="T688" i="12"/>
  <c r="T689" i="12"/>
  <c r="T690" i="12"/>
  <c r="T691" i="12"/>
  <c r="T692" i="12"/>
  <c r="T693" i="12"/>
  <c r="T694" i="12"/>
  <c r="T695" i="12"/>
  <c r="T696" i="12"/>
  <c r="T697" i="12"/>
  <c r="T698" i="12"/>
  <c r="T699" i="12"/>
  <c r="T700" i="12"/>
  <c r="T701" i="12"/>
  <c r="T702" i="12"/>
  <c r="T703" i="12"/>
  <c r="T704" i="12"/>
  <c r="T705" i="12"/>
  <c r="T706" i="12"/>
  <c r="T707" i="12"/>
  <c r="T708" i="12"/>
  <c r="T709" i="12"/>
  <c r="T710" i="12"/>
  <c r="T711" i="12"/>
  <c r="T712" i="12"/>
  <c r="T713" i="12"/>
  <c r="T714" i="12"/>
  <c r="T715" i="12"/>
  <c r="T716" i="12"/>
  <c r="T717" i="12"/>
  <c r="T718" i="12"/>
  <c r="T719" i="12"/>
  <c r="T720" i="12"/>
  <c r="T721" i="12"/>
  <c r="T722" i="12"/>
  <c r="T723" i="12"/>
  <c r="T724" i="12"/>
  <c r="T725" i="12"/>
  <c r="T726" i="12"/>
  <c r="T727" i="12"/>
  <c r="T728" i="12"/>
  <c r="T729" i="12"/>
  <c r="T730" i="12"/>
  <c r="T731" i="12"/>
  <c r="T732" i="12"/>
  <c r="T733" i="12"/>
  <c r="T734" i="12"/>
  <c r="T735" i="12"/>
  <c r="T736" i="12"/>
  <c r="T737" i="12"/>
  <c r="T738" i="12"/>
  <c r="T739" i="12"/>
  <c r="T740" i="12"/>
  <c r="T741" i="12"/>
  <c r="T742" i="12"/>
  <c r="T743" i="12"/>
  <c r="T744" i="12"/>
  <c r="T745" i="12"/>
  <c r="T746" i="12"/>
  <c r="T747" i="12"/>
  <c r="T748" i="12"/>
  <c r="T749" i="12"/>
  <c r="T750" i="12"/>
  <c r="T751" i="12"/>
  <c r="T752" i="12"/>
  <c r="T753" i="12"/>
  <c r="T754" i="12"/>
  <c r="T755" i="12"/>
  <c r="T756" i="12"/>
  <c r="T757" i="12"/>
  <c r="T758" i="12"/>
  <c r="T759" i="12"/>
  <c r="T760" i="12"/>
  <c r="T761" i="12"/>
  <c r="T762" i="12"/>
  <c r="T763" i="12"/>
  <c r="T764" i="12"/>
  <c r="T765" i="12"/>
  <c r="T766" i="12"/>
  <c r="T767" i="12"/>
  <c r="T768" i="12"/>
  <c r="T769" i="12"/>
  <c r="T770" i="12"/>
  <c r="T771" i="12"/>
  <c r="T772" i="12"/>
  <c r="T773" i="12"/>
  <c r="T774" i="12"/>
  <c r="T775" i="12"/>
  <c r="T776" i="12"/>
  <c r="T777" i="12"/>
  <c r="T778" i="12"/>
  <c r="T779" i="12"/>
  <c r="T780" i="12"/>
  <c r="T781" i="12"/>
  <c r="T782" i="12"/>
  <c r="T783" i="12"/>
  <c r="T784" i="12"/>
  <c r="T785" i="12"/>
  <c r="T786" i="12"/>
  <c r="T787" i="12"/>
  <c r="T788" i="12"/>
  <c r="T789" i="12"/>
  <c r="T790" i="12"/>
  <c r="T791" i="12"/>
  <c r="T792" i="12"/>
  <c r="T793" i="12"/>
  <c r="T794" i="12"/>
  <c r="T795" i="12"/>
  <c r="T796" i="12"/>
  <c r="T797" i="12"/>
  <c r="T798" i="12"/>
  <c r="T799" i="12"/>
  <c r="T800" i="12"/>
  <c r="T801" i="12"/>
  <c r="T802" i="12"/>
  <c r="T803" i="12"/>
  <c r="T804" i="12"/>
  <c r="T805" i="12"/>
  <c r="T806" i="12"/>
  <c r="T807" i="12"/>
  <c r="T808" i="12"/>
  <c r="T809" i="12"/>
  <c r="T810" i="12"/>
  <c r="T811" i="12"/>
  <c r="T812" i="12"/>
  <c r="T813" i="12"/>
  <c r="T814" i="12"/>
  <c r="T815" i="12"/>
  <c r="T816" i="12"/>
  <c r="T817" i="12"/>
  <c r="T818" i="12"/>
  <c r="T819" i="12"/>
  <c r="T820" i="12"/>
  <c r="T821" i="12"/>
  <c r="T822" i="12"/>
  <c r="T823" i="12"/>
  <c r="T824" i="12"/>
  <c r="T825" i="12"/>
  <c r="T826" i="12"/>
  <c r="T827" i="12"/>
  <c r="T828" i="12"/>
  <c r="T829" i="12"/>
  <c r="T830" i="12"/>
  <c r="T831" i="12"/>
  <c r="T832" i="12"/>
  <c r="T833" i="12"/>
  <c r="T834" i="12"/>
  <c r="T835" i="12"/>
  <c r="T836" i="12"/>
  <c r="T837" i="12"/>
  <c r="T838" i="12"/>
  <c r="T839" i="12"/>
  <c r="T840" i="12"/>
  <c r="T841" i="12"/>
  <c r="T842" i="12"/>
  <c r="T843" i="12"/>
  <c r="T844" i="12"/>
  <c r="T845" i="12"/>
  <c r="T846" i="12"/>
  <c r="T847" i="12"/>
  <c r="T848" i="12"/>
  <c r="T849" i="12"/>
  <c r="T850" i="12"/>
  <c r="T851" i="12"/>
  <c r="T852" i="12"/>
  <c r="T853" i="12"/>
  <c r="T854" i="12"/>
  <c r="T855" i="12"/>
  <c r="T856" i="12"/>
  <c r="T857" i="12"/>
  <c r="T858" i="12"/>
  <c r="T859" i="12"/>
  <c r="T860" i="12"/>
  <c r="T861" i="12"/>
  <c r="T862" i="12"/>
  <c r="T863" i="12"/>
  <c r="T864" i="12"/>
  <c r="T865" i="12"/>
  <c r="T866" i="12"/>
  <c r="T867" i="12"/>
  <c r="T868" i="12"/>
  <c r="T869" i="12"/>
  <c r="T870" i="12"/>
  <c r="T871" i="12"/>
  <c r="T872" i="12"/>
  <c r="T873" i="12"/>
  <c r="T874" i="12"/>
  <c r="T875" i="12"/>
  <c r="T876" i="12"/>
  <c r="T877" i="12"/>
  <c r="T878" i="12"/>
  <c r="T879" i="12"/>
  <c r="T880" i="12"/>
  <c r="T881" i="12"/>
  <c r="T882" i="12"/>
  <c r="T883" i="12"/>
  <c r="T884" i="12"/>
  <c r="T885" i="12"/>
  <c r="T886" i="12"/>
  <c r="T887" i="12"/>
  <c r="T888" i="12"/>
  <c r="T889" i="12"/>
  <c r="T890" i="12"/>
  <c r="T891" i="12"/>
  <c r="T892" i="12"/>
  <c r="T893" i="12"/>
  <c r="T894" i="12"/>
  <c r="T895" i="12"/>
  <c r="T896" i="12"/>
  <c r="T897" i="12"/>
  <c r="T898" i="12"/>
  <c r="T899" i="12"/>
  <c r="T900" i="12"/>
  <c r="T901" i="12"/>
  <c r="T902" i="12"/>
  <c r="T903" i="12"/>
  <c r="T904" i="12"/>
  <c r="T905" i="12"/>
  <c r="T906" i="12"/>
  <c r="T907" i="12"/>
  <c r="T908" i="12"/>
  <c r="T909" i="12"/>
  <c r="T910" i="12"/>
  <c r="T911" i="12"/>
  <c r="T912" i="12"/>
  <c r="T913" i="12"/>
  <c r="T914" i="12"/>
  <c r="T915" i="12"/>
  <c r="T916" i="12"/>
  <c r="T917" i="12"/>
  <c r="T918" i="12"/>
  <c r="T919" i="12"/>
  <c r="T920" i="12"/>
  <c r="T921" i="12"/>
  <c r="T922" i="12"/>
  <c r="T923" i="12"/>
  <c r="T924" i="12"/>
  <c r="T925" i="12"/>
  <c r="T926" i="12"/>
  <c r="T927" i="12"/>
  <c r="T928" i="12"/>
  <c r="T929" i="12"/>
  <c r="T930" i="12"/>
  <c r="T931" i="12"/>
  <c r="T932" i="12"/>
  <c r="T933" i="12"/>
  <c r="T934" i="12"/>
  <c r="T935" i="12"/>
  <c r="T936" i="12"/>
  <c r="T937" i="12"/>
  <c r="T938" i="12"/>
  <c r="T939" i="12"/>
  <c r="T940" i="12"/>
  <c r="T941" i="12"/>
  <c r="T942" i="12"/>
  <c r="T943" i="12"/>
  <c r="T944" i="12"/>
  <c r="T945" i="12"/>
  <c r="T946" i="12"/>
  <c r="T947" i="12"/>
  <c r="T948" i="12"/>
  <c r="T949" i="12"/>
  <c r="T950" i="12"/>
  <c r="T951" i="12"/>
  <c r="T952" i="12"/>
  <c r="T953" i="12"/>
  <c r="T954" i="12"/>
  <c r="T955" i="12"/>
  <c r="T956" i="12"/>
  <c r="T957" i="12"/>
  <c r="T958" i="12"/>
  <c r="T959" i="12"/>
  <c r="T960" i="12"/>
  <c r="T961" i="12"/>
  <c r="T962" i="12"/>
  <c r="T963" i="12"/>
  <c r="T964" i="12"/>
  <c r="T965" i="12"/>
  <c r="T966" i="12"/>
  <c r="T967" i="12"/>
  <c r="T968" i="12"/>
  <c r="T969" i="12"/>
  <c r="T970" i="12"/>
  <c r="T971" i="12"/>
  <c r="T972" i="12"/>
  <c r="T973" i="12"/>
  <c r="T974" i="12"/>
  <c r="T975" i="12"/>
  <c r="T976" i="12"/>
  <c r="T977" i="12"/>
  <c r="T978" i="12"/>
  <c r="T979" i="12"/>
  <c r="T980" i="12"/>
  <c r="T981" i="12"/>
  <c r="T982" i="12"/>
  <c r="T983" i="12"/>
  <c r="T984" i="12"/>
  <c r="T985" i="12"/>
  <c r="T986" i="12"/>
  <c r="T987" i="12"/>
  <c r="T988" i="12"/>
  <c r="T989" i="12"/>
  <c r="T990" i="12"/>
  <c r="T991" i="12"/>
  <c r="T992" i="12"/>
  <c r="T993" i="12"/>
  <c r="T994" i="12"/>
  <c r="T995" i="12"/>
  <c r="T996" i="12"/>
  <c r="T997" i="12"/>
  <c r="T998" i="12"/>
  <c r="T999" i="12"/>
  <c r="T1000" i="12"/>
  <c r="T1001" i="12"/>
  <c r="T1002" i="12"/>
  <c r="T1003" i="12"/>
  <c r="T1004" i="12"/>
  <c r="T1005" i="12"/>
  <c r="T1006" i="12"/>
  <c r="T1007" i="12"/>
  <c r="T1008" i="12"/>
  <c r="T1009" i="12"/>
  <c r="T1010" i="12"/>
  <c r="T1011" i="12"/>
  <c r="T1012" i="12"/>
  <c r="T1013" i="12"/>
  <c r="T1014" i="12"/>
  <c r="T1015" i="12"/>
  <c r="T1016" i="12"/>
  <c r="T1017" i="12"/>
  <c r="T1018" i="12"/>
  <c r="T1019" i="12"/>
  <c r="T1020" i="12"/>
  <c r="T1021" i="12"/>
  <c r="T1022" i="12"/>
  <c r="T1023" i="12"/>
  <c r="T1024" i="12"/>
  <c r="T1025" i="12"/>
  <c r="T1026" i="12"/>
  <c r="T1027" i="12"/>
  <c r="T1028" i="12"/>
  <c r="T1029" i="12"/>
  <c r="T1030" i="12"/>
  <c r="T1031" i="12"/>
  <c r="T1032" i="12"/>
  <c r="T1033" i="12"/>
  <c r="T1034" i="12"/>
  <c r="T1035" i="12"/>
  <c r="T1036" i="12"/>
  <c r="T1037" i="12"/>
  <c r="T1038" i="12"/>
  <c r="T1039" i="12"/>
  <c r="T1040" i="12"/>
  <c r="T1041" i="12"/>
  <c r="T1042" i="12"/>
  <c r="T1043" i="12"/>
  <c r="T1044" i="12"/>
  <c r="T1045" i="12"/>
  <c r="T1046" i="12"/>
  <c r="T1047" i="12"/>
  <c r="T1048" i="12"/>
  <c r="T1049" i="12"/>
  <c r="T1050" i="12"/>
  <c r="T1051" i="12"/>
  <c r="T1052" i="12"/>
  <c r="T1053" i="12"/>
  <c r="T1054" i="12"/>
  <c r="T1055" i="12"/>
  <c r="T1056" i="12"/>
  <c r="T1057" i="12"/>
  <c r="T1058" i="12"/>
  <c r="T1059" i="12"/>
  <c r="T1060" i="12"/>
  <c r="T1061" i="12"/>
  <c r="T1062" i="12"/>
  <c r="T1063" i="12"/>
  <c r="T1064" i="12"/>
  <c r="T1065" i="12"/>
  <c r="T1066" i="12"/>
  <c r="T1067" i="12"/>
  <c r="T1068" i="12"/>
  <c r="T1069" i="12"/>
  <c r="T1070" i="12"/>
  <c r="T1071" i="12"/>
  <c r="T1072" i="12"/>
  <c r="T1073" i="12"/>
  <c r="T1074" i="12"/>
  <c r="T1075" i="12"/>
  <c r="T1076" i="12"/>
  <c r="T1077" i="12"/>
  <c r="T1078" i="12"/>
  <c r="T1079" i="12"/>
  <c r="T1080" i="12"/>
  <c r="T1081" i="12"/>
  <c r="T1082" i="12"/>
  <c r="T1083" i="12"/>
  <c r="T1084" i="12"/>
  <c r="T1085" i="12"/>
  <c r="T1086" i="12"/>
  <c r="T1087" i="12"/>
  <c r="T1088" i="12"/>
  <c r="T1089" i="12"/>
  <c r="T1090" i="12"/>
  <c r="T1091" i="12"/>
  <c r="T1092" i="12"/>
  <c r="T1093" i="12"/>
  <c r="T1094" i="12"/>
  <c r="T1095" i="12"/>
  <c r="T1096" i="12"/>
  <c r="T1097" i="12"/>
  <c r="T1098" i="12"/>
  <c r="T1099" i="12"/>
  <c r="T1100" i="12"/>
  <c r="T1101" i="12"/>
  <c r="T1102" i="12"/>
  <c r="T1103" i="12"/>
  <c r="T1104" i="12"/>
  <c r="T1105" i="12"/>
  <c r="T1106" i="12"/>
  <c r="T1107" i="12"/>
  <c r="T1108" i="12"/>
  <c r="T1109" i="12"/>
  <c r="T1110" i="12"/>
  <c r="T1111" i="12"/>
  <c r="T1112" i="12"/>
  <c r="T1113" i="12"/>
  <c r="T1114" i="12"/>
  <c r="T1115" i="12"/>
  <c r="T1116" i="12"/>
  <c r="T1117" i="12"/>
  <c r="T1118" i="12"/>
  <c r="T1119" i="12"/>
  <c r="T1120" i="12"/>
  <c r="T1121" i="12"/>
  <c r="T1122" i="12"/>
  <c r="T1123" i="12"/>
  <c r="T1124" i="12"/>
  <c r="T1125" i="12"/>
  <c r="T1126" i="12"/>
  <c r="T1127" i="12"/>
  <c r="T1128" i="12"/>
  <c r="T1129" i="12"/>
  <c r="T1130" i="12"/>
  <c r="T1131" i="12"/>
  <c r="T1132" i="12"/>
  <c r="T5" i="12"/>
  <c r="U4" i="11"/>
  <c r="V4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5" i="11"/>
  <c r="T4" i="11" l="1"/>
  <c r="X4" i="11"/>
  <c r="X4" i="12"/>
  <c r="T4" i="12"/>
  <c r="U4" i="10"/>
  <c r="V4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5" i="10"/>
  <c r="R4" i="12"/>
  <c r="P4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295" i="12"/>
  <c r="O296" i="12"/>
  <c r="O297" i="12"/>
  <c r="O298" i="12"/>
  <c r="O299" i="12"/>
  <c r="O300" i="12"/>
  <c r="O301" i="12"/>
  <c r="O302" i="12"/>
  <c r="O303" i="12"/>
  <c r="O304" i="12"/>
  <c r="O305" i="12"/>
  <c r="O306" i="12"/>
  <c r="O307" i="12"/>
  <c r="O308" i="12"/>
  <c r="O309" i="12"/>
  <c r="O310" i="12"/>
  <c r="O311" i="12"/>
  <c r="O312" i="12"/>
  <c r="O313" i="12"/>
  <c r="O314" i="12"/>
  <c r="O315" i="12"/>
  <c r="O316" i="12"/>
  <c r="O317" i="12"/>
  <c r="O318" i="12"/>
  <c r="O319" i="12"/>
  <c r="O320" i="12"/>
  <c r="O321" i="12"/>
  <c r="O322" i="12"/>
  <c r="O323" i="12"/>
  <c r="O324" i="12"/>
  <c r="O325" i="12"/>
  <c r="O326" i="12"/>
  <c r="O327" i="12"/>
  <c r="O328" i="12"/>
  <c r="O329" i="12"/>
  <c r="O330" i="12"/>
  <c r="O331" i="12"/>
  <c r="O332" i="12"/>
  <c r="O333" i="12"/>
  <c r="O334" i="12"/>
  <c r="O335" i="12"/>
  <c r="O336" i="12"/>
  <c r="O337" i="12"/>
  <c r="O338" i="12"/>
  <c r="O339" i="12"/>
  <c r="O340" i="12"/>
  <c r="O341" i="12"/>
  <c r="O342" i="12"/>
  <c r="O343" i="12"/>
  <c r="O344" i="12"/>
  <c r="O345" i="12"/>
  <c r="O346" i="12"/>
  <c r="O347" i="12"/>
  <c r="O348" i="12"/>
  <c r="O349" i="12"/>
  <c r="O350" i="12"/>
  <c r="O351" i="12"/>
  <c r="O352" i="12"/>
  <c r="O353" i="12"/>
  <c r="O354" i="12"/>
  <c r="O355" i="12"/>
  <c r="O356" i="12"/>
  <c r="O357" i="12"/>
  <c r="O358" i="12"/>
  <c r="O359" i="12"/>
  <c r="O360" i="12"/>
  <c r="O361" i="12"/>
  <c r="O362" i="12"/>
  <c r="O363" i="12"/>
  <c r="O364" i="12"/>
  <c r="O365" i="12"/>
  <c r="O366" i="12"/>
  <c r="O367" i="12"/>
  <c r="O368" i="12"/>
  <c r="O369" i="12"/>
  <c r="O370" i="12"/>
  <c r="O371" i="12"/>
  <c r="O372" i="12"/>
  <c r="O373" i="12"/>
  <c r="O374" i="12"/>
  <c r="O375" i="12"/>
  <c r="O376" i="12"/>
  <c r="O377" i="12"/>
  <c r="O378" i="12"/>
  <c r="O379" i="12"/>
  <c r="O380" i="12"/>
  <c r="O381" i="12"/>
  <c r="O382" i="12"/>
  <c r="O383" i="12"/>
  <c r="O384" i="12"/>
  <c r="O385" i="12"/>
  <c r="O386" i="12"/>
  <c r="O387" i="12"/>
  <c r="O388" i="12"/>
  <c r="O389" i="12"/>
  <c r="O390" i="12"/>
  <c r="O391" i="12"/>
  <c r="O392" i="12"/>
  <c r="O393" i="12"/>
  <c r="O394" i="12"/>
  <c r="O395" i="12"/>
  <c r="O396" i="12"/>
  <c r="O397" i="12"/>
  <c r="O398" i="12"/>
  <c r="O399" i="12"/>
  <c r="O400" i="12"/>
  <c r="O401" i="12"/>
  <c r="O402" i="12"/>
  <c r="O403" i="12"/>
  <c r="O404" i="12"/>
  <c r="O405" i="12"/>
  <c r="O406" i="12"/>
  <c r="O407" i="12"/>
  <c r="O408" i="12"/>
  <c r="O409" i="12"/>
  <c r="O410" i="12"/>
  <c r="O411" i="12"/>
  <c r="O412" i="12"/>
  <c r="O413" i="12"/>
  <c r="O414" i="12"/>
  <c r="O415" i="12"/>
  <c r="O416" i="12"/>
  <c r="O417" i="12"/>
  <c r="O418" i="12"/>
  <c r="O419" i="12"/>
  <c r="O420" i="12"/>
  <c r="O421" i="12"/>
  <c r="O422" i="12"/>
  <c r="O423" i="12"/>
  <c r="O424" i="12"/>
  <c r="O425" i="12"/>
  <c r="O426" i="12"/>
  <c r="O427" i="12"/>
  <c r="O428" i="12"/>
  <c r="O429" i="12"/>
  <c r="O430" i="12"/>
  <c r="O431" i="12"/>
  <c r="O432" i="12"/>
  <c r="O433" i="12"/>
  <c r="O434" i="12"/>
  <c r="O435" i="12"/>
  <c r="O436" i="12"/>
  <c r="O437" i="12"/>
  <c r="O438" i="12"/>
  <c r="O439" i="12"/>
  <c r="O440" i="12"/>
  <c r="O441" i="12"/>
  <c r="O442" i="12"/>
  <c r="O443" i="12"/>
  <c r="O444" i="12"/>
  <c r="O445" i="12"/>
  <c r="O446" i="12"/>
  <c r="O447" i="12"/>
  <c r="O448" i="12"/>
  <c r="O449" i="12"/>
  <c r="O450" i="12"/>
  <c r="O451" i="12"/>
  <c r="O452" i="12"/>
  <c r="O453" i="12"/>
  <c r="O454" i="12"/>
  <c r="O455" i="12"/>
  <c r="O456" i="12"/>
  <c r="O457" i="12"/>
  <c r="O458" i="12"/>
  <c r="O459" i="12"/>
  <c r="O460" i="12"/>
  <c r="O461" i="12"/>
  <c r="O462" i="12"/>
  <c r="O463" i="12"/>
  <c r="O464" i="12"/>
  <c r="O465" i="12"/>
  <c r="O466" i="12"/>
  <c r="O467" i="12"/>
  <c r="O468" i="12"/>
  <c r="O469" i="12"/>
  <c r="O470" i="12"/>
  <c r="O471" i="12"/>
  <c r="O472" i="12"/>
  <c r="O473" i="12"/>
  <c r="O474" i="12"/>
  <c r="O475" i="12"/>
  <c r="O476" i="12"/>
  <c r="O477" i="12"/>
  <c r="O478" i="12"/>
  <c r="O479" i="12"/>
  <c r="O480" i="12"/>
  <c r="O481" i="12"/>
  <c r="O482" i="12"/>
  <c r="O483" i="12"/>
  <c r="O484" i="12"/>
  <c r="O485" i="12"/>
  <c r="O486" i="12"/>
  <c r="O487" i="12"/>
  <c r="O488" i="12"/>
  <c r="O489" i="12"/>
  <c r="O490" i="12"/>
  <c r="O491" i="12"/>
  <c r="O492" i="12"/>
  <c r="O493" i="12"/>
  <c r="O494" i="12"/>
  <c r="O495" i="12"/>
  <c r="O496" i="12"/>
  <c r="O497" i="12"/>
  <c r="O498" i="12"/>
  <c r="O499" i="12"/>
  <c r="O500" i="12"/>
  <c r="O501" i="12"/>
  <c r="O502" i="12"/>
  <c r="O503" i="12"/>
  <c r="O504" i="12"/>
  <c r="O505" i="12"/>
  <c r="O506" i="12"/>
  <c r="O507" i="12"/>
  <c r="O508" i="12"/>
  <c r="O509" i="12"/>
  <c r="O510" i="12"/>
  <c r="O511" i="12"/>
  <c r="O512" i="12"/>
  <c r="O513" i="12"/>
  <c r="O514" i="12"/>
  <c r="O515" i="12"/>
  <c r="O516" i="12"/>
  <c r="O517" i="12"/>
  <c r="O518" i="12"/>
  <c r="O519" i="12"/>
  <c r="O520" i="12"/>
  <c r="O521" i="12"/>
  <c r="O522" i="12"/>
  <c r="O523" i="12"/>
  <c r="O524" i="12"/>
  <c r="O525" i="12"/>
  <c r="O526" i="12"/>
  <c r="O527" i="12"/>
  <c r="O528" i="12"/>
  <c r="O529" i="12"/>
  <c r="O530" i="12"/>
  <c r="O531" i="12"/>
  <c r="O532" i="12"/>
  <c r="O533" i="12"/>
  <c r="O534" i="12"/>
  <c r="O535" i="12"/>
  <c r="O536" i="12"/>
  <c r="O537" i="12"/>
  <c r="O538" i="12"/>
  <c r="O539" i="12"/>
  <c r="O540" i="12"/>
  <c r="O541" i="12"/>
  <c r="O542" i="12"/>
  <c r="O543" i="12"/>
  <c r="O544" i="12"/>
  <c r="O545" i="12"/>
  <c r="O546" i="12"/>
  <c r="O547" i="12"/>
  <c r="O548" i="12"/>
  <c r="O549" i="12"/>
  <c r="O550" i="12"/>
  <c r="O551" i="12"/>
  <c r="O552" i="12"/>
  <c r="O553" i="12"/>
  <c r="O554" i="12"/>
  <c r="O555" i="12"/>
  <c r="O556" i="12"/>
  <c r="O557" i="12"/>
  <c r="O558" i="12"/>
  <c r="O559" i="12"/>
  <c r="O560" i="12"/>
  <c r="O561" i="12"/>
  <c r="O562" i="12"/>
  <c r="O563" i="12"/>
  <c r="O564" i="12"/>
  <c r="O565" i="12"/>
  <c r="O566" i="12"/>
  <c r="O567" i="12"/>
  <c r="O568" i="12"/>
  <c r="O569" i="12"/>
  <c r="O570" i="12"/>
  <c r="O571" i="12"/>
  <c r="O572" i="12"/>
  <c r="O573" i="12"/>
  <c r="O574" i="12"/>
  <c r="O575" i="12"/>
  <c r="O576" i="12"/>
  <c r="O577" i="12"/>
  <c r="O578" i="12"/>
  <c r="O579" i="12"/>
  <c r="O580" i="12"/>
  <c r="O581" i="12"/>
  <c r="O582" i="12"/>
  <c r="O583" i="12"/>
  <c r="O584" i="12"/>
  <c r="O585" i="12"/>
  <c r="O586" i="12"/>
  <c r="O587" i="12"/>
  <c r="O588" i="12"/>
  <c r="O589" i="12"/>
  <c r="O590" i="12"/>
  <c r="O591" i="12"/>
  <c r="O592" i="12"/>
  <c r="O593" i="12"/>
  <c r="O594" i="12"/>
  <c r="O595" i="12"/>
  <c r="O596" i="12"/>
  <c r="O597" i="12"/>
  <c r="O598" i="12"/>
  <c r="O599" i="12"/>
  <c r="O600" i="12"/>
  <c r="O601" i="12"/>
  <c r="O602" i="12"/>
  <c r="O603" i="12"/>
  <c r="O604" i="12"/>
  <c r="O605" i="12"/>
  <c r="O606" i="12"/>
  <c r="O607" i="12"/>
  <c r="O608" i="12"/>
  <c r="O609" i="12"/>
  <c r="O610" i="12"/>
  <c r="O611" i="12"/>
  <c r="O612" i="12"/>
  <c r="O613" i="12"/>
  <c r="O614" i="12"/>
  <c r="O615" i="12"/>
  <c r="O616" i="12"/>
  <c r="O617" i="12"/>
  <c r="O618" i="12"/>
  <c r="O619" i="12"/>
  <c r="O620" i="12"/>
  <c r="O621" i="12"/>
  <c r="O622" i="12"/>
  <c r="O623" i="12"/>
  <c r="O624" i="12"/>
  <c r="O625" i="12"/>
  <c r="O626" i="12"/>
  <c r="O627" i="12"/>
  <c r="O628" i="12"/>
  <c r="O629" i="12"/>
  <c r="O630" i="12"/>
  <c r="O631" i="12"/>
  <c r="O632" i="12"/>
  <c r="O633" i="12"/>
  <c r="O634" i="12"/>
  <c r="O635" i="12"/>
  <c r="O636" i="12"/>
  <c r="O637" i="12"/>
  <c r="O638" i="12"/>
  <c r="O639" i="12"/>
  <c r="O640" i="12"/>
  <c r="O641" i="12"/>
  <c r="O642" i="12"/>
  <c r="O643" i="12"/>
  <c r="O644" i="12"/>
  <c r="O645" i="12"/>
  <c r="O646" i="12"/>
  <c r="O647" i="12"/>
  <c r="O648" i="12"/>
  <c r="O649" i="12"/>
  <c r="O650" i="12"/>
  <c r="O651" i="12"/>
  <c r="O652" i="12"/>
  <c r="O653" i="12"/>
  <c r="O654" i="12"/>
  <c r="O655" i="12"/>
  <c r="O656" i="12"/>
  <c r="O657" i="12"/>
  <c r="O658" i="12"/>
  <c r="O659" i="12"/>
  <c r="O660" i="12"/>
  <c r="O661" i="12"/>
  <c r="O662" i="12"/>
  <c r="O663" i="12"/>
  <c r="O664" i="12"/>
  <c r="O665" i="12"/>
  <c r="O666" i="12"/>
  <c r="O667" i="12"/>
  <c r="O668" i="12"/>
  <c r="O669" i="12"/>
  <c r="O670" i="12"/>
  <c r="O671" i="12"/>
  <c r="O672" i="12"/>
  <c r="O673" i="12"/>
  <c r="O674" i="12"/>
  <c r="O675" i="12"/>
  <c r="O676" i="12"/>
  <c r="O677" i="12"/>
  <c r="O678" i="12"/>
  <c r="O679" i="12"/>
  <c r="O680" i="12"/>
  <c r="O681" i="12"/>
  <c r="O682" i="12"/>
  <c r="O683" i="12"/>
  <c r="O684" i="12"/>
  <c r="O685" i="12"/>
  <c r="O686" i="12"/>
  <c r="O687" i="12"/>
  <c r="O688" i="12"/>
  <c r="O689" i="12"/>
  <c r="O690" i="12"/>
  <c r="O691" i="12"/>
  <c r="O692" i="12"/>
  <c r="O693" i="12"/>
  <c r="O694" i="12"/>
  <c r="O695" i="12"/>
  <c r="O696" i="12"/>
  <c r="O697" i="12"/>
  <c r="O698" i="12"/>
  <c r="O699" i="12"/>
  <c r="O700" i="12"/>
  <c r="O701" i="12"/>
  <c r="O702" i="12"/>
  <c r="O703" i="12"/>
  <c r="O704" i="12"/>
  <c r="O705" i="12"/>
  <c r="O706" i="12"/>
  <c r="O707" i="12"/>
  <c r="O708" i="12"/>
  <c r="O709" i="12"/>
  <c r="O710" i="12"/>
  <c r="O711" i="12"/>
  <c r="O712" i="12"/>
  <c r="O713" i="12"/>
  <c r="O714" i="12"/>
  <c r="O715" i="12"/>
  <c r="O716" i="12"/>
  <c r="O717" i="12"/>
  <c r="O718" i="12"/>
  <c r="O719" i="12"/>
  <c r="O720" i="12"/>
  <c r="O721" i="12"/>
  <c r="O722" i="12"/>
  <c r="O723" i="12"/>
  <c r="O724" i="12"/>
  <c r="O725" i="12"/>
  <c r="O726" i="12"/>
  <c r="O727" i="12"/>
  <c r="O728" i="12"/>
  <c r="O729" i="12"/>
  <c r="O730" i="12"/>
  <c r="O731" i="12"/>
  <c r="O732" i="12"/>
  <c r="O733" i="12"/>
  <c r="O734" i="12"/>
  <c r="O735" i="12"/>
  <c r="O736" i="12"/>
  <c r="O737" i="12"/>
  <c r="O738" i="12"/>
  <c r="O739" i="12"/>
  <c r="O740" i="12"/>
  <c r="O741" i="12"/>
  <c r="O742" i="12"/>
  <c r="O743" i="12"/>
  <c r="O744" i="12"/>
  <c r="O745" i="12"/>
  <c r="O746" i="12"/>
  <c r="O747" i="12"/>
  <c r="O748" i="12"/>
  <c r="O749" i="12"/>
  <c r="O750" i="12"/>
  <c r="O751" i="12"/>
  <c r="O752" i="12"/>
  <c r="O753" i="12"/>
  <c r="O754" i="12"/>
  <c r="O755" i="12"/>
  <c r="O756" i="12"/>
  <c r="O757" i="12"/>
  <c r="O758" i="12"/>
  <c r="O759" i="12"/>
  <c r="O760" i="12"/>
  <c r="O761" i="12"/>
  <c r="O762" i="12"/>
  <c r="O763" i="12"/>
  <c r="O764" i="12"/>
  <c r="O765" i="12"/>
  <c r="O766" i="12"/>
  <c r="O767" i="12"/>
  <c r="O768" i="12"/>
  <c r="O769" i="12"/>
  <c r="O770" i="12"/>
  <c r="O771" i="12"/>
  <c r="O772" i="12"/>
  <c r="O773" i="12"/>
  <c r="O774" i="12"/>
  <c r="O775" i="12"/>
  <c r="O776" i="12"/>
  <c r="O777" i="12"/>
  <c r="O778" i="12"/>
  <c r="O779" i="12"/>
  <c r="O780" i="12"/>
  <c r="O781" i="12"/>
  <c r="O782" i="12"/>
  <c r="O783" i="12"/>
  <c r="O784" i="12"/>
  <c r="O785" i="12"/>
  <c r="O786" i="12"/>
  <c r="O787" i="12"/>
  <c r="O788" i="12"/>
  <c r="O789" i="12"/>
  <c r="O790" i="12"/>
  <c r="O791" i="12"/>
  <c r="O792" i="12"/>
  <c r="O793" i="12"/>
  <c r="O794" i="12"/>
  <c r="O795" i="12"/>
  <c r="O796" i="12"/>
  <c r="O797" i="12"/>
  <c r="O798" i="12"/>
  <c r="O799" i="12"/>
  <c r="O800" i="12"/>
  <c r="O801" i="12"/>
  <c r="O802" i="12"/>
  <c r="O803" i="12"/>
  <c r="O804" i="12"/>
  <c r="O805" i="12"/>
  <c r="O806" i="12"/>
  <c r="O807" i="12"/>
  <c r="O808" i="12"/>
  <c r="O809" i="12"/>
  <c r="O810" i="12"/>
  <c r="O811" i="12"/>
  <c r="O812" i="12"/>
  <c r="O813" i="12"/>
  <c r="O814" i="12"/>
  <c r="O815" i="12"/>
  <c r="O816" i="12"/>
  <c r="O817" i="12"/>
  <c r="O818" i="12"/>
  <c r="O819" i="12"/>
  <c r="O820" i="12"/>
  <c r="O821" i="12"/>
  <c r="O822" i="12"/>
  <c r="O823" i="12"/>
  <c r="O824" i="12"/>
  <c r="O825" i="12"/>
  <c r="O826" i="12"/>
  <c r="O827" i="12"/>
  <c r="O828" i="12"/>
  <c r="O829" i="12"/>
  <c r="O830" i="12"/>
  <c r="O831" i="12"/>
  <c r="O832" i="12"/>
  <c r="O833" i="12"/>
  <c r="O834" i="12"/>
  <c r="O835" i="12"/>
  <c r="O836" i="12"/>
  <c r="O837" i="12"/>
  <c r="O838" i="12"/>
  <c r="O839" i="12"/>
  <c r="O840" i="12"/>
  <c r="O841" i="12"/>
  <c r="O842" i="12"/>
  <c r="O843" i="12"/>
  <c r="O844" i="12"/>
  <c r="O845" i="12"/>
  <c r="O846" i="12"/>
  <c r="O847" i="12"/>
  <c r="O848" i="12"/>
  <c r="O849" i="12"/>
  <c r="O850" i="12"/>
  <c r="O851" i="12"/>
  <c r="O852" i="12"/>
  <c r="O853" i="12"/>
  <c r="O854" i="12"/>
  <c r="O855" i="12"/>
  <c r="O856" i="12"/>
  <c r="O857" i="12"/>
  <c r="O858" i="12"/>
  <c r="O859" i="12"/>
  <c r="O860" i="12"/>
  <c r="O861" i="12"/>
  <c r="O862" i="12"/>
  <c r="O863" i="12"/>
  <c r="O864" i="12"/>
  <c r="O865" i="12"/>
  <c r="O866" i="12"/>
  <c r="O867" i="12"/>
  <c r="O868" i="12"/>
  <c r="O869" i="12"/>
  <c r="O870" i="12"/>
  <c r="O871" i="12"/>
  <c r="O872" i="12"/>
  <c r="O873" i="12"/>
  <c r="O874" i="12"/>
  <c r="O875" i="12"/>
  <c r="O876" i="12"/>
  <c r="O877" i="12"/>
  <c r="O878" i="12"/>
  <c r="O879" i="12"/>
  <c r="O880" i="12"/>
  <c r="O881" i="12"/>
  <c r="O882" i="12"/>
  <c r="O883" i="12"/>
  <c r="O884" i="12"/>
  <c r="O885" i="12"/>
  <c r="O886" i="12"/>
  <c r="O887" i="12"/>
  <c r="O888" i="12"/>
  <c r="O889" i="12"/>
  <c r="O890" i="12"/>
  <c r="O891" i="12"/>
  <c r="O892" i="12"/>
  <c r="O893" i="12"/>
  <c r="O894" i="12"/>
  <c r="O895" i="12"/>
  <c r="O896" i="12"/>
  <c r="O897" i="12"/>
  <c r="O898" i="12"/>
  <c r="O899" i="12"/>
  <c r="O900" i="12"/>
  <c r="O901" i="12"/>
  <c r="O902" i="12"/>
  <c r="O903" i="12"/>
  <c r="O904" i="12"/>
  <c r="O905" i="12"/>
  <c r="O906" i="12"/>
  <c r="O907" i="12"/>
  <c r="O908" i="12"/>
  <c r="O909" i="12"/>
  <c r="O910" i="12"/>
  <c r="O911" i="12"/>
  <c r="O912" i="12"/>
  <c r="O913" i="12"/>
  <c r="O914" i="12"/>
  <c r="O915" i="12"/>
  <c r="O916" i="12"/>
  <c r="O917" i="12"/>
  <c r="O918" i="12"/>
  <c r="O919" i="12"/>
  <c r="O920" i="12"/>
  <c r="O921" i="12"/>
  <c r="O922" i="12"/>
  <c r="O923" i="12"/>
  <c r="O924" i="12"/>
  <c r="O925" i="12"/>
  <c r="O926" i="12"/>
  <c r="O927" i="12"/>
  <c r="O928" i="12"/>
  <c r="O929" i="12"/>
  <c r="O930" i="12"/>
  <c r="O931" i="12"/>
  <c r="O932" i="12"/>
  <c r="O933" i="12"/>
  <c r="O934" i="12"/>
  <c r="O935" i="12"/>
  <c r="O936" i="12"/>
  <c r="O937" i="12"/>
  <c r="O938" i="12"/>
  <c r="O939" i="12"/>
  <c r="O940" i="12"/>
  <c r="O941" i="12"/>
  <c r="O942" i="12"/>
  <c r="O943" i="12"/>
  <c r="O944" i="12"/>
  <c r="O945" i="12"/>
  <c r="O946" i="12"/>
  <c r="O947" i="12"/>
  <c r="O948" i="12"/>
  <c r="O949" i="12"/>
  <c r="O950" i="12"/>
  <c r="O951" i="12"/>
  <c r="O952" i="12"/>
  <c r="O953" i="12"/>
  <c r="O954" i="12"/>
  <c r="O955" i="12"/>
  <c r="O956" i="12"/>
  <c r="O957" i="12"/>
  <c r="O958" i="12"/>
  <c r="O959" i="12"/>
  <c r="O960" i="12"/>
  <c r="O961" i="12"/>
  <c r="O962" i="12"/>
  <c r="O963" i="12"/>
  <c r="O964" i="12"/>
  <c r="O965" i="12"/>
  <c r="O966" i="12"/>
  <c r="O967" i="12"/>
  <c r="O968" i="12"/>
  <c r="O969" i="12"/>
  <c r="O970" i="12"/>
  <c r="O971" i="12"/>
  <c r="O972" i="12"/>
  <c r="O973" i="12"/>
  <c r="O974" i="12"/>
  <c r="O975" i="12"/>
  <c r="O976" i="12"/>
  <c r="O977" i="12"/>
  <c r="O978" i="12"/>
  <c r="O979" i="12"/>
  <c r="O980" i="12"/>
  <c r="O981" i="12"/>
  <c r="O982" i="12"/>
  <c r="O983" i="12"/>
  <c r="O984" i="12"/>
  <c r="O985" i="12"/>
  <c r="O986" i="12"/>
  <c r="O987" i="12"/>
  <c r="O988" i="12"/>
  <c r="O989" i="12"/>
  <c r="O990" i="12"/>
  <c r="O991" i="12"/>
  <c r="O992" i="12"/>
  <c r="O993" i="12"/>
  <c r="O994" i="12"/>
  <c r="O995" i="12"/>
  <c r="O996" i="12"/>
  <c r="O997" i="12"/>
  <c r="O998" i="12"/>
  <c r="O999" i="12"/>
  <c r="O1000" i="12"/>
  <c r="O1001" i="12"/>
  <c r="O1002" i="12"/>
  <c r="O1003" i="12"/>
  <c r="O1004" i="12"/>
  <c r="O1005" i="12"/>
  <c r="O1006" i="12"/>
  <c r="O1007" i="12"/>
  <c r="O1008" i="12"/>
  <c r="O1009" i="12"/>
  <c r="O1010" i="12"/>
  <c r="O1011" i="12"/>
  <c r="O1012" i="12"/>
  <c r="O1013" i="12"/>
  <c r="O1014" i="12"/>
  <c r="O1015" i="12"/>
  <c r="O1016" i="12"/>
  <c r="O1017" i="12"/>
  <c r="O1018" i="12"/>
  <c r="O1019" i="12"/>
  <c r="O1020" i="12"/>
  <c r="O1021" i="12"/>
  <c r="O1022" i="12"/>
  <c r="O1023" i="12"/>
  <c r="O1024" i="12"/>
  <c r="O1025" i="12"/>
  <c r="O1026" i="12"/>
  <c r="O1027" i="12"/>
  <c r="O1028" i="12"/>
  <c r="O1029" i="12"/>
  <c r="O1030" i="12"/>
  <c r="O1031" i="12"/>
  <c r="O1032" i="12"/>
  <c r="O1033" i="12"/>
  <c r="O1034" i="12"/>
  <c r="O1035" i="12"/>
  <c r="O1036" i="12"/>
  <c r="O1037" i="12"/>
  <c r="O1038" i="12"/>
  <c r="O1039" i="12"/>
  <c r="O1040" i="12"/>
  <c r="O1041" i="12"/>
  <c r="O1042" i="12"/>
  <c r="O1043" i="12"/>
  <c r="O1044" i="12"/>
  <c r="O1045" i="12"/>
  <c r="O1046" i="12"/>
  <c r="O1047" i="12"/>
  <c r="O1048" i="12"/>
  <c r="O1049" i="12"/>
  <c r="O1050" i="12"/>
  <c r="O1051" i="12"/>
  <c r="O1052" i="12"/>
  <c r="O1053" i="12"/>
  <c r="O1054" i="12"/>
  <c r="O1055" i="12"/>
  <c r="O1056" i="12"/>
  <c r="O1057" i="12"/>
  <c r="O1058" i="12"/>
  <c r="O1059" i="12"/>
  <c r="O1060" i="12"/>
  <c r="O1061" i="12"/>
  <c r="O1062" i="12"/>
  <c r="O1063" i="12"/>
  <c r="O1064" i="12"/>
  <c r="O1065" i="12"/>
  <c r="O1066" i="12"/>
  <c r="O1067" i="12"/>
  <c r="O1068" i="12"/>
  <c r="O1069" i="12"/>
  <c r="O1070" i="12"/>
  <c r="O1071" i="12"/>
  <c r="O1072" i="12"/>
  <c r="O1073" i="12"/>
  <c r="O1074" i="12"/>
  <c r="O1075" i="12"/>
  <c r="O1076" i="12"/>
  <c r="O1077" i="12"/>
  <c r="O1078" i="12"/>
  <c r="O1079" i="12"/>
  <c r="O1080" i="12"/>
  <c r="O1081" i="12"/>
  <c r="O1082" i="12"/>
  <c r="O1083" i="12"/>
  <c r="O1084" i="12"/>
  <c r="O1085" i="12"/>
  <c r="O1086" i="12"/>
  <c r="O1087" i="12"/>
  <c r="O1088" i="12"/>
  <c r="O1089" i="12"/>
  <c r="O1090" i="12"/>
  <c r="O1091" i="12"/>
  <c r="O1092" i="12"/>
  <c r="O1093" i="12"/>
  <c r="O1094" i="12"/>
  <c r="O1095" i="12"/>
  <c r="O1096" i="12"/>
  <c r="O1097" i="12"/>
  <c r="O1098" i="12"/>
  <c r="O1099" i="12"/>
  <c r="O1100" i="12"/>
  <c r="O1101" i="12"/>
  <c r="O1102" i="12"/>
  <c r="O1103" i="12"/>
  <c r="O1104" i="12"/>
  <c r="O1105" i="12"/>
  <c r="O1106" i="12"/>
  <c r="O1107" i="12"/>
  <c r="O1108" i="12"/>
  <c r="O1109" i="12"/>
  <c r="O1110" i="12"/>
  <c r="O1111" i="12"/>
  <c r="O1112" i="12"/>
  <c r="O1113" i="12"/>
  <c r="O1114" i="12"/>
  <c r="O1115" i="12"/>
  <c r="O1116" i="12"/>
  <c r="O1117" i="12"/>
  <c r="O1118" i="12"/>
  <c r="O1119" i="12"/>
  <c r="O1120" i="12"/>
  <c r="O1121" i="12"/>
  <c r="O1122" i="12"/>
  <c r="O1123" i="12"/>
  <c r="O1124" i="12"/>
  <c r="O1125" i="12"/>
  <c r="O1126" i="12"/>
  <c r="O1127" i="12"/>
  <c r="O1128" i="12"/>
  <c r="O1129" i="12"/>
  <c r="O1130" i="12"/>
  <c r="O1131" i="12"/>
  <c r="O1132" i="12"/>
  <c r="O5" i="12"/>
  <c r="R4" i="11"/>
  <c r="P4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5" i="11"/>
  <c r="R4" i="10"/>
  <c r="P4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5" i="10"/>
  <c r="I4" i="12"/>
  <c r="J4" i="12"/>
  <c r="K4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607" i="12"/>
  <c r="H608" i="12"/>
  <c r="H609" i="12"/>
  <c r="H610" i="12"/>
  <c r="H611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2" i="12"/>
  <c r="H643" i="12"/>
  <c r="H644" i="12"/>
  <c r="H645" i="12"/>
  <c r="H646" i="12"/>
  <c r="H647" i="12"/>
  <c r="H648" i="12"/>
  <c r="H649" i="12"/>
  <c r="H650" i="12"/>
  <c r="H651" i="12"/>
  <c r="H652" i="12"/>
  <c r="H653" i="12"/>
  <c r="H654" i="12"/>
  <c r="H655" i="12"/>
  <c r="H656" i="12"/>
  <c r="H657" i="12"/>
  <c r="H658" i="12"/>
  <c r="H659" i="12"/>
  <c r="H660" i="12"/>
  <c r="H661" i="12"/>
  <c r="H662" i="12"/>
  <c r="H663" i="12"/>
  <c r="H664" i="12"/>
  <c r="H665" i="12"/>
  <c r="H666" i="12"/>
  <c r="H667" i="12"/>
  <c r="H668" i="12"/>
  <c r="H669" i="12"/>
  <c r="H670" i="12"/>
  <c r="H671" i="12"/>
  <c r="H672" i="12"/>
  <c r="H673" i="12"/>
  <c r="H674" i="12"/>
  <c r="H675" i="12"/>
  <c r="H676" i="12"/>
  <c r="H677" i="12"/>
  <c r="H678" i="12"/>
  <c r="H679" i="12"/>
  <c r="H680" i="12"/>
  <c r="H681" i="12"/>
  <c r="H682" i="12"/>
  <c r="H683" i="12"/>
  <c r="H684" i="12"/>
  <c r="H685" i="12"/>
  <c r="H686" i="12"/>
  <c r="H687" i="12"/>
  <c r="H688" i="12"/>
  <c r="H689" i="12"/>
  <c r="H690" i="12"/>
  <c r="H691" i="12"/>
  <c r="H692" i="12"/>
  <c r="H693" i="12"/>
  <c r="H694" i="12"/>
  <c r="H695" i="12"/>
  <c r="H696" i="12"/>
  <c r="H697" i="12"/>
  <c r="H698" i="12"/>
  <c r="H699" i="12"/>
  <c r="H700" i="12"/>
  <c r="H701" i="12"/>
  <c r="H702" i="12"/>
  <c r="H703" i="12"/>
  <c r="H704" i="12"/>
  <c r="H705" i="12"/>
  <c r="H706" i="12"/>
  <c r="H707" i="12"/>
  <c r="H708" i="12"/>
  <c r="H709" i="12"/>
  <c r="H710" i="12"/>
  <c r="H711" i="12"/>
  <c r="H712" i="12"/>
  <c r="H713" i="12"/>
  <c r="H714" i="12"/>
  <c r="H715" i="12"/>
  <c r="H716" i="12"/>
  <c r="H717" i="12"/>
  <c r="H718" i="12"/>
  <c r="H719" i="12"/>
  <c r="H720" i="12"/>
  <c r="H721" i="12"/>
  <c r="H722" i="12"/>
  <c r="H723" i="12"/>
  <c r="H724" i="12"/>
  <c r="H725" i="12"/>
  <c r="H726" i="12"/>
  <c r="H727" i="12"/>
  <c r="H728" i="12"/>
  <c r="H729" i="12"/>
  <c r="H730" i="12"/>
  <c r="H731" i="12"/>
  <c r="H732" i="12"/>
  <c r="H733" i="12"/>
  <c r="H734" i="12"/>
  <c r="H735" i="12"/>
  <c r="H736" i="12"/>
  <c r="H737" i="12"/>
  <c r="H738" i="12"/>
  <c r="H739" i="12"/>
  <c r="H740" i="12"/>
  <c r="H741" i="12"/>
  <c r="H742" i="12"/>
  <c r="H743" i="12"/>
  <c r="H744" i="12"/>
  <c r="H745" i="12"/>
  <c r="H746" i="12"/>
  <c r="H747" i="12"/>
  <c r="H748" i="12"/>
  <c r="H749" i="12"/>
  <c r="H750" i="12"/>
  <c r="H751" i="12"/>
  <c r="H752" i="12"/>
  <c r="H753" i="12"/>
  <c r="H754" i="12"/>
  <c r="H755" i="12"/>
  <c r="H756" i="12"/>
  <c r="H757" i="12"/>
  <c r="H758" i="12"/>
  <c r="H759" i="12"/>
  <c r="H760" i="12"/>
  <c r="H761" i="12"/>
  <c r="H762" i="12"/>
  <c r="H763" i="12"/>
  <c r="H764" i="12"/>
  <c r="H765" i="12"/>
  <c r="H766" i="12"/>
  <c r="H767" i="12"/>
  <c r="H768" i="12"/>
  <c r="H769" i="12"/>
  <c r="H770" i="12"/>
  <c r="H771" i="12"/>
  <c r="H772" i="12"/>
  <c r="H773" i="12"/>
  <c r="H774" i="12"/>
  <c r="H775" i="12"/>
  <c r="H776" i="12"/>
  <c r="H777" i="12"/>
  <c r="H778" i="12"/>
  <c r="H779" i="12"/>
  <c r="H780" i="12"/>
  <c r="H781" i="12"/>
  <c r="H782" i="12"/>
  <c r="H783" i="12"/>
  <c r="H784" i="12"/>
  <c r="H785" i="12"/>
  <c r="H786" i="12"/>
  <c r="H787" i="12"/>
  <c r="H788" i="12"/>
  <c r="H789" i="12"/>
  <c r="H790" i="12"/>
  <c r="H791" i="12"/>
  <c r="H792" i="12"/>
  <c r="H793" i="12"/>
  <c r="H794" i="12"/>
  <c r="H795" i="12"/>
  <c r="H796" i="12"/>
  <c r="H797" i="12"/>
  <c r="H798" i="12"/>
  <c r="H799" i="12"/>
  <c r="H800" i="12"/>
  <c r="H801" i="12"/>
  <c r="H802" i="12"/>
  <c r="H803" i="12"/>
  <c r="H804" i="12"/>
  <c r="H805" i="12"/>
  <c r="H806" i="12"/>
  <c r="H807" i="12"/>
  <c r="H808" i="12"/>
  <c r="H809" i="12"/>
  <c r="H810" i="12"/>
  <c r="H811" i="12"/>
  <c r="H812" i="12"/>
  <c r="H813" i="12"/>
  <c r="H814" i="12"/>
  <c r="H815" i="12"/>
  <c r="H816" i="12"/>
  <c r="H817" i="12"/>
  <c r="H818" i="12"/>
  <c r="H819" i="12"/>
  <c r="H820" i="12"/>
  <c r="H821" i="12"/>
  <c r="H822" i="12"/>
  <c r="H823" i="12"/>
  <c r="H824" i="12"/>
  <c r="H825" i="12"/>
  <c r="H826" i="12"/>
  <c r="H827" i="12"/>
  <c r="H828" i="12"/>
  <c r="H829" i="12"/>
  <c r="H830" i="12"/>
  <c r="H831" i="12"/>
  <c r="H832" i="12"/>
  <c r="H833" i="12"/>
  <c r="H834" i="12"/>
  <c r="H835" i="12"/>
  <c r="H836" i="12"/>
  <c r="H837" i="12"/>
  <c r="H838" i="12"/>
  <c r="H839" i="12"/>
  <c r="H840" i="12"/>
  <c r="H841" i="12"/>
  <c r="H842" i="12"/>
  <c r="H843" i="12"/>
  <c r="H844" i="12"/>
  <c r="H845" i="12"/>
  <c r="H846" i="12"/>
  <c r="H847" i="12"/>
  <c r="H848" i="12"/>
  <c r="H849" i="12"/>
  <c r="H850" i="12"/>
  <c r="H851" i="12"/>
  <c r="H852" i="12"/>
  <c r="H853" i="12"/>
  <c r="H854" i="12"/>
  <c r="H855" i="12"/>
  <c r="H856" i="12"/>
  <c r="H857" i="12"/>
  <c r="H858" i="12"/>
  <c r="H859" i="12"/>
  <c r="H860" i="12"/>
  <c r="H861" i="12"/>
  <c r="H862" i="12"/>
  <c r="H863" i="12"/>
  <c r="H864" i="12"/>
  <c r="H865" i="12"/>
  <c r="H866" i="12"/>
  <c r="H867" i="12"/>
  <c r="H868" i="12"/>
  <c r="H869" i="12"/>
  <c r="H870" i="12"/>
  <c r="H871" i="12"/>
  <c r="H872" i="12"/>
  <c r="H873" i="12"/>
  <c r="H874" i="12"/>
  <c r="H875" i="12"/>
  <c r="H876" i="12"/>
  <c r="H877" i="12"/>
  <c r="H878" i="12"/>
  <c r="H879" i="12"/>
  <c r="H880" i="12"/>
  <c r="H881" i="12"/>
  <c r="H882" i="12"/>
  <c r="H883" i="12"/>
  <c r="H884" i="12"/>
  <c r="H885" i="12"/>
  <c r="H886" i="12"/>
  <c r="H887" i="12"/>
  <c r="H888" i="12"/>
  <c r="H889" i="12"/>
  <c r="H890" i="12"/>
  <c r="H891" i="12"/>
  <c r="H892" i="12"/>
  <c r="H893" i="12"/>
  <c r="H894" i="12"/>
  <c r="H895" i="12"/>
  <c r="H896" i="12"/>
  <c r="H897" i="12"/>
  <c r="H898" i="12"/>
  <c r="H899" i="12"/>
  <c r="H900" i="12"/>
  <c r="H901" i="12"/>
  <c r="H902" i="12"/>
  <c r="H903" i="12"/>
  <c r="H904" i="12"/>
  <c r="H905" i="12"/>
  <c r="H906" i="12"/>
  <c r="H907" i="12"/>
  <c r="H908" i="12"/>
  <c r="H909" i="12"/>
  <c r="H910" i="12"/>
  <c r="H911" i="12"/>
  <c r="H912" i="12"/>
  <c r="H913" i="12"/>
  <c r="H914" i="12"/>
  <c r="H915" i="12"/>
  <c r="H916" i="12"/>
  <c r="H917" i="12"/>
  <c r="H918" i="12"/>
  <c r="H919" i="12"/>
  <c r="H920" i="12"/>
  <c r="H921" i="12"/>
  <c r="H922" i="12"/>
  <c r="H923" i="12"/>
  <c r="H924" i="12"/>
  <c r="H925" i="12"/>
  <c r="H926" i="12"/>
  <c r="H927" i="12"/>
  <c r="H928" i="12"/>
  <c r="H929" i="12"/>
  <c r="H930" i="12"/>
  <c r="H931" i="12"/>
  <c r="H932" i="12"/>
  <c r="H933" i="12"/>
  <c r="H934" i="12"/>
  <c r="H935" i="12"/>
  <c r="H936" i="12"/>
  <c r="H937" i="12"/>
  <c r="H938" i="12"/>
  <c r="H939" i="12"/>
  <c r="H940" i="12"/>
  <c r="H941" i="12"/>
  <c r="H942" i="12"/>
  <c r="H943" i="12"/>
  <c r="H944" i="12"/>
  <c r="H945" i="12"/>
  <c r="H946" i="12"/>
  <c r="H947" i="12"/>
  <c r="H948" i="12"/>
  <c r="H949" i="12"/>
  <c r="H950" i="12"/>
  <c r="H951" i="12"/>
  <c r="H952" i="12"/>
  <c r="H953" i="12"/>
  <c r="H954" i="12"/>
  <c r="H955" i="12"/>
  <c r="H956" i="12"/>
  <c r="H957" i="12"/>
  <c r="H958" i="12"/>
  <c r="H959" i="12"/>
  <c r="H960" i="12"/>
  <c r="H961" i="12"/>
  <c r="H962" i="12"/>
  <c r="H963" i="12"/>
  <c r="H964" i="12"/>
  <c r="H965" i="12"/>
  <c r="H966" i="12"/>
  <c r="H967" i="12"/>
  <c r="H968" i="12"/>
  <c r="H969" i="12"/>
  <c r="H970" i="12"/>
  <c r="H971" i="12"/>
  <c r="H972" i="12"/>
  <c r="H973" i="12"/>
  <c r="H974" i="12"/>
  <c r="H975" i="12"/>
  <c r="H976" i="12"/>
  <c r="H977" i="12"/>
  <c r="H978" i="12"/>
  <c r="H979" i="12"/>
  <c r="H980" i="12"/>
  <c r="H981" i="12"/>
  <c r="H982" i="12"/>
  <c r="H983" i="12"/>
  <c r="H984" i="12"/>
  <c r="H985" i="12"/>
  <c r="H986" i="12"/>
  <c r="H987" i="12"/>
  <c r="H988" i="12"/>
  <c r="H989" i="12"/>
  <c r="H990" i="12"/>
  <c r="H991" i="12"/>
  <c r="H992" i="12"/>
  <c r="H993" i="12"/>
  <c r="H994" i="12"/>
  <c r="H995" i="12"/>
  <c r="H996" i="12"/>
  <c r="H997" i="12"/>
  <c r="H998" i="12"/>
  <c r="H999" i="12"/>
  <c r="H1000" i="12"/>
  <c r="H1001" i="12"/>
  <c r="H1002" i="12"/>
  <c r="H1003" i="12"/>
  <c r="H1004" i="12"/>
  <c r="H1005" i="12"/>
  <c r="H1006" i="12"/>
  <c r="H1007" i="12"/>
  <c r="H1008" i="12"/>
  <c r="H1009" i="12"/>
  <c r="H1010" i="12"/>
  <c r="H1011" i="12"/>
  <c r="H1012" i="12"/>
  <c r="H1013" i="12"/>
  <c r="H1014" i="12"/>
  <c r="H1015" i="12"/>
  <c r="H1016" i="12"/>
  <c r="H1017" i="12"/>
  <c r="H1018" i="12"/>
  <c r="H1019" i="12"/>
  <c r="H1020" i="12"/>
  <c r="H1021" i="12"/>
  <c r="H1022" i="12"/>
  <c r="H1023" i="12"/>
  <c r="H1024" i="12"/>
  <c r="H1025" i="12"/>
  <c r="H1026" i="12"/>
  <c r="H1027" i="12"/>
  <c r="H1028" i="12"/>
  <c r="H1029" i="12"/>
  <c r="H1030" i="12"/>
  <c r="H1031" i="12"/>
  <c r="H1032" i="12"/>
  <c r="H1033" i="12"/>
  <c r="H1034" i="12"/>
  <c r="H1035" i="12"/>
  <c r="H1036" i="12"/>
  <c r="H1037" i="12"/>
  <c r="H1038" i="12"/>
  <c r="H1039" i="12"/>
  <c r="H1040" i="12"/>
  <c r="H1041" i="12"/>
  <c r="H1042" i="12"/>
  <c r="H1043" i="12"/>
  <c r="H1044" i="12"/>
  <c r="H1045" i="12"/>
  <c r="H1046" i="12"/>
  <c r="H1047" i="12"/>
  <c r="H1048" i="12"/>
  <c r="H1049" i="12"/>
  <c r="H1050" i="12"/>
  <c r="H1051" i="12"/>
  <c r="H1052" i="12"/>
  <c r="H1053" i="12"/>
  <c r="H1054" i="12"/>
  <c r="H1055" i="12"/>
  <c r="H1056" i="12"/>
  <c r="H1057" i="12"/>
  <c r="H1058" i="12"/>
  <c r="H1059" i="12"/>
  <c r="H1060" i="12"/>
  <c r="H1061" i="12"/>
  <c r="H1062" i="12"/>
  <c r="H1063" i="12"/>
  <c r="H1064" i="12"/>
  <c r="H1065" i="12"/>
  <c r="H1066" i="12"/>
  <c r="H1067" i="12"/>
  <c r="H1068" i="12"/>
  <c r="H1069" i="12"/>
  <c r="H1070" i="12"/>
  <c r="H1071" i="12"/>
  <c r="H1072" i="12"/>
  <c r="H1073" i="12"/>
  <c r="H1074" i="12"/>
  <c r="H1075" i="12"/>
  <c r="H1076" i="12"/>
  <c r="H1077" i="12"/>
  <c r="H1078" i="12"/>
  <c r="H1079" i="12"/>
  <c r="H1080" i="12"/>
  <c r="H1081" i="12"/>
  <c r="H1082" i="12"/>
  <c r="H1083" i="12"/>
  <c r="H1084" i="12"/>
  <c r="H1085" i="12"/>
  <c r="H1086" i="12"/>
  <c r="H1087" i="12"/>
  <c r="H1088" i="12"/>
  <c r="H1089" i="12"/>
  <c r="H1090" i="12"/>
  <c r="H1091" i="12"/>
  <c r="H1092" i="12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5" i="12"/>
  <c r="I4" i="11"/>
  <c r="J4" i="11"/>
  <c r="K4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5" i="1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5" i="10"/>
  <c r="I4" i="10"/>
  <c r="J4" i="10"/>
  <c r="K4" i="10"/>
  <c r="E4" i="12"/>
  <c r="F4" i="12"/>
  <c r="G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741" i="12"/>
  <c r="D742" i="12"/>
  <c r="D743" i="12"/>
  <c r="D744" i="12"/>
  <c r="D745" i="12"/>
  <c r="D746" i="12"/>
  <c r="D747" i="12"/>
  <c r="D748" i="12"/>
  <c r="D749" i="12"/>
  <c r="D750" i="12"/>
  <c r="D751" i="12"/>
  <c r="D752" i="12"/>
  <c r="D753" i="12"/>
  <c r="D754" i="12"/>
  <c r="D755" i="12"/>
  <c r="D756" i="12"/>
  <c r="D757" i="12"/>
  <c r="D758" i="12"/>
  <c r="D759" i="12"/>
  <c r="D760" i="12"/>
  <c r="D761" i="12"/>
  <c r="D762" i="12"/>
  <c r="D763" i="12"/>
  <c r="D764" i="12"/>
  <c r="D765" i="12"/>
  <c r="D766" i="12"/>
  <c r="D767" i="12"/>
  <c r="D768" i="12"/>
  <c r="D769" i="12"/>
  <c r="D770" i="12"/>
  <c r="D771" i="12"/>
  <c r="D772" i="12"/>
  <c r="D773" i="12"/>
  <c r="D774" i="12"/>
  <c r="D775" i="12"/>
  <c r="D776" i="12"/>
  <c r="D777" i="12"/>
  <c r="D778" i="12"/>
  <c r="D779" i="12"/>
  <c r="D780" i="12"/>
  <c r="D781" i="12"/>
  <c r="D782" i="12"/>
  <c r="D783" i="12"/>
  <c r="D784" i="12"/>
  <c r="D785" i="12"/>
  <c r="D786" i="12"/>
  <c r="D787" i="12"/>
  <c r="D788" i="12"/>
  <c r="D789" i="12"/>
  <c r="D790" i="12"/>
  <c r="D791" i="12"/>
  <c r="D792" i="12"/>
  <c r="D793" i="12"/>
  <c r="D794" i="12"/>
  <c r="D795" i="12"/>
  <c r="D796" i="12"/>
  <c r="D797" i="12"/>
  <c r="D798" i="12"/>
  <c r="D799" i="12"/>
  <c r="D800" i="12"/>
  <c r="D801" i="12"/>
  <c r="D802" i="12"/>
  <c r="D803" i="12"/>
  <c r="D804" i="12"/>
  <c r="D805" i="12"/>
  <c r="D806" i="12"/>
  <c r="D807" i="12"/>
  <c r="D808" i="12"/>
  <c r="D809" i="12"/>
  <c r="D810" i="12"/>
  <c r="D811" i="12"/>
  <c r="D812" i="12"/>
  <c r="D813" i="12"/>
  <c r="D814" i="12"/>
  <c r="D815" i="12"/>
  <c r="D816" i="12"/>
  <c r="D817" i="12"/>
  <c r="D818" i="12"/>
  <c r="D819" i="12"/>
  <c r="D820" i="12"/>
  <c r="D821" i="12"/>
  <c r="D822" i="12"/>
  <c r="D823" i="12"/>
  <c r="D824" i="12"/>
  <c r="D825" i="12"/>
  <c r="D826" i="12"/>
  <c r="D827" i="12"/>
  <c r="D828" i="12"/>
  <c r="D829" i="12"/>
  <c r="D830" i="12"/>
  <c r="D831" i="12"/>
  <c r="D832" i="12"/>
  <c r="D833" i="12"/>
  <c r="D834" i="12"/>
  <c r="D835" i="12"/>
  <c r="D836" i="12"/>
  <c r="D837" i="12"/>
  <c r="D838" i="12"/>
  <c r="D839" i="12"/>
  <c r="D840" i="12"/>
  <c r="D841" i="12"/>
  <c r="D842" i="12"/>
  <c r="D843" i="12"/>
  <c r="D844" i="12"/>
  <c r="D845" i="12"/>
  <c r="D846" i="12"/>
  <c r="D847" i="12"/>
  <c r="D848" i="12"/>
  <c r="D849" i="12"/>
  <c r="D850" i="12"/>
  <c r="D851" i="12"/>
  <c r="D852" i="12"/>
  <c r="D853" i="12"/>
  <c r="D854" i="12"/>
  <c r="D855" i="12"/>
  <c r="D856" i="12"/>
  <c r="D857" i="12"/>
  <c r="D858" i="12"/>
  <c r="D859" i="12"/>
  <c r="D860" i="12"/>
  <c r="D861" i="12"/>
  <c r="D862" i="12"/>
  <c r="D863" i="12"/>
  <c r="D864" i="12"/>
  <c r="D865" i="12"/>
  <c r="D866" i="12"/>
  <c r="D867" i="12"/>
  <c r="D868" i="12"/>
  <c r="D869" i="12"/>
  <c r="D870" i="12"/>
  <c r="D871" i="12"/>
  <c r="D872" i="12"/>
  <c r="D873" i="12"/>
  <c r="D874" i="12"/>
  <c r="D875" i="12"/>
  <c r="D876" i="12"/>
  <c r="D877" i="12"/>
  <c r="D878" i="12"/>
  <c r="D879" i="12"/>
  <c r="D880" i="12"/>
  <c r="D881" i="12"/>
  <c r="D882" i="12"/>
  <c r="D883" i="12"/>
  <c r="D884" i="12"/>
  <c r="D885" i="12"/>
  <c r="D886" i="12"/>
  <c r="D887" i="12"/>
  <c r="D888" i="12"/>
  <c r="D889" i="12"/>
  <c r="D890" i="12"/>
  <c r="D891" i="12"/>
  <c r="D892" i="12"/>
  <c r="D893" i="12"/>
  <c r="D894" i="12"/>
  <c r="D895" i="12"/>
  <c r="D896" i="12"/>
  <c r="D897" i="12"/>
  <c r="D898" i="12"/>
  <c r="D899" i="12"/>
  <c r="D900" i="12"/>
  <c r="D901" i="12"/>
  <c r="D902" i="12"/>
  <c r="D903" i="12"/>
  <c r="D904" i="12"/>
  <c r="D905" i="12"/>
  <c r="D906" i="12"/>
  <c r="D907" i="12"/>
  <c r="D908" i="12"/>
  <c r="D909" i="12"/>
  <c r="D910" i="12"/>
  <c r="D911" i="12"/>
  <c r="D912" i="12"/>
  <c r="D913" i="12"/>
  <c r="D914" i="12"/>
  <c r="D915" i="12"/>
  <c r="D916" i="12"/>
  <c r="D917" i="12"/>
  <c r="D918" i="12"/>
  <c r="D919" i="12"/>
  <c r="D920" i="12"/>
  <c r="D921" i="12"/>
  <c r="D922" i="12"/>
  <c r="D923" i="12"/>
  <c r="D924" i="12"/>
  <c r="D925" i="12"/>
  <c r="D926" i="12"/>
  <c r="D927" i="12"/>
  <c r="D928" i="12"/>
  <c r="D929" i="12"/>
  <c r="D930" i="12"/>
  <c r="D931" i="12"/>
  <c r="D932" i="12"/>
  <c r="D933" i="12"/>
  <c r="D934" i="12"/>
  <c r="D935" i="12"/>
  <c r="D936" i="12"/>
  <c r="D937" i="12"/>
  <c r="D938" i="12"/>
  <c r="D939" i="12"/>
  <c r="D940" i="12"/>
  <c r="D941" i="12"/>
  <c r="D942" i="12"/>
  <c r="D943" i="12"/>
  <c r="D944" i="12"/>
  <c r="D945" i="12"/>
  <c r="D946" i="12"/>
  <c r="D947" i="12"/>
  <c r="D948" i="12"/>
  <c r="D949" i="12"/>
  <c r="D950" i="12"/>
  <c r="D951" i="12"/>
  <c r="D952" i="12"/>
  <c r="D953" i="12"/>
  <c r="D954" i="12"/>
  <c r="D955" i="12"/>
  <c r="D956" i="12"/>
  <c r="D957" i="12"/>
  <c r="D958" i="12"/>
  <c r="D959" i="12"/>
  <c r="D960" i="12"/>
  <c r="D961" i="12"/>
  <c r="D962" i="12"/>
  <c r="D963" i="12"/>
  <c r="D964" i="12"/>
  <c r="D965" i="12"/>
  <c r="D966" i="12"/>
  <c r="D967" i="12"/>
  <c r="D968" i="12"/>
  <c r="D969" i="12"/>
  <c r="D970" i="12"/>
  <c r="D971" i="12"/>
  <c r="D972" i="12"/>
  <c r="D973" i="12"/>
  <c r="D974" i="12"/>
  <c r="D975" i="12"/>
  <c r="D976" i="12"/>
  <c r="D977" i="12"/>
  <c r="D978" i="12"/>
  <c r="D979" i="12"/>
  <c r="D980" i="12"/>
  <c r="D981" i="12"/>
  <c r="D982" i="12"/>
  <c r="D983" i="12"/>
  <c r="D984" i="12"/>
  <c r="D985" i="12"/>
  <c r="D986" i="12"/>
  <c r="D987" i="12"/>
  <c r="D988" i="12"/>
  <c r="D989" i="12"/>
  <c r="D990" i="12"/>
  <c r="D991" i="12"/>
  <c r="D992" i="12"/>
  <c r="D993" i="12"/>
  <c r="D994" i="12"/>
  <c r="D995" i="12"/>
  <c r="D996" i="12"/>
  <c r="D997" i="12"/>
  <c r="D998" i="12"/>
  <c r="D999" i="12"/>
  <c r="D1000" i="12"/>
  <c r="D1001" i="12"/>
  <c r="D1002" i="12"/>
  <c r="D1003" i="12"/>
  <c r="D1004" i="12"/>
  <c r="D1005" i="12"/>
  <c r="D1006" i="12"/>
  <c r="D1007" i="12"/>
  <c r="D1008" i="12"/>
  <c r="D1009" i="12"/>
  <c r="D1010" i="12"/>
  <c r="D1011" i="12"/>
  <c r="D1012" i="12"/>
  <c r="D1013" i="12"/>
  <c r="D1014" i="12"/>
  <c r="D1015" i="12"/>
  <c r="D1016" i="12"/>
  <c r="D1017" i="12"/>
  <c r="D1018" i="12"/>
  <c r="D1019" i="12"/>
  <c r="D1020" i="12"/>
  <c r="D1021" i="12"/>
  <c r="D1022" i="12"/>
  <c r="D1023" i="12"/>
  <c r="D1024" i="12"/>
  <c r="D1025" i="12"/>
  <c r="D1026" i="12"/>
  <c r="D1027" i="12"/>
  <c r="D1028" i="12"/>
  <c r="D1029" i="12"/>
  <c r="D1030" i="12"/>
  <c r="D1031" i="12"/>
  <c r="D1032" i="12"/>
  <c r="D1033" i="12"/>
  <c r="D1034" i="12"/>
  <c r="D1035" i="12"/>
  <c r="D1036" i="12"/>
  <c r="D1037" i="12"/>
  <c r="D1038" i="12"/>
  <c r="D1039" i="12"/>
  <c r="D1040" i="12"/>
  <c r="D1041" i="12"/>
  <c r="D1042" i="12"/>
  <c r="D1043" i="12"/>
  <c r="D1044" i="12"/>
  <c r="D1045" i="12"/>
  <c r="D1046" i="12"/>
  <c r="D1047" i="12"/>
  <c r="D1048" i="12"/>
  <c r="D1049" i="12"/>
  <c r="D1050" i="12"/>
  <c r="D1051" i="12"/>
  <c r="D1052" i="12"/>
  <c r="D1053" i="12"/>
  <c r="D1054" i="12"/>
  <c r="D1055" i="12"/>
  <c r="D1056" i="12"/>
  <c r="D1057" i="12"/>
  <c r="D1058" i="12"/>
  <c r="D1059" i="12"/>
  <c r="D1060" i="12"/>
  <c r="D1061" i="12"/>
  <c r="D1062" i="12"/>
  <c r="D1063" i="12"/>
  <c r="D1064" i="12"/>
  <c r="D1065" i="12"/>
  <c r="D1066" i="12"/>
  <c r="D1067" i="12"/>
  <c r="D1068" i="12"/>
  <c r="D1069" i="12"/>
  <c r="D1070" i="12"/>
  <c r="D1071" i="12"/>
  <c r="D1072" i="12"/>
  <c r="D1073" i="12"/>
  <c r="D1074" i="12"/>
  <c r="D1075" i="12"/>
  <c r="D1076" i="12"/>
  <c r="D1077" i="12"/>
  <c r="D1078" i="12"/>
  <c r="D1079" i="12"/>
  <c r="D1080" i="12"/>
  <c r="D1081" i="12"/>
  <c r="D1082" i="12"/>
  <c r="D1083" i="12"/>
  <c r="D1084" i="12"/>
  <c r="D1085" i="12"/>
  <c r="D1086" i="12"/>
  <c r="D1087" i="12"/>
  <c r="D1088" i="12"/>
  <c r="D1089" i="12"/>
  <c r="D1090" i="12"/>
  <c r="D1091" i="12"/>
  <c r="D1092" i="12"/>
  <c r="D1093" i="12"/>
  <c r="D1094" i="12"/>
  <c r="D1095" i="12"/>
  <c r="D1096" i="12"/>
  <c r="D1097" i="12"/>
  <c r="D1098" i="12"/>
  <c r="D1099" i="12"/>
  <c r="D1100" i="12"/>
  <c r="D1101" i="12"/>
  <c r="D1102" i="12"/>
  <c r="D1103" i="12"/>
  <c r="D1104" i="12"/>
  <c r="D1105" i="12"/>
  <c r="D1106" i="12"/>
  <c r="D1107" i="12"/>
  <c r="D1108" i="12"/>
  <c r="D1109" i="12"/>
  <c r="D1110" i="12"/>
  <c r="D1111" i="12"/>
  <c r="D1112" i="12"/>
  <c r="D1113" i="12"/>
  <c r="D1114" i="12"/>
  <c r="D1115" i="12"/>
  <c r="D1116" i="12"/>
  <c r="D1117" i="12"/>
  <c r="D1118" i="12"/>
  <c r="D1119" i="12"/>
  <c r="D1120" i="12"/>
  <c r="D1121" i="12"/>
  <c r="D1122" i="12"/>
  <c r="D1123" i="12"/>
  <c r="D1124" i="12"/>
  <c r="D1125" i="12"/>
  <c r="D1126" i="12"/>
  <c r="D1127" i="12"/>
  <c r="D1128" i="12"/>
  <c r="D1129" i="12"/>
  <c r="D1130" i="12"/>
  <c r="D1131" i="12"/>
  <c r="D1132" i="12"/>
  <c r="E4" i="11"/>
  <c r="F4" i="11"/>
  <c r="G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5" i="10"/>
  <c r="E4" i="10"/>
  <c r="F4" i="10"/>
  <c r="G4" i="10"/>
  <c r="T4" i="10" l="1"/>
  <c r="H4" i="12"/>
  <c r="O4" i="12"/>
  <c r="Q4" i="12" s="1"/>
  <c r="O4" i="11"/>
  <c r="Q4" i="11" s="1"/>
  <c r="O4" i="10"/>
  <c r="Q4" i="10" s="1"/>
  <c r="H4" i="11"/>
  <c r="H4" i="10"/>
  <c r="D4" i="12"/>
  <c r="D4" i="10"/>
  <c r="D4" i="11"/>
  <c r="P5" i="7"/>
  <c r="X5" i="7"/>
  <c r="V5" i="7"/>
  <c r="T5" i="7"/>
  <c r="R5" i="7"/>
  <c r="X3" i="6"/>
  <c r="V3" i="6"/>
  <c r="T3" i="6"/>
  <c r="R3" i="6"/>
  <c r="P3" i="6"/>
  <c r="L5" i="7"/>
  <c r="K5" i="7"/>
  <c r="J5" i="7"/>
  <c r="J3" i="6"/>
  <c r="K3" i="6"/>
  <c r="L3" i="6"/>
  <c r="H5" i="7"/>
  <c r="F5" i="7"/>
  <c r="H3" i="6"/>
  <c r="F3" i="6"/>
  <c r="D5" i="8"/>
  <c r="D5" i="7"/>
  <c r="D3" i="6"/>
  <c r="S4" i="12" l="1"/>
  <c r="S4" i="11"/>
  <c r="S4" i="10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4" i="3"/>
  <c r="H3" i="3"/>
  <c r="I3" i="3"/>
  <c r="J3" i="3"/>
  <c r="K3" i="3"/>
  <c r="D3" i="3" l="1"/>
  <c r="E3" i="3"/>
  <c r="F3" i="3"/>
  <c r="G3" i="3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4" i="1"/>
  <c r="D3" i="1" s="1"/>
  <c r="H3" i="1"/>
  <c r="I3" i="1"/>
  <c r="J3" i="1"/>
  <c r="K3" i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4" i="2"/>
  <c r="E3" i="2"/>
  <c r="F3" i="2"/>
  <c r="G3" i="2"/>
  <c r="H3" i="2"/>
  <c r="I3" i="2"/>
  <c r="J3" i="2"/>
  <c r="K3" i="2"/>
  <c r="D3" i="2" l="1"/>
  <c r="G3" i="1"/>
  <c r="F3" i="1"/>
  <c r="E3" i="1"/>
</calcChain>
</file>

<file path=xl/sharedStrings.xml><?xml version="1.0" encoding="utf-8"?>
<sst xmlns="http://schemas.openxmlformats.org/spreadsheetml/2006/main" count="5355" uniqueCount="1561">
  <si>
    <t>Distrito Capital, Libertador</t>
  </si>
  <si>
    <t>Amazonas, Autónomo Alto Orinoco</t>
  </si>
  <si>
    <t>Amazonas, Autónomo Atabapo</t>
  </si>
  <si>
    <t>Amazonas, Autónomo Atures</t>
  </si>
  <si>
    <t>Amazonas, Autónomo Autana</t>
  </si>
  <si>
    <t>Amazonas, Autónomo Maroa</t>
  </si>
  <si>
    <t>Amazonas, Autónomo Manapiare</t>
  </si>
  <si>
    <t>Amazonas, Autónomo Río Negro</t>
  </si>
  <si>
    <t>Anzoátegui, Anaco</t>
  </si>
  <si>
    <t>Anzoátegui, Aragua</t>
  </si>
  <si>
    <t>Anzoátegui, Fernando de Peñalver</t>
  </si>
  <si>
    <t>Anzoátegui, Francisco del Carmen Carvajal</t>
  </si>
  <si>
    <t>Anzoátegui, Francisco de Miranda</t>
  </si>
  <si>
    <t>Anzoátegui, Guanta</t>
  </si>
  <si>
    <t>Anzoátegui, Independencia</t>
  </si>
  <si>
    <t>Anzoátegui, Juan Antonio Sotillo</t>
  </si>
  <si>
    <t>Anzoátegui, Juan Manuel Cajigal</t>
  </si>
  <si>
    <t>Anzoátegui, José Gregorio Monagas</t>
  </si>
  <si>
    <t>Anzoátegui, Libertad</t>
  </si>
  <si>
    <t>Anzoátegui, Manuel Ezequiel Bruzual</t>
  </si>
  <si>
    <t>Anzoátegui, Pedro María Fréites</t>
  </si>
  <si>
    <t>Anzoátegui, Píritu</t>
  </si>
  <si>
    <t>Anzoátegui, San José de Guanipa</t>
  </si>
  <si>
    <t>Anzoátegui, San Juan de Capistrano</t>
  </si>
  <si>
    <t>Anzoátegui, Santa Ana</t>
  </si>
  <si>
    <t>Anzoátegui, Simón Bolívar</t>
  </si>
  <si>
    <t>Anzoátegui, Simón Rodríguez</t>
  </si>
  <si>
    <t>Anzoátegui, Sir Artur Mc Gregor</t>
  </si>
  <si>
    <t>Anzoátegui, Turístico Diego Bautista Urbaneja</t>
  </si>
  <si>
    <t>Apure, Achaguas</t>
  </si>
  <si>
    <t>Apure, Biruaca</t>
  </si>
  <si>
    <t>Apure, Muñoz</t>
  </si>
  <si>
    <t>Apure, Páez</t>
  </si>
  <si>
    <t>Apure, Pedro Camejo</t>
  </si>
  <si>
    <t>Apure, Rómulo Gallegos</t>
  </si>
  <si>
    <t>Apure, San Fernando</t>
  </si>
  <si>
    <t>Aragua, Bolívar</t>
  </si>
  <si>
    <t>Aragua, Camatagua</t>
  </si>
  <si>
    <t>Aragua, Girardot</t>
  </si>
  <si>
    <t>Aragua, José Ángel Lamas</t>
  </si>
  <si>
    <t>Aragua, José Félix Ribas</t>
  </si>
  <si>
    <t>Aragua, José Rafael Revenga</t>
  </si>
  <si>
    <t>Aragua, Libertador</t>
  </si>
  <si>
    <t>Aragua, Mario Briceño Iragorry</t>
  </si>
  <si>
    <t>Aragua, San Casimiro</t>
  </si>
  <si>
    <t>Aragua, San Sebastián</t>
  </si>
  <si>
    <t>Aragua, Santiago Mariño</t>
  </si>
  <si>
    <t>Aragua, Santos Michelena</t>
  </si>
  <si>
    <t>Aragua, Sucre</t>
  </si>
  <si>
    <t>Aragua, Tovar</t>
  </si>
  <si>
    <t>Aragua, Urdaneta</t>
  </si>
  <si>
    <t>Aragua, Zamora</t>
  </si>
  <si>
    <t>Aragua, Francisco Linares Alcántara</t>
  </si>
  <si>
    <t>Aragua, Ocumare de la Costa de Oro</t>
  </si>
  <si>
    <t>Barinas, Alberto Arvelo Torrealba</t>
  </si>
  <si>
    <t>Barinas, Antonio José de Sucre</t>
  </si>
  <si>
    <t>Barinas, Arismendi</t>
  </si>
  <si>
    <t>Barinas, Barinas</t>
  </si>
  <si>
    <t>Barinas, Bolívar</t>
  </si>
  <si>
    <t>Barinas, Cruz Paredes</t>
  </si>
  <si>
    <t>Barinas, Ezequiel Zamora</t>
  </si>
  <si>
    <t>Barinas, Obispos</t>
  </si>
  <si>
    <t>Barinas, Pedraza</t>
  </si>
  <si>
    <t>Barinas, Rojas</t>
  </si>
  <si>
    <t>Barinas, Sosa</t>
  </si>
  <si>
    <t>Barinas, Andrés Eloy Blanco</t>
  </si>
  <si>
    <t>Bolívar, Caroní</t>
  </si>
  <si>
    <t>Bolívar, Cedeño</t>
  </si>
  <si>
    <t>Bolívar, El Callao</t>
  </si>
  <si>
    <t>Bolívar, Gran Sabana</t>
  </si>
  <si>
    <t>Bolívar, Heres</t>
  </si>
  <si>
    <t>Bolívar, Piar</t>
  </si>
  <si>
    <t>Bolívar, Bolivariano Angostura</t>
  </si>
  <si>
    <t>Bolívar, Roscio</t>
  </si>
  <si>
    <t>Bolívar, Sifontes</t>
  </si>
  <si>
    <t>Bolívar, Sucre</t>
  </si>
  <si>
    <t>Bolívar, Padre Pedro Chien</t>
  </si>
  <si>
    <t>Carabobo, Bejuma</t>
  </si>
  <si>
    <t>Carabobo, Carlos Arvelo</t>
  </si>
  <si>
    <t>Carabobo, Diego Ibarra</t>
  </si>
  <si>
    <t>Carabobo, Guacara</t>
  </si>
  <si>
    <t>Carabobo, Juan José Mora</t>
  </si>
  <si>
    <t>Carabobo, Libertador</t>
  </si>
  <si>
    <t>Carabobo, Los Guayos</t>
  </si>
  <si>
    <t>Carabobo, Miranda</t>
  </si>
  <si>
    <t>Carabobo, Montalbán</t>
  </si>
  <si>
    <t>Carabobo, Naguanagua</t>
  </si>
  <si>
    <t>Carabobo, Puerto Cabello</t>
  </si>
  <si>
    <t>Carabobo, San Diego</t>
  </si>
  <si>
    <t>Carabobo, San Joaquín</t>
  </si>
  <si>
    <t>Carabobo, Valencia</t>
  </si>
  <si>
    <t>Cojedes, Anzoátegui</t>
  </si>
  <si>
    <t>Cojedes, Tinaquillo</t>
  </si>
  <si>
    <t>Cojedes, Girardot</t>
  </si>
  <si>
    <t>Cojedes, Lima Blanco</t>
  </si>
  <si>
    <t>Cojedes, Pao de San Juan Bautista</t>
  </si>
  <si>
    <t>Cojedes, Ricaurte</t>
  </si>
  <si>
    <t>Cojedes, Rómulo Gallegos</t>
  </si>
  <si>
    <t>Cojedes, Ezequiel Zamora</t>
  </si>
  <si>
    <t>Cojedes, Tinaco</t>
  </si>
  <si>
    <t>Delta Amacuro, Antonio Díaz</t>
  </si>
  <si>
    <t>Delta Amacuro, Casacoima</t>
  </si>
  <si>
    <t>Delta Amacuro, Pedernales</t>
  </si>
  <si>
    <t>Delta Amacuro, Tucupita</t>
  </si>
  <si>
    <t>Falcón, Acosta</t>
  </si>
  <si>
    <t>Falcón, Bolívar</t>
  </si>
  <si>
    <t>Falcón, Buchivacoa</t>
  </si>
  <si>
    <t>Falcón, Cacique Manaure</t>
  </si>
  <si>
    <t>Falcón, Carirubana</t>
  </si>
  <si>
    <t>Falcón, Colina</t>
  </si>
  <si>
    <t>Falcón, Dabajuro</t>
  </si>
  <si>
    <t>Falcón, Democracia</t>
  </si>
  <si>
    <t>Falcón, Falcón</t>
  </si>
  <si>
    <t>Falcón, Federación</t>
  </si>
  <si>
    <t>Falcón, Jacura</t>
  </si>
  <si>
    <t>Falcón, Los Taques</t>
  </si>
  <si>
    <t>Falcón, Mauroa</t>
  </si>
  <si>
    <t>Falcón, Miranda</t>
  </si>
  <si>
    <t>Falcón, Monseñor Iturriza</t>
  </si>
  <si>
    <t>Falcón, Palmasola</t>
  </si>
  <si>
    <t>Falcón, Petit</t>
  </si>
  <si>
    <t>Falcón, Píritu</t>
  </si>
  <si>
    <t>Falcón, San Francisco</t>
  </si>
  <si>
    <t>Falcón, Silva</t>
  </si>
  <si>
    <t>Falcón, Sucre</t>
  </si>
  <si>
    <t>Falcón, Tocópero</t>
  </si>
  <si>
    <t>Falcón, Unión</t>
  </si>
  <si>
    <t>Falcón, Urumaco</t>
  </si>
  <si>
    <t>Falcón, Zamora</t>
  </si>
  <si>
    <t>Guárico, Camaguán</t>
  </si>
  <si>
    <t>Guárico, Chaguaramas</t>
  </si>
  <si>
    <t>Guárico, El Socorro</t>
  </si>
  <si>
    <t>Guárico, San Gerónimo de Guayabal</t>
  </si>
  <si>
    <t>Guárico, Leonardo Infante</t>
  </si>
  <si>
    <t>Guárico, Las Mercedes</t>
  </si>
  <si>
    <t>Guárico, Julián Mellado</t>
  </si>
  <si>
    <t>Guárico, Francisco de Miranda</t>
  </si>
  <si>
    <t>Guárico, José Tadeo Monagas</t>
  </si>
  <si>
    <t>Guárico, Ortiz</t>
  </si>
  <si>
    <t>Guárico, José Felix Ribas</t>
  </si>
  <si>
    <t>Guárico, Juan Germán Roscio</t>
  </si>
  <si>
    <t>Guárico, San José de Guaribe</t>
  </si>
  <si>
    <t>Guárico, Santa María de Ipire</t>
  </si>
  <si>
    <t>Guárico, Pedro Zaraza</t>
  </si>
  <si>
    <t>Lara, Andrés Eloy Blanco</t>
  </si>
  <si>
    <t>Lara, Crespo</t>
  </si>
  <si>
    <t>Lara, Iribarren</t>
  </si>
  <si>
    <t>Lara, Jiménez</t>
  </si>
  <si>
    <t>Lara, Morán</t>
  </si>
  <si>
    <t>Lara, Palavecino</t>
  </si>
  <si>
    <t>Lara, Simon Planas</t>
  </si>
  <si>
    <t>Lara, Torres</t>
  </si>
  <si>
    <t>Lara, Urdaneta</t>
  </si>
  <si>
    <t>Mérida, Alberto Adriani</t>
  </si>
  <si>
    <t>Mérida, Andrés Bello</t>
  </si>
  <si>
    <t>Mérida, Antonio Pinto Salinas</t>
  </si>
  <si>
    <t>Mérida, Aricagua</t>
  </si>
  <si>
    <t>Mérida, Arzobispo Chacón</t>
  </si>
  <si>
    <t>Mérida, Campo Elías</t>
  </si>
  <si>
    <t>Mérida, Caracciolo Parra Olmedo</t>
  </si>
  <si>
    <t>Mérida, Cardenal Quintero</t>
  </si>
  <si>
    <t>Mérida, Guaraque</t>
  </si>
  <si>
    <t>Mérida, Julio César Salas</t>
  </si>
  <si>
    <t>Mérida, Justo Briceño</t>
  </si>
  <si>
    <t>Mérida, Libertador</t>
  </si>
  <si>
    <t>Mérida, Miranda</t>
  </si>
  <si>
    <t>Mérida, Obispo Ramos de Lora</t>
  </si>
  <si>
    <t>Mérida, Padre Noguera</t>
  </si>
  <si>
    <t>Mérida, Pueblo Llano</t>
  </si>
  <si>
    <t>Mérida, Rangel</t>
  </si>
  <si>
    <t>Mérida, Rivas Dávila</t>
  </si>
  <si>
    <t>Mérida, Santos Marquina</t>
  </si>
  <si>
    <t>Mérida, Sucre</t>
  </si>
  <si>
    <t>Mérida, Tovar</t>
  </si>
  <si>
    <t>Mérida, Tulio Febres Cordero</t>
  </si>
  <si>
    <t>Mérida, Zea</t>
  </si>
  <si>
    <t>Miranda, Acevedo</t>
  </si>
  <si>
    <t>Miranda, Andrés Bello</t>
  </si>
  <si>
    <t>Miranda, Baruta</t>
  </si>
  <si>
    <t>Miranda, Brión</t>
  </si>
  <si>
    <t>Miranda, Buroz</t>
  </si>
  <si>
    <t>Miranda, Carrizal</t>
  </si>
  <si>
    <t>Miranda, Chacao</t>
  </si>
  <si>
    <t>Miranda, Cristóbal Rojas</t>
  </si>
  <si>
    <t>Miranda, El Hatillo</t>
  </si>
  <si>
    <t>Miranda, Guaicaipuro</t>
  </si>
  <si>
    <t>Miranda, Independencia</t>
  </si>
  <si>
    <t>Miranda, Lander</t>
  </si>
  <si>
    <t>Miranda, Los Salias</t>
  </si>
  <si>
    <t>Miranda, Páez</t>
  </si>
  <si>
    <t>Miranda, Paz Castillo</t>
  </si>
  <si>
    <t>Miranda, Pedro Gual</t>
  </si>
  <si>
    <t>Miranda, Plaza</t>
  </si>
  <si>
    <t>Miranda, Simón Bolívar</t>
  </si>
  <si>
    <t>Miranda, Sucre</t>
  </si>
  <si>
    <t>Miranda, Urdaneta</t>
  </si>
  <si>
    <t>Miranda, Zamora</t>
  </si>
  <si>
    <t>Monagas, Acosta</t>
  </si>
  <si>
    <t>Monagas, Aguasay</t>
  </si>
  <si>
    <t>Monagas, Bolívar</t>
  </si>
  <si>
    <t>Monagas, Caripe</t>
  </si>
  <si>
    <t>Monagas, Cedeño</t>
  </si>
  <si>
    <t>Monagas, Ezequiel Zamora</t>
  </si>
  <si>
    <t>Monagas, Libertador</t>
  </si>
  <si>
    <t>Monagas, Maturín</t>
  </si>
  <si>
    <t>Monagas, Piar</t>
  </si>
  <si>
    <t>Monagas, Punceres</t>
  </si>
  <si>
    <t>Monagas, Santa Bárbara</t>
  </si>
  <si>
    <t>Monagas, Sotillo</t>
  </si>
  <si>
    <t>Monagas, Uracoa</t>
  </si>
  <si>
    <t>Nueva Esparta, Antolín del Campo</t>
  </si>
  <si>
    <t>Nueva Esparta, Arismendi</t>
  </si>
  <si>
    <t>Nueva Esparta, Díaz</t>
  </si>
  <si>
    <t>Nueva Esparta, García</t>
  </si>
  <si>
    <t>Nueva Esparta, Gómez</t>
  </si>
  <si>
    <t>Nueva Esparta, Maneiro</t>
  </si>
  <si>
    <t>Nueva Esparta, Marcano</t>
  </si>
  <si>
    <t>Nueva Esparta, Mariño</t>
  </si>
  <si>
    <t>Nueva Esparta, Península de Macanao</t>
  </si>
  <si>
    <t>Nueva Esparta, Tubores</t>
  </si>
  <si>
    <t>Nueva Esparta, Villalba</t>
  </si>
  <si>
    <t>Portuguesa, Agua Blanca</t>
  </si>
  <si>
    <t>Portuguesa, Araure</t>
  </si>
  <si>
    <t>Portuguesa, Esteller</t>
  </si>
  <si>
    <t>Portuguesa, Guanare</t>
  </si>
  <si>
    <t>Portuguesa, Guanarito</t>
  </si>
  <si>
    <t>Portuguesa, Monseñor José Vicente de Unda</t>
  </si>
  <si>
    <t>Portuguesa, Ospino</t>
  </si>
  <si>
    <t>Portuguesa, Páez</t>
  </si>
  <si>
    <t>Portuguesa, Papelón</t>
  </si>
  <si>
    <t>Portuguesa, San Genaro de Boconoito</t>
  </si>
  <si>
    <t>Portuguesa, San Rafael de Onoto</t>
  </si>
  <si>
    <t>Portuguesa, Santa Rosalía</t>
  </si>
  <si>
    <t>Portuguesa, Sucre</t>
  </si>
  <si>
    <t>Portuguesa, Turén</t>
  </si>
  <si>
    <t>Sucre, Andrés Eloy Blanco</t>
  </si>
  <si>
    <t>Sucre, Andrés Mata</t>
  </si>
  <si>
    <t>Sucre, Arismendi</t>
  </si>
  <si>
    <t>Sucre, Benítez</t>
  </si>
  <si>
    <t>Sucre, Bermúdez</t>
  </si>
  <si>
    <t>Sucre, Bolívar</t>
  </si>
  <si>
    <t>Sucre, Cajigal</t>
  </si>
  <si>
    <t>Sucre, Cruz Salmerón Acosta</t>
  </si>
  <si>
    <t>Sucre, Libertador</t>
  </si>
  <si>
    <t>Sucre, Mariño</t>
  </si>
  <si>
    <t>Sucre, Mejía</t>
  </si>
  <si>
    <t>Sucre, Montes</t>
  </si>
  <si>
    <t>Sucre, Ribero</t>
  </si>
  <si>
    <t>Sucre, Sucre</t>
  </si>
  <si>
    <t>Sucre, Valdez</t>
  </si>
  <si>
    <t>Táchira, Andrés bello</t>
  </si>
  <si>
    <t>Táchira, Antonio Rómulo Acosta</t>
  </si>
  <si>
    <t>Táchira, Ayacucho</t>
  </si>
  <si>
    <t>Táchira, Bolívar</t>
  </si>
  <si>
    <t>Táchira, Cárdenas</t>
  </si>
  <si>
    <t>Táchira, Córdoba</t>
  </si>
  <si>
    <t>Táchira, Fernández Feo</t>
  </si>
  <si>
    <t>Táchira, Francisco de Miranda</t>
  </si>
  <si>
    <t>Táchira, García de Hevia</t>
  </si>
  <si>
    <t>Táchira, Guásimos</t>
  </si>
  <si>
    <t>Táchira, Independencia</t>
  </si>
  <si>
    <t>Táchira, Jáuregui</t>
  </si>
  <si>
    <t>Táchira, José María Vargas</t>
  </si>
  <si>
    <t>Táchira, Junín</t>
  </si>
  <si>
    <t>Táchira, Libertad</t>
  </si>
  <si>
    <t>Táchira, Libertador</t>
  </si>
  <si>
    <t>Táchira, Lobatera</t>
  </si>
  <si>
    <t>Táchira, Michelena</t>
  </si>
  <si>
    <t>Táchira, Panamericano</t>
  </si>
  <si>
    <t>Táchira, Pedro María Ureña</t>
  </si>
  <si>
    <t>Táchira, Rafael Urdaneta</t>
  </si>
  <si>
    <t>Táchira, Samuel Darío Maldonado</t>
  </si>
  <si>
    <t>Táchira, San Cristóbal</t>
  </si>
  <si>
    <t>Táchira, Seboruco</t>
  </si>
  <si>
    <t>Táchira, Simón Rodríguez</t>
  </si>
  <si>
    <t>Táchira, Sucre</t>
  </si>
  <si>
    <t>Táchira, Torbes</t>
  </si>
  <si>
    <t>Táchira, Uribante</t>
  </si>
  <si>
    <t>Táchira, San Judas Tadeo</t>
  </si>
  <si>
    <t>Trujillo, Andrés Bello</t>
  </si>
  <si>
    <t>Trujillo, Boconó</t>
  </si>
  <si>
    <t>Trujillo, Bolívar</t>
  </si>
  <si>
    <t>Trujillo, Candelaria</t>
  </si>
  <si>
    <t>Trujillo, Carache</t>
  </si>
  <si>
    <t>Trujillo, Escuque</t>
  </si>
  <si>
    <t>Trujillo, José Felipe Márquez Cañizales</t>
  </si>
  <si>
    <t>Trujillo, Juan Vicente Campo Elías</t>
  </si>
  <si>
    <t>Trujillo, La Ceiba</t>
  </si>
  <si>
    <t>Trujillo, Miranda</t>
  </si>
  <si>
    <t>Trujillo, Monte Carmelo</t>
  </si>
  <si>
    <t>Trujillo, Motatán</t>
  </si>
  <si>
    <t>Trujillo, Pampán</t>
  </si>
  <si>
    <t>Trujillo, Pampanito</t>
  </si>
  <si>
    <t>Trujillo, Rafael Rangel</t>
  </si>
  <si>
    <t>Trujillo, San Rafael de Carvajal</t>
  </si>
  <si>
    <t>Trujillo, Sucre</t>
  </si>
  <si>
    <t>Trujillo, Trujillo</t>
  </si>
  <si>
    <t>Trujillo, Urdaneta</t>
  </si>
  <si>
    <t>Trujillo, Valera</t>
  </si>
  <si>
    <t>Yaracuy, Arístides Bastidas</t>
  </si>
  <si>
    <t>Yaracuy, Bolívar</t>
  </si>
  <si>
    <t>Yaracuy, Bruzual</t>
  </si>
  <si>
    <t>Yaracuy, Cocorote</t>
  </si>
  <si>
    <t>Yaracuy, Independencia</t>
  </si>
  <si>
    <t>Yaracuy, José Antonio Páez</t>
  </si>
  <si>
    <t>Yaracuy, La Trinidad</t>
  </si>
  <si>
    <t>Yaracuy, Manuel Monge</t>
  </si>
  <si>
    <t>Yaracuy, Nirgua</t>
  </si>
  <si>
    <t>Yaracuy, Peña</t>
  </si>
  <si>
    <t>Yaracuy, San Felipe</t>
  </si>
  <si>
    <t>Yaracuy, Sucre</t>
  </si>
  <si>
    <t>Yaracuy, Urachiche</t>
  </si>
  <si>
    <t>Yaracuy, Veroes</t>
  </si>
  <si>
    <t>Zulia, Almirante Padilla</t>
  </si>
  <si>
    <t>Zulia, Baralt</t>
  </si>
  <si>
    <t>Zulia, Cabimas</t>
  </si>
  <si>
    <t>Zulia, Catatumbo</t>
  </si>
  <si>
    <t>Zulia, Colón</t>
  </si>
  <si>
    <t>Zulia, Francisco Javier Pulgar</t>
  </si>
  <si>
    <t>Zulia, Jesús Enrique Lossada</t>
  </si>
  <si>
    <t>Zulia, Jesús María Semprún</t>
  </si>
  <si>
    <t>Zulia, La Cañada de Urdaneta</t>
  </si>
  <si>
    <t>Zulia, Lagunillas</t>
  </si>
  <si>
    <t>Zulia, Machiques de Perijá</t>
  </si>
  <si>
    <t>Zulia, Mara</t>
  </si>
  <si>
    <t>Zulia, Maracaibo</t>
  </si>
  <si>
    <t>Zulia, Miranda</t>
  </si>
  <si>
    <t>Zulia, Indígena Bolivariano Guajira</t>
  </si>
  <si>
    <t>Zulia, Rosario de Perijá</t>
  </si>
  <si>
    <t>Zulia, San Francisco</t>
  </si>
  <si>
    <t>Zulia, Santa Rita</t>
  </si>
  <si>
    <t>Zulia, Simón Bolívar</t>
  </si>
  <si>
    <t>Zulia, Sucre</t>
  </si>
  <si>
    <t>Zulia, Valmore Rodríguez</t>
  </si>
  <si>
    <t>Vargas, Vargas</t>
  </si>
  <si>
    <t>Dependencias federales, Dependencias federales</t>
  </si>
  <si>
    <t>Distrito Capital</t>
  </si>
  <si>
    <t>Amazonas</t>
  </si>
  <si>
    <t>Anzoátegui</t>
  </si>
  <si>
    <t>Apure</t>
  </si>
  <si>
    <t>Aragua</t>
  </si>
  <si>
    <t>Barinas</t>
  </si>
  <si>
    <t>Bolívar</t>
  </si>
  <si>
    <t>Carabobo</t>
  </si>
  <si>
    <t>Cojedes</t>
  </si>
  <si>
    <t>Delta Amacuro</t>
  </si>
  <si>
    <t>Falcón</t>
  </si>
  <si>
    <t>Guárico</t>
  </si>
  <si>
    <t>Lara</t>
  </si>
  <si>
    <t>Mérida</t>
  </si>
  <si>
    <t>Miranda</t>
  </si>
  <si>
    <t>Monagas</t>
  </si>
  <si>
    <t>Nueva Esparta</t>
  </si>
  <si>
    <t>Portuguesa</t>
  </si>
  <si>
    <t>Sucre</t>
  </si>
  <si>
    <t>Táchira</t>
  </si>
  <si>
    <t>Trujillo</t>
  </si>
  <si>
    <t>Yaracuy</t>
  </si>
  <si>
    <t>Zulia</t>
  </si>
  <si>
    <t>Vargas</t>
  </si>
  <si>
    <t>Dependencias federales</t>
  </si>
  <si>
    <t>VIVIENDAS FAMILIARES OCUPADAS</t>
  </si>
  <si>
    <t xml:space="preserve">VIVIENDAS FAMILIARES </t>
  </si>
  <si>
    <t>COLECTIVAS</t>
  </si>
  <si>
    <t>ENTIDAD Y MUNICIPIO</t>
  </si>
  <si>
    <t>UBIGEO</t>
  </si>
  <si>
    <t>VIVIENDAS FAMILIARES Y COLECTIVAS</t>
  </si>
  <si>
    <t>VIVIENDAS FAMILIARES OCUPADAS Y COLECTIVAS</t>
  </si>
  <si>
    <t>DESOCUPADAS</t>
  </si>
  <si>
    <t>EN CONSTRUCCIÓN</t>
  </si>
  <si>
    <t>USO OCASIONAL</t>
  </si>
  <si>
    <t>ENTIDAD FEDERAL</t>
  </si>
  <si>
    <t>CÓDIGO</t>
  </si>
  <si>
    <t xml:space="preserve"> </t>
  </si>
  <si>
    <t>Altagracia</t>
  </si>
  <si>
    <t>Antímano</t>
  </si>
  <si>
    <t>Candelaria</t>
  </si>
  <si>
    <t>Caricuao</t>
  </si>
  <si>
    <t>Catedral</t>
  </si>
  <si>
    <t>Coche</t>
  </si>
  <si>
    <t>El Junquito</t>
  </si>
  <si>
    <t>EL Paraíso</t>
  </si>
  <si>
    <t>El Recreo</t>
  </si>
  <si>
    <t>El Valle</t>
  </si>
  <si>
    <t>La Pastora</t>
  </si>
  <si>
    <t>La Vega</t>
  </si>
  <si>
    <t>Macarao</t>
  </si>
  <si>
    <t>San Agustín</t>
  </si>
  <si>
    <t>San Bernardino</t>
  </si>
  <si>
    <t>San José</t>
  </si>
  <si>
    <t>San Juan</t>
  </si>
  <si>
    <t>San Pedro</t>
  </si>
  <si>
    <t>Santa Rosalía</t>
  </si>
  <si>
    <t>Santa Teresa</t>
  </si>
  <si>
    <t>23 de Enero</t>
  </si>
  <si>
    <t>Huachamacare</t>
  </si>
  <si>
    <t>Marawaka</t>
  </si>
  <si>
    <t>Mavaca</t>
  </si>
  <si>
    <t>Sierra Parima</t>
  </si>
  <si>
    <t>Ucata</t>
  </si>
  <si>
    <t>Fernando Girón Tovar</t>
  </si>
  <si>
    <t>Luis Alberto Gómez</t>
  </si>
  <si>
    <t>Parhueña</t>
  </si>
  <si>
    <t>Platanillal</t>
  </si>
  <si>
    <t>Samariapo</t>
  </si>
  <si>
    <t>Victorino</t>
  </si>
  <si>
    <t>Alto Ventuari</t>
  </si>
  <si>
    <t>Solano</t>
  </si>
  <si>
    <t>Capital Anaco</t>
  </si>
  <si>
    <t>San Joaquín</t>
  </si>
  <si>
    <t>Buena vista</t>
  </si>
  <si>
    <t>Capital Aragua</t>
  </si>
  <si>
    <t>Cachipo</t>
  </si>
  <si>
    <t>Capital Fernando de Peñalver</t>
  </si>
  <si>
    <t>San Miguel</t>
  </si>
  <si>
    <t>Capital Francisco del Carmen Carvajal</t>
  </si>
  <si>
    <t>Santa Bárbara</t>
  </si>
  <si>
    <t>Capital Francisco de Miranda</t>
  </si>
  <si>
    <t>Atapirire</t>
  </si>
  <si>
    <t>Boca del Pao</t>
  </si>
  <si>
    <t>El Pao</t>
  </si>
  <si>
    <t>Capital Guanta</t>
  </si>
  <si>
    <t>Chorrerón</t>
  </si>
  <si>
    <t>Capital Independencia</t>
  </si>
  <si>
    <t>Mamo</t>
  </si>
  <si>
    <t>Capital Puerto La Cruz</t>
  </si>
  <si>
    <t>Pozuelos</t>
  </si>
  <si>
    <t>Capital Juan Manuel Cajigal</t>
  </si>
  <si>
    <t>San Pablo</t>
  </si>
  <si>
    <t>Capital José Gregorio Monagas</t>
  </si>
  <si>
    <t>Piar</t>
  </si>
  <si>
    <t>San Diego de Cabrutica</t>
  </si>
  <si>
    <t>Santa Clara</t>
  </si>
  <si>
    <t>Uverito</t>
  </si>
  <si>
    <t>Zuata</t>
  </si>
  <si>
    <t>Capital Libertad</t>
  </si>
  <si>
    <t>El Carito</t>
  </si>
  <si>
    <t>Santa Inés</t>
  </si>
  <si>
    <t>Capital Manuel Ezequiel Bruzual</t>
  </si>
  <si>
    <t>Guanape</t>
  </si>
  <si>
    <t>Sabana de Uchire</t>
  </si>
  <si>
    <t>Capital Pedro María Fréites</t>
  </si>
  <si>
    <t>Libertador</t>
  </si>
  <si>
    <t>Santa Rosa</t>
  </si>
  <si>
    <t>Urica</t>
  </si>
  <si>
    <t>Capital Píritu</t>
  </si>
  <si>
    <t>San Francisco</t>
  </si>
  <si>
    <t>No tiene parroquia (Capital El Tigrito)</t>
  </si>
  <si>
    <t>Capital San Juan de Capistrano</t>
  </si>
  <si>
    <t>Boca de Chávez</t>
  </si>
  <si>
    <t>Capital Santa Ana</t>
  </si>
  <si>
    <t>Pueblo Nuevo</t>
  </si>
  <si>
    <t>El Carmen</t>
  </si>
  <si>
    <t>San Cristóbal</t>
  </si>
  <si>
    <t>Bergantín</t>
  </si>
  <si>
    <t>Caigua</t>
  </si>
  <si>
    <t>El Pilar</t>
  </si>
  <si>
    <t>Naricual</t>
  </si>
  <si>
    <t>Edmundo Barrios</t>
  </si>
  <si>
    <t>Capital Sir Arthur Mc Gregor</t>
  </si>
  <si>
    <t>Tomás Alfaro Calatrava</t>
  </si>
  <si>
    <t>Capital Diego Bautista Urbaneja</t>
  </si>
  <si>
    <t>El Morro</t>
  </si>
  <si>
    <t>Urbana Achaguas</t>
  </si>
  <si>
    <t>Apurito</t>
  </si>
  <si>
    <t>El Yagual</t>
  </si>
  <si>
    <t>Guachara</t>
  </si>
  <si>
    <t>Mucuritas</t>
  </si>
  <si>
    <t>Queseras del Medio</t>
  </si>
  <si>
    <t>Urbana Biruaca</t>
  </si>
  <si>
    <t>Urbana Bruzual</t>
  </si>
  <si>
    <t>Mantecal</t>
  </si>
  <si>
    <t>Quintero</t>
  </si>
  <si>
    <t>Rincón Hondo</t>
  </si>
  <si>
    <t>San Vicente</t>
  </si>
  <si>
    <t>Urbana Guasdualito</t>
  </si>
  <si>
    <t>Aramendi</t>
  </si>
  <si>
    <t>El Amparo</t>
  </si>
  <si>
    <t>San Camilo</t>
  </si>
  <si>
    <t>Urdaneta</t>
  </si>
  <si>
    <t>Urbana San Juan de Payara</t>
  </si>
  <si>
    <t>Codazzi</t>
  </si>
  <si>
    <t>Cunaviche</t>
  </si>
  <si>
    <t>Urbana Elorza</t>
  </si>
  <si>
    <t>La Trinidad</t>
  </si>
  <si>
    <t>Urbana San Fernando</t>
  </si>
  <si>
    <t>Peñalver</t>
  </si>
  <si>
    <t>San Rafael de Atamaica</t>
  </si>
  <si>
    <t>No tiene parroquia (Capital San Mateo)</t>
  </si>
  <si>
    <t>Camatagua</t>
  </si>
  <si>
    <t>No Urbana Carmen de Cura</t>
  </si>
  <si>
    <t>No Urbana Choroní</t>
  </si>
  <si>
    <t>Urbana Las Delicias</t>
  </si>
  <si>
    <t>Urbana Madre María de San José</t>
  </si>
  <si>
    <t>Urbana Joaquín Crespo</t>
  </si>
  <si>
    <t>Urbana Pedro José Ovalles</t>
  </si>
  <si>
    <t>Urbana José Casanova Godoy</t>
  </si>
  <si>
    <t>Urbana Andrés Eloy Blanco</t>
  </si>
  <si>
    <t>Urbana Los Tacariguas</t>
  </si>
  <si>
    <t>No tiene parroquia (Capital Santa Cruz)</t>
  </si>
  <si>
    <t>Urbana Juan Vicente Bolívar y Ponte</t>
  </si>
  <si>
    <t>Urbana Castor Nieves Ríos</t>
  </si>
  <si>
    <t>No Urbana Las Guacamayas</t>
  </si>
  <si>
    <t>No Urbana Pao de Zárate</t>
  </si>
  <si>
    <t>No Urbana Zuata</t>
  </si>
  <si>
    <t>No tiene parroquia (Capital El Consejo)</t>
  </si>
  <si>
    <t>No Urbana San Martín de Porres</t>
  </si>
  <si>
    <t>Mario Briceño Iragorry</t>
  </si>
  <si>
    <t>Urbana Caña de Azúcar</t>
  </si>
  <si>
    <t>San Casimiro</t>
  </si>
  <si>
    <t>No Urbana Güiripa</t>
  </si>
  <si>
    <t>No Urbana Ollas de Caramacate</t>
  </si>
  <si>
    <t>No Urbana Valle Morín</t>
  </si>
  <si>
    <t>No tiene parroquia (Capital San Sebastián)</t>
  </si>
  <si>
    <t>Santiago Mariño</t>
  </si>
  <si>
    <t>No Urbana Arévalo Aponte</t>
  </si>
  <si>
    <t>No Urbana Chuao</t>
  </si>
  <si>
    <t>No Urbana Samán de Güere</t>
  </si>
  <si>
    <t>No Urbana Alfredo Pacheco Miranda</t>
  </si>
  <si>
    <t>Santos Michelena</t>
  </si>
  <si>
    <t>No Urbana Tiara</t>
  </si>
  <si>
    <t>No Urbana Bella Vista</t>
  </si>
  <si>
    <t>No tiene parroquia (Capital La Colonia Tovar)</t>
  </si>
  <si>
    <t>No Urbana Las Peñitas</t>
  </si>
  <si>
    <t>No Urbana San Francisco de Cara</t>
  </si>
  <si>
    <t>No Urbana Taguay</t>
  </si>
  <si>
    <t>Zamora</t>
  </si>
  <si>
    <t>No Urbana Magdaleno</t>
  </si>
  <si>
    <t>No Urbana San Francisco de Asís</t>
  </si>
  <si>
    <t>No Urbana Valles de Tucutunemo</t>
  </si>
  <si>
    <t>No Urbana Augusto Mijares</t>
  </si>
  <si>
    <t>Francisco Linares Alcántara</t>
  </si>
  <si>
    <t>No Urbana Francisco de Miranda</t>
  </si>
  <si>
    <t>No Urbana Monseñor Feliciano González</t>
  </si>
  <si>
    <t>No tiene parroquia (Capital Ocumare de la Costa)</t>
  </si>
  <si>
    <t>Sabaneta</t>
  </si>
  <si>
    <t>Rodríguez Domínguez</t>
  </si>
  <si>
    <t>Ticoporo</t>
  </si>
  <si>
    <t>Andrés Bello</t>
  </si>
  <si>
    <t>Nicolás Pulido</t>
  </si>
  <si>
    <t>Arismendi</t>
  </si>
  <si>
    <t>Guadarrama</t>
  </si>
  <si>
    <t>La Unión</t>
  </si>
  <si>
    <t>San Antonio</t>
  </si>
  <si>
    <t>Alfredo Arvelo Larriva</t>
  </si>
  <si>
    <t>San Silvestre</t>
  </si>
  <si>
    <t>Santa Lucía</t>
  </si>
  <si>
    <t>Torunos</t>
  </si>
  <si>
    <t>Rómulo Betancourt</t>
  </si>
  <si>
    <t>Corazón de Jesús</t>
  </si>
  <si>
    <t>Ramón Ignacio Méndez</t>
  </si>
  <si>
    <t>Alto Barinas</t>
  </si>
  <si>
    <t>Manuel Palacio Fajardo</t>
  </si>
  <si>
    <t>Juan Antonio Rodríguez Domínguez</t>
  </si>
  <si>
    <t>Dominga Ortiz de Páez</t>
  </si>
  <si>
    <t>Barinitas</t>
  </si>
  <si>
    <t>Altamira</t>
  </si>
  <si>
    <t>Calderas</t>
  </si>
  <si>
    <t>Barrancas</t>
  </si>
  <si>
    <t>El Socorro</t>
  </si>
  <si>
    <t>Masparrito</t>
  </si>
  <si>
    <t>José Ignacio Pumar</t>
  </si>
  <si>
    <t>Pedro Briceño Méndez</t>
  </si>
  <si>
    <t>Obispos</t>
  </si>
  <si>
    <t>El Real</t>
  </si>
  <si>
    <t>La Luz</t>
  </si>
  <si>
    <t>Los Guasimitos</t>
  </si>
  <si>
    <t>Ciudad Bolivia</t>
  </si>
  <si>
    <t>Ignacio Briceño</t>
  </si>
  <si>
    <t>José Félix Ribas</t>
  </si>
  <si>
    <t>Páez</t>
  </si>
  <si>
    <t>Libertad</t>
  </si>
  <si>
    <t>Dolores</t>
  </si>
  <si>
    <t>Palacios Fajardo</t>
  </si>
  <si>
    <t>Ciudad de Nutrias</t>
  </si>
  <si>
    <t>El Regalo</t>
  </si>
  <si>
    <t>Puerto de Nutrias</t>
  </si>
  <si>
    <t>Santa Catalina</t>
  </si>
  <si>
    <t>El Cantón</t>
  </si>
  <si>
    <t>Santa Cruz de Guacas</t>
  </si>
  <si>
    <t>Puerto Vivas</t>
  </si>
  <si>
    <t>Cachamay</t>
  </si>
  <si>
    <t>Chirica</t>
  </si>
  <si>
    <t>Dalla Costa</t>
  </si>
  <si>
    <t>Once de Abril</t>
  </si>
  <si>
    <t>Simón Bolívar</t>
  </si>
  <si>
    <t>Unare</t>
  </si>
  <si>
    <t>Universidad</t>
  </si>
  <si>
    <t>Vista al Sol</t>
  </si>
  <si>
    <t>Pozo Verde</t>
  </si>
  <si>
    <t>Yocoima</t>
  </si>
  <si>
    <t>Cinco de Julio</t>
  </si>
  <si>
    <t>Sección Capital Cedeño</t>
  </si>
  <si>
    <t>Ascensión Farreras</t>
  </si>
  <si>
    <t>Guaniamo</t>
  </si>
  <si>
    <t>La Urbana</t>
  </si>
  <si>
    <t>Pijiguaos</t>
  </si>
  <si>
    <t>No tiene parroquia (Capital El Callao)</t>
  </si>
  <si>
    <t>Sección Capital Gran Sabana</t>
  </si>
  <si>
    <t>Ikabarú</t>
  </si>
  <si>
    <t>Agua Salada</t>
  </si>
  <si>
    <t>José Antonio Páez</t>
  </si>
  <si>
    <t>La Sabanita</t>
  </si>
  <si>
    <t>Marhuanta</t>
  </si>
  <si>
    <t>Vista Hermosa</t>
  </si>
  <si>
    <t>Orinoco</t>
  </si>
  <si>
    <t>Panapana</t>
  </si>
  <si>
    <t>Zea</t>
  </si>
  <si>
    <t>Sección Capital Piar</t>
  </si>
  <si>
    <t>Andrés Eloy Blanco</t>
  </si>
  <si>
    <t>Pedro Cova</t>
  </si>
  <si>
    <t>Sección Capital Angostura</t>
  </si>
  <si>
    <t>Barceloneta</t>
  </si>
  <si>
    <t>Sección Capital Roscio</t>
  </si>
  <si>
    <t>Salom</t>
  </si>
  <si>
    <t>Sección Capital Sifontes</t>
  </si>
  <si>
    <t>San Isidro</t>
  </si>
  <si>
    <t>Sección Capital Sucre</t>
  </si>
  <si>
    <t>Aripao</t>
  </si>
  <si>
    <t>Guarataro</t>
  </si>
  <si>
    <t>Las Majadas</t>
  </si>
  <si>
    <t>Moitaco</t>
  </si>
  <si>
    <t>No tiene parroquia (Capital El Palmar)</t>
  </si>
  <si>
    <t>Urbana Bejuma</t>
  </si>
  <si>
    <t>No Urbana Canoabo</t>
  </si>
  <si>
    <t>No Urbana Simón Bolívar</t>
  </si>
  <si>
    <t>Urbana Güigüe</t>
  </si>
  <si>
    <t>No Urbana Belén</t>
  </si>
  <si>
    <t>No Urbana Tacarigua</t>
  </si>
  <si>
    <t>Urbana Aguas Calientes</t>
  </si>
  <si>
    <t>Urbana Mariara</t>
  </si>
  <si>
    <t>Urbana Ciudad Alianza</t>
  </si>
  <si>
    <t>Urbana Guacara</t>
  </si>
  <si>
    <t>No Urbana Yagua</t>
  </si>
  <si>
    <t>Urbana Morón</t>
  </si>
  <si>
    <t>No Urbana Urama</t>
  </si>
  <si>
    <t>Urbana Tocuyito</t>
  </si>
  <si>
    <t>Urbana Independencia</t>
  </si>
  <si>
    <t>Urbana Los Guayos</t>
  </si>
  <si>
    <t>Urbana Miranda</t>
  </si>
  <si>
    <t>Urbana Montalbán</t>
  </si>
  <si>
    <t>Urbana Naguanagua</t>
  </si>
  <si>
    <t>Urbana Bartolomé Salom</t>
  </si>
  <si>
    <t>Urbana Democracia</t>
  </si>
  <si>
    <t>Urbana Fraternidad</t>
  </si>
  <si>
    <t>Urbana Goaigoaza</t>
  </si>
  <si>
    <t>Urbana Juan José Flores</t>
  </si>
  <si>
    <t>Urbana Unión</t>
  </si>
  <si>
    <t>No Urbana Borburata</t>
  </si>
  <si>
    <t>No Urbana Patanemo</t>
  </si>
  <si>
    <t>Urbana San Diego</t>
  </si>
  <si>
    <t>Urbana San Joaquín</t>
  </si>
  <si>
    <t>Urbana Candelaria</t>
  </si>
  <si>
    <t>Urbana Catedral</t>
  </si>
  <si>
    <t>Urbana El Socorro</t>
  </si>
  <si>
    <t>Urbana Miguel Peña</t>
  </si>
  <si>
    <t>Urbana Rafael Urdaneta</t>
  </si>
  <si>
    <t>Urbana San Blas</t>
  </si>
  <si>
    <t>Urbana San José</t>
  </si>
  <si>
    <t>Urbana Santa Rosa</t>
  </si>
  <si>
    <t>No Urbana Negro Primero</t>
  </si>
  <si>
    <t>Juan de Mata Suárez</t>
  </si>
  <si>
    <t>Tinaquillo</t>
  </si>
  <si>
    <t>El Baúl</t>
  </si>
  <si>
    <t>Macapo</t>
  </si>
  <si>
    <t>La Aguadita</t>
  </si>
  <si>
    <t>Libertad de Cojedes</t>
  </si>
  <si>
    <t>Rómulo Gallegos</t>
  </si>
  <si>
    <t>San Carlos de Austria</t>
  </si>
  <si>
    <t>Juan Ángel Bravo</t>
  </si>
  <si>
    <t>Manuel Manrique</t>
  </si>
  <si>
    <t>General en Jefe José Laurencio Silva</t>
  </si>
  <si>
    <t>Curiapo</t>
  </si>
  <si>
    <t>Almirante Luis Brión</t>
  </si>
  <si>
    <t>Francisco Aniceto Lugo</t>
  </si>
  <si>
    <t>Manuel Renaud</t>
  </si>
  <si>
    <t>Padre Barral</t>
  </si>
  <si>
    <t>Santos de Abelgas</t>
  </si>
  <si>
    <t>Imataca</t>
  </si>
  <si>
    <t>Juan Bautista Arismendi</t>
  </si>
  <si>
    <t>Manuel Piar</t>
  </si>
  <si>
    <t>Pedernales</t>
  </si>
  <si>
    <t>Luis Beltrán Prieto Figueroa</t>
  </si>
  <si>
    <t>José Vidal Marcano</t>
  </si>
  <si>
    <t>Juan Millán</t>
  </si>
  <si>
    <t>Leonardo Ruíz Pineda</t>
  </si>
  <si>
    <t>Mariscal Antonio José de Sucre</t>
  </si>
  <si>
    <t>Monseñor Argimiro García</t>
  </si>
  <si>
    <t>San Rafael</t>
  </si>
  <si>
    <t>Virgen del Valle</t>
  </si>
  <si>
    <t>San Juan de los Cayos</t>
  </si>
  <si>
    <t>Capadare</t>
  </si>
  <si>
    <t>San Luis</t>
  </si>
  <si>
    <t>Aracua</t>
  </si>
  <si>
    <t>La Peña</t>
  </si>
  <si>
    <t>Capatárida</t>
  </si>
  <si>
    <t>Bariro</t>
  </si>
  <si>
    <t>Borojó</t>
  </si>
  <si>
    <t>Guajiro</t>
  </si>
  <si>
    <t>Seque</t>
  </si>
  <si>
    <t>Zazárida</t>
  </si>
  <si>
    <t>No tiene parroquia (Capital Yaracal)</t>
  </si>
  <si>
    <t>Carirubana</t>
  </si>
  <si>
    <t>Norte</t>
  </si>
  <si>
    <t>Punta Cardón</t>
  </si>
  <si>
    <t>Santa Ana</t>
  </si>
  <si>
    <t>La Vela de Coro</t>
  </si>
  <si>
    <t>Acurigua</t>
  </si>
  <si>
    <t>Guaibacoa</t>
  </si>
  <si>
    <t>Las Calderas</t>
  </si>
  <si>
    <t>Macoruca</t>
  </si>
  <si>
    <t>No tiene parroquia (Capital Dabajuro)</t>
  </si>
  <si>
    <t>Pedregal</t>
  </si>
  <si>
    <t>Agua Clara</t>
  </si>
  <si>
    <t>Avaria</t>
  </si>
  <si>
    <t>Piedra Grande</t>
  </si>
  <si>
    <t>Purureche</t>
  </si>
  <si>
    <t>Adícora</t>
  </si>
  <si>
    <t>Baraived</t>
  </si>
  <si>
    <t>Buena Vista</t>
  </si>
  <si>
    <t>Jadacaquiva</t>
  </si>
  <si>
    <t>Moruy</t>
  </si>
  <si>
    <t>Adaure</t>
  </si>
  <si>
    <t>El Hato</t>
  </si>
  <si>
    <t>El Vínculo</t>
  </si>
  <si>
    <t>Churuguara</t>
  </si>
  <si>
    <t>Agua Larga</t>
  </si>
  <si>
    <t>El Paují</t>
  </si>
  <si>
    <t>Independencia</t>
  </si>
  <si>
    <t>Mapararí</t>
  </si>
  <si>
    <t>Jacura</t>
  </si>
  <si>
    <t>Agua Linda</t>
  </si>
  <si>
    <t>Araurima</t>
  </si>
  <si>
    <t>Los Taques</t>
  </si>
  <si>
    <t>Judibana</t>
  </si>
  <si>
    <t>Mene de Mauroa</t>
  </si>
  <si>
    <t>Casigua</t>
  </si>
  <si>
    <t>San Félix</t>
  </si>
  <si>
    <t>San Gabriel</t>
  </si>
  <si>
    <t>Guzmán Guillermo</t>
  </si>
  <si>
    <t>Mitare</t>
  </si>
  <si>
    <t>Río Seco</t>
  </si>
  <si>
    <t>Chichiriviche</t>
  </si>
  <si>
    <t>Boca de Tocuyo</t>
  </si>
  <si>
    <t>Tocuyo de la Costa</t>
  </si>
  <si>
    <t>No tiene parroquia (Capital Palmasola)</t>
  </si>
  <si>
    <t>Cabure</t>
  </si>
  <si>
    <t>Colina</t>
  </si>
  <si>
    <t>Curimagua</t>
  </si>
  <si>
    <t>Píritu</t>
  </si>
  <si>
    <t>San José de la Costa</t>
  </si>
  <si>
    <t>No tiene parroquia (Capital Mirimire)</t>
  </si>
  <si>
    <t>Tucacas</t>
  </si>
  <si>
    <t>Boca de Aroa</t>
  </si>
  <si>
    <t>Pecaya</t>
  </si>
  <si>
    <t>No tiene parroquia (Capital Tocópero)</t>
  </si>
  <si>
    <t>Santa Cruz de Bucaral</t>
  </si>
  <si>
    <t>El Charal</t>
  </si>
  <si>
    <t>Las Vegas del Tuy</t>
  </si>
  <si>
    <t>Urumaco</t>
  </si>
  <si>
    <t>Bruzual</t>
  </si>
  <si>
    <t>Puerto Cumarebo</t>
  </si>
  <si>
    <t>La Ciénaga</t>
  </si>
  <si>
    <t>La Soledad</t>
  </si>
  <si>
    <t>Pueblo Cumarebo</t>
  </si>
  <si>
    <t>Capital Camaguán</t>
  </si>
  <si>
    <t>Puerto Miranda</t>
  </si>
  <si>
    <t>Chaguaramas</t>
  </si>
  <si>
    <t>Capital San Gerónimo de Guayabal</t>
  </si>
  <si>
    <t>Cazorla</t>
  </si>
  <si>
    <t>Capital Valle de La Pascua</t>
  </si>
  <si>
    <t>Espino</t>
  </si>
  <si>
    <t>Capital Las Mercedes</t>
  </si>
  <si>
    <t>Cabruta</t>
  </si>
  <si>
    <t>Santa Rita de Manapire</t>
  </si>
  <si>
    <t>Capital El Sombrero</t>
  </si>
  <si>
    <t>Sosa</t>
  </si>
  <si>
    <t>Capital Calabozo</t>
  </si>
  <si>
    <t>El Calvario</t>
  </si>
  <si>
    <t>El Rastro</t>
  </si>
  <si>
    <t>Guardatinajas</t>
  </si>
  <si>
    <t>Capital Altagracia de Orituco</t>
  </si>
  <si>
    <t>Lezama</t>
  </si>
  <si>
    <t>Libertad de Orituco</t>
  </si>
  <si>
    <t>Paso Real de Macaira</t>
  </si>
  <si>
    <t>San Francisco de Macaira</t>
  </si>
  <si>
    <t>San Rafael de Orituco</t>
  </si>
  <si>
    <t>Soublette</t>
  </si>
  <si>
    <t>Capital Ortiz</t>
  </si>
  <si>
    <t>San Francisco de Tiznado</t>
  </si>
  <si>
    <t>San José de Tiznado</t>
  </si>
  <si>
    <t>San Lorenzo de Tiznado</t>
  </si>
  <si>
    <t>Capital Tucupido</t>
  </si>
  <si>
    <t>San Rafael de Laya</t>
  </si>
  <si>
    <t>Capital San Juan de Los Morros</t>
  </si>
  <si>
    <t>Cantagallo</t>
  </si>
  <si>
    <t>Parapara</t>
  </si>
  <si>
    <t>San José de Guaribe</t>
  </si>
  <si>
    <t>Capital Santa María de Ipire</t>
  </si>
  <si>
    <t>Capital Zaraza</t>
  </si>
  <si>
    <t>San José de Unare</t>
  </si>
  <si>
    <t>Pío Tamayo</t>
  </si>
  <si>
    <t>Quebrada Honda de Guache</t>
  </si>
  <si>
    <t>Yacambú</t>
  </si>
  <si>
    <t>Fréitez</t>
  </si>
  <si>
    <t>José María Blanco</t>
  </si>
  <si>
    <t>Concepción</t>
  </si>
  <si>
    <t>El Cují</t>
  </si>
  <si>
    <t>Juan de Villegas</t>
  </si>
  <si>
    <t>Tamaca</t>
  </si>
  <si>
    <t>Unión</t>
  </si>
  <si>
    <t>Aguedo Felipe Alvarado</t>
  </si>
  <si>
    <t>Juárez</t>
  </si>
  <si>
    <t>Juan Bautista Rodríguez</t>
  </si>
  <si>
    <t>Cuara</t>
  </si>
  <si>
    <t>Diego de Lozada</t>
  </si>
  <si>
    <t>Paraíso de San José</t>
  </si>
  <si>
    <t>Tintorero</t>
  </si>
  <si>
    <t>José Bernardo Dorante</t>
  </si>
  <si>
    <t>Coronel Mariano Peraza</t>
  </si>
  <si>
    <t>Hilario Luna y Luna</t>
  </si>
  <si>
    <t>Humocaro Alto</t>
  </si>
  <si>
    <t>Humocaro Bajo</t>
  </si>
  <si>
    <t>La Candelaria</t>
  </si>
  <si>
    <t>Morán</t>
  </si>
  <si>
    <t>Cabudare</t>
  </si>
  <si>
    <t>José Gregorio Bastidas</t>
  </si>
  <si>
    <t>Agua Viva</t>
  </si>
  <si>
    <t>Sarare</t>
  </si>
  <si>
    <t>Buría</t>
  </si>
  <si>
    <t>Gustavo Vegas León</t>
  </si>
  <si>
    <t>Trinidad Samuel</t>
  </si>
  <si>
    <t>Antonio Díaz</t>
  </si>
  <si>
    <t>Camacaro</t>
  </si>
  <si>
    <t>Castañeda</t>
  </si>
  <si>
    <t>Cecilio Zubillaga</t>
  </si>
  <si>
    <t>Chiquinquirá</t>
  </si>
  <si>
    <t>El Blanco</t>
  </si>
  <si>
    <t>Espinoza de los Monteros</t>
  </si>
  <si>
    <t>Las Mercedes</t>
  </si>
  <si>
    <t>Manuel Morillo</t>
  </si>
  <si>
    <t>Montaña Verde</t>
  </si>
  <si>
    <t>Montes de Oca</t>
  </si>
  <si>
    <t>Torres</t>
  </si>
  <si>
    <t>Reyes Vargas</t>
  </si>
  <si>
    <t>Siquisique</t>
  </si>
  <si>
    <t>Moroturo</t>
  </si>
  <si>
    <t>Xaguas</t>
  </si>
  <si>
    <t>Presidente Betancourt</t>
  </si>
  <si>
    <t>Presidente Páez</t>
  </si>
  <si>
    <t>Presidente Rómulo Gallegos</t>
  </si>
  <si>
    <t>Gabriel Picón González</t>
  </si>
  <si>
    <t>Héctor Amable Mora</t>
  </si>
  <si>
    <t>José Nucete Sardi</t>
  </si>
  <si>
    <t>Pulido Méndez</t>
  </si>
  <si>
    <t>No tiene parroquia (Capital La Azulita)</t>
  </si>
  <si>
    <t>Capital Antonio Pinto Salinas</t>
  </si>
  <si>
    <t>Mesa Bolívar</t>
  </si>
  <si>
    <t>Mesa de Las Palmas</t>
  </si>
  <si>
    <t>Capital Aricagua</t>
  </si>
  <si>
    <t>Capital Arzobispo Chacón</t>
  </si>
  <si>
    <t>Capurí</t>
  </si>
  <si>
    <t>Chacantá</t>
  </si>
  <si>
    <t>El Molino</t>
  </si>
  <si>
    <t>Guaimaral</t>
  </si>
  <si>
    <t>Mucutuy</t>
  </si>
  <si>
    <t>Mucuchachí</t>
  </si>
  <si>
    <t>Fernández Peña</t>
  </si>
  <si>
    <t>Matriz</t>
  </si>
  <si>
    <t>Montalbán</t>
  </si>
  <si>
    <t>Acequias</t>
  </si>
  <si>
    <t>Jají</t>
  </si>
  <si>
    <t>La Mesa</t>
  </si>
  <si>
    <t>San José del Sur</t>
  </si>
  <si>
    <t>Capital Caracciolo Parra Olmedo</t>
  </si>
  <si>
    <t>Florencio Ramírez</t>
  </si>
  <si>
    <t>Capital Cardenal Quintero</t>
  </si>
  <si>
    <t>Las Piedras</t>
  </si>
  <si>
    <t>Capital Guaraque</t>
  </si>
  <si>
    <t>Mesa de Quintero</t>
  </si>
  <si>
    <t>Río Negro</t>
  </si>
  <si>
    <t>Capital Julio César Salas</t>
  </si>
  <si>
    <t>Palmira</t>
  </si>
  <si>
    <t>Capital Justo Briceño</t>
  </si>
  <si>
    <t>San Cristóbal de Torondoy</t>
  </si>
  <si>
    <t>Antonio Spinetti Dini</t>
  </si>
  <si>
    <t>Arias</t>
  </si>
  <si>
    <t>Caracciolo Parra Pérez</t>
  </si>
  <si>
    <t>Domingo Peña</t>
  </si>
  <si>
    <t>El Llano</t>
  </si>
  <si>
    <t>Gonzalo Picón Febres</t>
  </si>
  <si>
    <t>Jacinto Plaza</t>
  </si>
  <si>
    <t>Juan Rodríguez Suárez</t>
  </si>
  <si>
    <t>Lasso de la Vega</t>
  </si>
  <si>
    <t>Mariano Picón Salas</t>
  </si>
  <si>
    <t>Milla</t>
  </si>
  <si>
    <t>Osuna Rodríguez</t>
  </si>
  <si>
    <t>Sagrario</t>
  </si>
  <si>
    <t>Los Nevados</t>
  </si>
  <si>
    <t>Capital Miranda</t>
  </si>
  <si>
    <t>La Venta</t>
  </si>
  <si>
    <t>Piñango</t>
  </si>
  <si>
    <t>Capital Obispo Ramos de Lora</t>
  </si>
  <si>
    <t>Eloy Paredes</t>
  </si>
  <si>
    <t>San Rafael de Alcázar</t>
  </si>
  <si>
    <t>No tiene parroquia (Capital Santa María de Caparo)</t>
  </si>
  <si>
    <t>No tiene parroquia (Capital Pueblo Llano)</t>
  </si>
  <si>
    <t>Capital Rangel</t>
  </si>
  <si>
    <t>Cacute</t>
  </si>
  <si>
    <t>La Toma</t>
  </si>
  <si>
    <t>Mucurubá</t>
  </si>
  <si>
    <t>Capital Rivas Dávila</t>
  </si>
  <si>
    <t>Gerónimo Maldonado</t>
  </si>
  <si>
    <t>No tiene parroquia (Capital Tabay)</t>
  </si>
  <si>
    <t>Capital Sucre</t>
  </si>
  <si>
    <t>Chiguará</t>
  </si>
  <si>
    <t>Estánques</t>
  </si>
  <si>
    <t>La Trampa</t>
  </si>
  <si>
    <t>Pueblo Nuevo del Sur</t>
  </si>
  <si>
    <t>Tovar</t>
  </si>
  <si>
    <t>Capital Tulio Febres Cordero</t>
  </si>
  <si>
    <t>María de la Concepción Palacios Blanco</t>
  </si>
  <si>
    <t>Santa Apolonia</t>
  </si>
  <si>
    <t>Capital Zea</t>
  </si>
  <si>
    <t>Caño El Tigre</t>
  </si>
  <si>
    <t>Caucagua</t>
  </si>
  <si>
    <t>Aragüita</t>
  </si>
  <si>
    <t>Arévalo González</t>
  </si>
  <si>
    <t>Capaya</t>
  </si>
  <si>
    <t>El Café</t>
  </si>
  <si>
    <t>Marizapa</t>
  </si>
  <si>
    <t>Panaquire</t>
  </si>
  <si>
    <t>Ribas</t>
  </si>
  <si>
    <t>San José de Barlovento</t>
  </si>
  <si>
    <t>Cumbo</t>
  </si>
  <si>
    <t>Baruta</t>
  </si>
  <si>
    <t>El Cafetal</t>
  </si>
  <si>
    <t>Las Minas de Baruta</t>
  </si>
  <si>
    <t>Higuerote</t>
  </si>
  <si>
    <t>Curiepe</t>
  </si>
  <si>
    <t>Tacarigua</t>
  </si>
  <si>
    <t>Mamporal</t>
  </si>
  <si>
    <t>Carrizal</t>
  </si>
  <si>
    <t>Chacao</t>
  </si>
  <si>
    <t>Charallave</t>
  </si>
  <si>
    <t>Las Brisas</t>
  </si>
  <si>
    <t>El Hatillo</t>
  </si>
  <si>
    <t>Los Teques</t>
  </si>
  <si>
    <t>Altagracia de La Montaña</t>
  </si>
  <si>
    <t>Cecilio Acosta</t>
  </si>
  <si>
    <t>El Jarillo</t>
  </si>
  <si>
    <t>Paracotos</t>
  </si>
  <si>
    <t>Tácata</t>
  </si>
  <si>
    <t>Santa Teresa del Tuy</t>
  </si>
  <si>
    <t>El Cartanal</t>
  </si>
  <si>
    <t>Ocumare del Tuy</t>
  </si>
  <si>
    <t>La Democracia</t>
  </si>
  <si>
    <t>San Antonio de Los Altos</t>
  </si>
  <si>
    <t>Río Chico</t>
  </si>
  <si>
    <t>El Guapo</t>
  </si>
  <si>
    <t>Tacarigua de La Laguna</t>
  </si>
  <si>
    <t>Paparo</t>
  </si>
  <si>
    <t>San Fernando del Guapo</t>
  </si>
  <si>
    <t>Cúpira</t>
  </si>
  <si>
    <t>Machurucuto</t>
  </si>
  <si>
    <t>Guarenas</t>
  </si>
  <si>
    <t>San Francisco de Yare</t>
  </si>
  <si>
    <t>San Antonio de Yare</t>
  </si>
  <si>
    <t>Petare</t>
  </si>
  <si>
    <t>Caucagüita</t>
  </si>
  <si>
    <t>Fila de Mariches</t>
  </si>
  <si>
    <t>La Dolorita</t>
  </si>
  <si>
    <t>Leoncio Martínez</t>
  </si>
  <si>
    <t>Cúa</t>
  </si>
  <si>
    <t>Nueva Cúa</t>
  </si>
  <si>
    <t>Guatire</t>
  </si>
  <si>
    <t>Capital Acosta</t>
  </si>
  <si>
    <t>No tiene parroquia (Capital Aguasay)</t>
  </si>
  <si>
    <t>No tiene parroquia (Capital Caripito)</t>
  </si>
  <si>
    <t>Capital Caripe</t>
  </si>
  <si>
    <t>El Guácharo</t>
  </si>
  <si>
    <t>La Guanota</t>
  </si>
  <si>
    <t>Sabana de Piedra</t>
  </si>
  <si>
    <t>Teresén</t>
  </si>
  <si>
    <t>Capital Cedeño</t>
  </si>
  <si>
    <t>Areo</t>
  </si>
  <si>
    <t>Viento Fresco</t>
  </si>
  <si>
    <t>Capital Ezequiel Zamora</t>
  </si>
  <si>
    <t>El Tejero</t>
  </si>
  <si>
    <t>Capital Libertador</t>
  </si>
  <si>
    <t>Las Alhuacas</t>
  </si>
  <si>
    <t>Tabasca</t>
  </si>
  <si>
    <t>Capital Maturín</t>
  </si>
  <si>
    <t>Alto de los Godos</t>
  </si>
  <si>
    <t>Boquerón</t>
  </si>
  <si>
    <t>Las Cocuizas</t>
  </si>
  <si>
    <t>San Simón</t>
  </si>
  <si>
    <t>Santa Cruz</t>
  </si>
  <si>
    <t>El Corozo</t>
  </si>
  <si>
    <t>El Furrial</t>
  </si>
  <si>
    <t>Jusepín</t>
  </si>
  <si>
    <t>La Pica</t>
  </si>
  <si>
    <t>Capital Piar</t>
  </si>
  <si>
    <t>Aparicio</t>
  </si>
  <si>
    <t>Chaguaramal</t>
  </si>
  <si>
    <t>El Pinto</t>
  </si>
  <si>
    <t>Guanaguana</t>
  </si>
  <si>
    <t>La Toscana</t>
  </si>
  <si>
    <t>Taguaya</t>
  </si>
  <si>
    <t>Capital Punceres</t>
  </si>
  <si>
    <t>No tiene parroquia (Capital Santa Bárbara)</t>
  </si>
  <si>
    <t>Capital Sotillo</t>
  </si>
  <si>
    <t>Los Barrancos de Fajardo</t>
  </si>
  <si>
    <t>No tiene parroquia (Capital Uracoa)</t>
  </si>
  <si>
    <t>No tiene parroquia (Capital La Plaza de Paraguachí)</t>
  </si>
  <si>
    <t>No tiene parroquia (Capital La Asunción)</t>
  </si>
  <si>
    <t>Capital Díaz</t>
  </si>
  <si>
    <t>Zabala</t>
  </si>
  <si>
    <t>Capital García</t>
  </si>
  <si>
    <t>Francisco Fajardo</t>
  </si>
  <si>
    <t>Capital Gómez</t>
  </si>
  <si>
    <t>Guevara</t>
  </si>
  <si>
    <t>Matasiete</t>
  </si>
  <si>
    <t>Capital Maneiro</t>
  </si>
  <si>
    <t>Aguirre</t>
  </si>
  <si>
    <t>Capital Marcano</t>
  </si>
  <si>
    <t>Adrián</t>
  </si>
  <si>
    <t>No tiene parroquia (Capital Porlamar)</t>
  </si>
  <si>
    <t>Capital Península de Macanao</t>
  </si>
  <si>
    <t>Capital Tubores</t>
  </si>
  <si>
    <t>Los Barales</t>
  </si>
  <si>
    <t>Capital Villalba</t>
  </si>
  <si>
    <t>Vicente Fuentes</t>
  </si>
  <si>
    <t>No tiene parroquia (Capital Agua Blanca)</t>
  </si>
  <si>
    <t>Capital Araure</t>
  </si>
  <si>
    <t>Río Acarigua</t>
  </si>
  <si>
    <t>Capital Esteller</t>
  </si>
  <si>
    <t>Uveral</t>
  </si>
  <si>
    <t>Capital Guanare</t>
  </si>
  <si>
    <t>Córdoba</t>
  </si>
  <si>
    <t>San José de la Montaña</t>
  </si>
  <si>
    <t>San Juan de Guanaguanare</t>
  </si>
  <si>
    <t>Virgen de la Coromoto</t>
  </si>
  <si>
    <t>Capital Guanarito</t>
  </si>
  <si>
    <t>Trinidad de la Capilla</t>
  </si>
  <si>
    <t>Divina Pastora</t>
  </si>
  <si>
    <t>Capital Monseñor José Vicente de Unda</t>
  </si>
  <si>
    <t>Peña Blanca</t>
  </si>
  <si>
    <t>Capital Ospino</t>
  </si>
  <si>
    <t>Aparición</t>
  </si>
  <si>
    <t>La Estación</t>
  </si>
  <si>
    <t>Capital Páez</t>
  </si>
  <si>
    <t>Payara</t>
  </si>
  <si>
    <t>Pimpinela</t>
  </si>
  <si>
    <t>Ramón Peraza</t>
  </si>
  <si>
    <t>Capital Papelón</t>
  </si>
  <si>
    <t>Caño Delgadito</t>
  </si>
  <si>
    <t>Capital San Genaro de Boconoito</t>
  </si>
  <si>
    <t>Antolín Tovar</t>
  </si>
  <si>
    <t>Capital San Rafael de Onoto</t>
  </si>
  <si>
    <t>Santa Fe</t>
  </si>
  <si>
    <t>Thermo Morles</t>
  </si>
  <si>
    <t>Capital Santa Rosalía</t>
  </si>
  <si>
    <t>Florida</t>
  </si>
  <si>
    <t>San Rafael de Palo Alzado</t>
  </si>
  <si>
    <t>Uvencio Antonio Velásquez</t>
  </si>
  <si>
    <t>San José de Saguaz</t>
  </si>
  <si>
    <t>Villa Rosa</t>
  </si>
  <si>
    <t>Capital Turén</t>
  </si>
  <si>
    <t>Canelones</t>
  </si>
  <si>
    <t>San Isidro Labrador</t>
  </si>
  <si>
    <t>Mariño</t>
  </si>
  <si>
    <t>San José de Aerocuar</t>
  </si>
  <si>
    <t>Tavera Acosta</t>
  </si>
  <si>
    <t>Río Caribe</t>
  </si>
  <si>
    <t>Antonio José de Sucre</t>
  </si>
  <si>
    <t>El Morro de Puerto Santo</t>
  </si>
  <si>
    <t>Puerto Santo</t>
  </si>
  <si>
    <t>San Juan de Las Galdonas</t>
  </si>
  <si>
    <t>El Rincón</t>
  </si>
  <si>
    <t>General Francisco Antonio Vásquez</t>
  </si>
  <si>
    <t>Guaraúnos</t>
  </si>
  <si>
    <t>Tunapuicito</t>
  </si>
  <si>
    <t>Macarapana</t>
  </si>
  <si>
    <t>No tiene parroquia (Capital Marigüitar)</t>
  </si>
  <si>
    <t>Yaguaraparo</t>
  </si>
  <si>
    <t>El Paujil</t>
  </si>
  <si>
    <t>Araya</t>
  </si>
  <si>
    <t>Chacopata</t>
  </si>
  <si>
    <t>Manicuare</t>
  </si>
  <si>
    <t>Tunapuy</t>
  </si>
  <si>
    <t>Campo Elías</t>
  </si>
  <si>
    <t>Irapa</t>
  </si>
  <si>
    <t>Campo Claro</t>
  </si>
  <si>
    <t>Marabal</t>
  </si>
  <si>
    <t>San Antonio de Irapa</t>
  </si>
  <si>
    <t>Soro</t>
  </si>
  <si>
    <t>No tiene parroquia (Capital San Antonio del Golfo)</t>
  </si>
  <si>
    <t>Cumanacoa</t>
  </si>
  <si>
    <t>Arenas</t>
  </si>
  <si>
    <t>Aricagua</t>
  </si>
  <si>
    <t>Cocollar</t>
  </si>
  <si>
    <t>San Fernando</t>
  </si>
  <si>
    <t>San Lorenzo</t>
  </si>
  <si>
    <t>Cariaco</t>
  </si>
  <si>
    <t>Catuaro</t>
  </si>
  <si>
    <t>Rendón</t>
  </si>
  <si>
    <t>Santa María</t>
  </si>
  <si>
    <t>Ayacucho</t>
  </si>
  <si>
    <t>Valentín Valiente</t>
  </si>
  <si>
    <t>Raúl Leoni</t>
  </si>
  <si>
    <t>Gran Mariscal</t>
  </si>
  <si>
    <t>Güiria</t>
  </si>
  <si>
    <t>Bideau</t>
  </si>
  <si>
    <t>Cristóbal Colón</t>
  </si>
  <si>
    <t>Punta de Piedras</t>
  </si>
  <si>
    <t>No tiene parroquia (Capital Cordero)</t>
  </si>
  <si>
    <t>No tiene parroquia (Capital Las Mesas)</t>
  </si>
  <si>
    <t>Rivas Berti</t>
  </si>
  <si>
    <t>San Pedro del Río</t>
  </si>
  <si>
    <t>Palotal</t>
  </si>
  <si>
    <t>Juan Vicente Gómez</t>
  </si>
  <si>
    <t>Isaías Medina Angarita</t>
  </si>
  <si>
    <t>Cárdenas</t>
  </si>
  <si>
    <t>Amenodoro Rangel Lamús</t>
  </si>
  <si>
    <t>La Florida</t>
  </si>
  <si>
    <t>No tiene parroquia (Capital Santa Ana)</t>
  </si>
  <si>
    <t>Fernández Feo</t>
  </si>
  <si>
    <t>Alberto Adriani</t>
  </si>
  <si>
    <t>Santo Domingo</t>
  </si>
  <si>
    <t>No tiene parroquia (Capital San José de Bolívar)</t>
  </si>
  <si>
    <t>García de Hevia</t>
  </si>
  <si>
    <t>Boca de Grita</t>
  </si>
  <si>
    <t>No tiene parroquia (Capital Palmira)</t>
  </si>
  <si>
    <t>Juan Germán Roscio</t>
  </si>
  <si>
    <t>Román Cárdenas</t>
  </si>
  <si>
    <t>Jáuregui</t>
  </si>
  <si>
    <t>Emilio Constantino Guerrero</t>
  </si>
  <si>
    <t>Monseñor Miguel Antonio Salas</t>
  </si>
  <si>
    <t>No tiene parroquia (Capital El Cobre)</t>
  </si>
  <si>
    <t>Junín</t>
  </si>
  <si>
    <t>La Petrólea</t>
  </si>
  <si>
    <t>Quinimarí</t>
  </si>
  <si>
    <t>Bramón</t>
  </si>
  <si>
    <t>Cipriano Castro</t>
  </si>
  <si>
    <t>Manuel Felipe Rugeles</t>
  </si>
  <si>
    <t>Don Emeterio Ochoa</t>
  </si>
  <si>
    <t>Doradas</t>
  </si>
  <si>
    <t>San Joaquín de Navay</t>
  </si>
  <si>
    <t>Lobatera</t>
  </si>
  <si>
    <t>Constitución</t>
  </si>
  <si>
    <t>No tiene parroquia (Capital Michelena)</t>
  </si>
  <si>
    <t>Panamericano</t>
  </si>
  <si>
    <t>La Palmita</t>
  </si>
  <si>
    <t>Pedro María Ureña</t>
  </si>
  <si>
    <t>Nueva Arcadia</t>
  </si>
  <si>
    <t>No tiene parroquia (Capital Delicias)</t>
  </si>
  <si>
    <t>Samuel Darío Maldonado</t>
  </si>
  <si>
    <t>Boconó</t>
  </si>
  <si>
    <t>Hernández</t>
  </si>
  <si>
    <t>La Concordia</t>
  </si>
  <si>
    <t>Pedro María Morantes</t>
  </si>
  <si>
    <t>San Juan Bautista</t>
  </si>
  <si>
    <t>San Sebastián</t>
  </si>
  <si>
    <t>Dr. Francisco Romero Lobo</t>
  </si>
  <si>
    <t>No tiene parroquia (Capital Seboruco)</t>
  </si>
  <si>
    <t>No tiene parroquia (Capital San Simón)</t>
  </si>
  <si>
    <t>Eleazar López Contreras</t>
  </si>
  <si>
    <t>No tiene parroquia (Capital San Josecito)</t>
  </si>
  <si>
    <t>Uribante</t>
  </si>
  <si>
    <t>Juan Pablo Peñaloza</t>
  </si>
  <si>
    <t>Potosí</t>
  </si>
  <si>
    <t>No tiene parroquia (Capital Umuquena)</t>
  </si>
  <si>
    <t>Santa Isabel</t>
  </si>
  <si>
    <t>Araguaney</t>
  </si>
  <si>
    <t>El Jagüito</t>
  </si>
  <si>
    <t>La Esperanza</t>
  </si>
  <si>
    <t>Mosquey</t>
  </si>
  <si>
    <t>Burbusay</t>
  </si>
  <si>
    <t>General Rivas</t>
  </si>
  <si>
    <t>Guaramacal</t>
  </si>
  <si>
    <t>Vega de Guaramacal</t>
  </si>
  <si>
    <t>Monseñor Jáuregui</t>
  </si>
  <si>
    <t>Rafael Rangel</t>
  </si>
  <si>
    <t>Sabana Grande</t>
  </si>
  <si>
    <t>Cheregüé</t>
  </si>
  <si>
    <t>Granados</t>
  </si>
  <si>
    <t>Chejendé</t>
  </si>
  <si>
    <t>Arnoldo Gabaldón</t>
  </si>
  <si>
    <t>Bolivia</t>
  </si>
  <si>
    <t>Carrillo</t>
  </si>
  <si>
    <t>Cegarra</t>
  </si>
  <si>
    <t>Manuel Salvador Ulloa</t>
  </si>
  <si>
    <t>Carache</t>
  </si>
  <si>
    <t>Cuicas</t>
  </si>
  <si>
    <t>La Concepción</t>
  </si>
  <si>
    <t>Panamericana</t>
  </si>
  <si>
    <t>Escuque</t>
  </si>
  <si>
    <t>Sabana Libre</t>
  </si>
  <si>
    <t>Santa Rita</t>
  </si>
  <si>
    <t>Los Caprichos</t>
  </si>
  <si>
    <t>El Progreso</t>
  </si>
  <si>
    <t>La Ceiba</t>
  </si>
  <si>
    <t>Tres de Febrero</t>
  </si>
  <si>
    <t>El Dividive</t>
  </si>
  <si>
    <t>Agua Santa</t>
  </si>
  <si>
    <t>Agua Caliente</t>
  </si>
  <si>
    <t>El Cenizo</t>
  </si>
  <si>
    <t>Valerita</t>
  </si>
  <si>
    <t>Monte Carmelo</t>
  </si>
  <si>
    <t>Santa María del Horcón</t>
  </si>
  <si>
    <t>Motatán</t>
  </si>
  <si>
    <t>El Baño</t>
  </si>
  <si>
    <t>Jalisco</t>
  </si>
  <si>
    <t>Pampán</t>
  </si>
  <si>
    <t>Flor de Patria</t>
  </si>
  <si>
    <t>La Paz</t>
  </si>
  <si>
    <t>Pampanito</t>
  </si>
  <si>
    <t>Pampanito II</t>
  </si>
  <si>
    <t>Betijoque</t>
  </si>
  <si>
    <t>La Pueblita</t>
  </si>
  <si>
    <t>Los Cedros</t>
  </si>
  <si>
    <t>José Gregorio Hernández</t>
  </si>
  <si>
    <t>Carvajal</t>
  </si>
  <si>
    <t>Antonio Nicolás Briceño</t>
  </si>
  <si>
    <t>Campo Alegre</t>
  </si>
  <si>
    <t>José Leonardo Suárez</t>
  </si>
  <si>
    <t>Sabana de Mendoza</t>
  </si>
  <si>
    <t>El Paraíso</t>
  </si>
  <si>
    <t>Valmore Rodríguez</t>
  </si>
  <si>
    <t>Andrés Linares</t>
  </si>
  <si>
    <t>Cristóbal Mendoza</t>
  </si>
  <si>
    <t>Cruz Carrillo</t>
  </si>
  <si>
    <t>Monseñor Carrillo</t>
  </si>
  <si>
    <t>Tres Esquinas</t>
  </si>
  <si>
    <t>La Quebrada</t>
  </si>
  <si>
    <t>Cabimbú</t>
  </si>
  <si>
    <t>Jajó</t>
  </si>
  <si>
    <t>Santiago</t>
  </si>
  <si>
    <t>Tuñame</t>
  </si>
  <si>
    <t>Juan Ignacio Montilla</t>
  </si>
  <si>
    <t>La Beatriz</t>
  </si>
  <si>
    <t>Mercedes Díaz</t>
  </si>
  <si>
    <t>La Puerta</t>
  </si>
  <si>
    <t>Mendoza</t>
  </si>
  <si>
    <t>No tiene parroquia (Capital San Pablo)</t>
  </si>
  <si>
    <t>No tiene parroquia (Capital Aroa)</t>
  </si>
  <si>
    <t>Capital Bruzual</t>
  </si>
  <si>
    <t>No tiene parroquia (Capital Cocorote)</t>
  </si>
  <si>
    <t>No tiene parroquia (Capital Independencia)</t>
  </si>
  <si>
    <t>No tiene parroquia (Capital Sabana de Parra)</t>
  </si>
  <si>
    <t>No tiene parroquia (Capital Boraure)</t>
  </si>
  <si>
    <t>No tiene parroquia (Capital Yumare)</t>
  </si>
  <si>
    <t>Capital Nirgua</t>
  </si>
  <si>
    <t>Temerla</t>
  </si>
  <si>
    <t>Capital Peña</t>
  </si>
  <si>
    <t>San Andrés</t>
  </si>
  <si>
    <t>Capital San Felipe</t>
  </si>
  <si>
    <t>Albarico</t>
  </si>
  <si>
    <t>San Javier</t>
  </si>
  <si>
    <t>No tiene parroquia (Capital Guama)</t>
  </si>
  <si>
    <t>No tiene parroquia (Capital Urachiche)</t>
  </si>
  <si>
    <t>Capital Veroes</t>
  </si>
  <si>
    <t>El Guayabo</t>
  </si>
  <si>
    <t>Isla de Toas</t>
  </si>
  <si>
    <t>San Timoteo</t>
  </si>
  <si>
    <t>General Urdaneta</t>
  </si>
  <si>
    <t>Manuel Guanipa Matos</t>
  </si>
  <si>
    <t>Marcelino Briceño</t>
  </si>
  <si>
    <t>Ambrosio</t>
  </si>
  <si>
    <t>Carmen Herrera</t>
  </si>
  <si>
    <t>Germán Ríos Linares</t>
  </si>
  <si>
    <t>La Rosa</t>
  </si>
  <si>
    <t>Jorge Hernández</t>
  </si>
  <si>
    <t>San Benito</t>
  </si>
  <si>
    <t>Arístides Calvani</t>
  </si>
  <si>
    <t>Punta Gorda</t>
  </si>
  <si>
    <t>Encontrados</t>
  </si>
  <si>
    <t>Udón Pérez</t>
  </si>
  <si>
    <t>San Carlos del Zulia</t>
  </si>
  <si>
    <t>Moralito</t>
  </si>
  <si>
    <t>Santa Cruz del Zulia</t>
  </si>
  <si>
    <t>Urribarri</t>
  </si>
  <si>
    <t>Simón Rodríguez</t>
  </si>
  <si>
    <t>Carlos Quevedo</t>
  </si>
  <si>
    <t>Francisco Javier Pulgar</t>
  </si>
  <si>
    <t>Agustín Codazzi</t>
  </si>
  <si>
    <t>José Ramón Yepes</t>
  </si>
  <si>
    <t>Mariano Parra León</t>
  </si>
  <si>
    <t>Jesús María Semprún</t>
  </si>
  <si>
    <t>Barí</t>
  </si>
  <si>
    <t>El Carmelo</t>
  </si>
  <si>
    <t>Potreritos</t>
  </si>
  <si>
    <t>Alonso de Ojeda</t>
  </si>
  <si>
    <t>Campo Lara</t>
  </si>
  <si>
    <t>Venezuela</t>
  </si>
  <si>
    <t>El Danto</t>
  </si>
  <si>
    <t>Bartolomé de las Casas</t>
  </si>
  <si>
    <t>San José de Perijá</t>
  </si>
  <si>
    <t>La Sierrita</t>
  </si>
  <si>
    <t>Las Parcelas</t>
  </si>
  <si>
    <t>Luis de Vicente</t>
  </si>
  <si>
    <t>Monseñor Marcos Sergio Godoy</t>
  </si>
  <si>
    <t>Ricaurte</t>
  </si>
  <si>
    <t>Tamare</t>
  </si>
  <si>
    <t>Antonio Borjas Romero</t>
  </si>
  <si>
    <t>Cacique Mara</t>
  </si>
  <si>
    <t>Cristo de Aranza</t>
  </si>
  <si>
    <t>Coquivacoa</t>
  </si>
  <si>
    <t>Francisco Eugenio Bustamante</t>
  </si>
  <si>
    <t>Idelfonso Vásquez</t>
  </si>
  <si>
    <t>Juana de Ávila</t>
  </si>
  <si>
    <t>Luis Hurtado Higuera</t>
  </si>
  <si>
    <t>Manuel Dagnino</t>
  </si>
  <si>
    <t>Olegario Villalobos</t>
  </si>
  <si>
    <t>Venancio Pulgar</t>
  </si>
  <si>
    <t>Ana María Campos</t>
  </si>
  <si>
    <t>Faría</t>
  </si>
  <si>
    <t>José Antonio Chaves</t>
  </si>
  <si>
    <t>Sinamaica</t>
  </si>
  <si>
    <t>Alta Guajira</t>
  </si>
  <si>
    <t>Elías Sánchez Rubio</t>
  </si>
  <si>
    <t>Guajira</t>
  </si>
  <si>
    <t>El Rosario</t>
  </si>
  <si>
    <t>Donaldo García</t>
  </si>
  <si>
    <t>Sixto Zambrano</t>
  </si>
  <si>
    <t>El Bajo</t>
  </si>
  <si>
    <t>Domitila Flores</t>
  </si>
  <si>
    <t>Francisco Ochoa</t>
  </si>
  <si>
    <t>Los Cortijos</t>
  </si>
  <si>
    <t>Marcial Hernández</t>
  </si>
  <si>
    <t>José Domingo Rus</t>
  </si>
  <si>
    <t>El Mene</t>
  </si>
  <si>
    <t>José Cenovio Urribarri</t>
  </si>
  <si>
    <t>Pedro Lucas Urribarri</t>
  </si>
  <si>
    <t>Rafael María Baralt</t>
  </si>
  <si>
    <t>Rafael Urdaneta</t>
  </si>
  <si>
    <t>Bobures</t>
  </si>
  <si>
    <t>El Batey</t>
  </si>
  <si>
    <t>Gibraltar</t>
  </si>
  <si>
    <t>Heras</t>
  </si>
  <si>
    <t>Monseñor Arturo Celestino Álvarez</t>
  </si>
  <si>
    <t>La Victoria</t>
  </si>
  <si>
    <t>Raúl Cuenca</t>
  </si>
  <si>
    <t>Caraballeda</t>
  </si>
  <si>
    <t>Carayaca</t>
  </si>
  <si>
    <t>Caruao</t>
  </si>
  <si>
    <t>Catia La Mar</t>
  </si>
  <si>
    <t>El Junko</t>
  </si>
  <si>
    <t>La Guaira</t>
  </si>
  <si>
    <t>Macuto</t>
  </si>
  <si>
    <t>Maiquetía</t>
  </si>
  <si>
    <t>Naiguatá</t>
  </si>
  <si>
    <t>Urimare</t>
  </si>
  <si>
    <t>Carlos Soublette</t>
  </si>
  <si>
    <t>Gran Roque</t>
  </si>
  <si>
    <t>Los Testigos</t>
  </si>
  <si>
    <t>Chimanas</t>
  </si>
  <si>
    <t>PARROQUIA</t>
  </si>
  <si>
    <t>-</t>
  </si>
  <si>
    <t>TOTAL DE VIVIENDAS</t>
  </si>
  <si>
    <t>NÚMERO DE HOGARES</t>
  </si>
  <si>
    <t>PROMEDIO DE PERSONAS POR HOGAR</t>
  </si>
  <si>
    <t>HOGARES CON JEFATURA DE HOMBRES</t>
  </si>
  <si>
    <t>% HOGARES CON JEFATURA DE HOMBRES</t>
  </si>
  <si>
    <t>HOGARES CON JEFATURA DE MUJERES</t>
  </si>
  <si>
    <t>% HOGARES CON JEFATURA DE MUJERES</t>
  </si>
  <si>
    <t>NO POBRE</t>
  </si>
  <si>
    <t>POBRE NO EXTREMO</t>
  </si>
  <si>
    <t>POBRE EXTREMO</t>
  </si>
  <si>
    <t>% NO POBRE</t>
  </si>
  <si>
    <t>% POBRE NO EXTREMO</t>
  </si>
  <si>
    <t>% POBRE EXTREMO</t>
  </si>
  <si>
    <t xml:space="preserve">     % NO POBRE</t>
  </si>
  <si>
    <t xml:space="preserve">     % POBRE NO EXTREMO</t>
  </si>
  <si>
    <t xml:space="preserve">     % POBRE EXTREMO</t>
  </si>
  <si>
    <t xml:space="preserve">     % HOGARES CON JEFATURA DE HOMBRES</t>
  </si>
  <si>
    <t xml:space="preserve">     % HOGARES CON JEFATURA DE MUJERES</t>
  </si>
  <si>
    <t>TOTAL DE HOGARES</t>
  </si>
  <si>
    <t>NACIONAL</t>
  </si>
  <si>
    <t>MENOR DE 15 AÑOS</t>
  </si>
  <si>
    <t>DE 15 A 64 AÑOS</t>
  </si>
  <si>
    <t>DE 65 AÑOS Y MÁS</t>
  </si>
  <si>
    <t>TOTAL DE PERSONAS</t>
  </si>
  <si>
    <t>INFANTIL MENOR DE 12 AÑOS</t>
  </si>
  <si>
    <t>ADOLESCENTES DE 12 A 17 AÑOS</t>
  </si>
  <si>
    <t>DE 18 AÑOS Y MÁS</t>
  </si>
  <si>
    <t>RAZÓN DE DEPENDENCIA</t>
  </si>
  <si>
    <t>PROMEDIO DE EDAD</t>
  </si>
  <si>
    <t>ÍNDICE DE MASCULINIDAD</t>
  </si>
  <si>
    <t>% POBLACIÓN URBANA</t>
  </si>
  <si>
    <t>POBLACIÓN RURAL</t>
  </si>
  <si>
    <t>% POBLACIÓN RURAL</t>
  </si>
  <si>
    <t>TOTAL</t>
  </si>
  <si>
    <t>POBLACIÓN INDÍGENA DE HOMBRES</t>
  </si>
  <si>
    <t>POBLACIÓN INDÍGENA DE MUJERES</t>
  </si>
  <si>
    <t>ÍNDICE DE MASCULINIDAD INDÍGENA</t>
  </si>
  <si>
    <t>% POBLACIÓN DE  10 AÑOS Y MÁS ANALFABETA</t>
  </si>
  <si>
    <t xml:space="preserve">   MENOR DE 15 AÑOS</t>
  </si>
  <si>
    <t xml:space="preserve">   DE 15 A 64 AÑOS</t>
  </si>
  <si>
    <t xml:space="preserve">   DE 65 AÑOS Y MÁS</t>
  </si>
  <si>
    <t xml:space="preserve">   INFANTIL MENOR DE 12 AÑOS</t>
  </si>
  <si>
    <t xml:space="preserve">   ADOLESCENTES DE 12 A 17 AÑOS</t>
  </si>
  <si>
    <t xml:space="preserve">   DE 18 AÑOS Y MÁS</t>
  </si>
  <si>
    <t xml:space="preserve">   POBLACIÓN URBANA</t>
  </si>
  <si>
    <t xml:space="preserve">     % POBLACIÓN URBANA</t>
  </si>
  <si>
    <t xml:space="preserve">   POBLACIÓN RURAL</t>
  </si>
  <si>
    <t xml:space="preserve">     % POBLACIÓN RURAL</t>
  </si>
  <si>
    <t xml:space="preserve">   POBLACIÓN INDÍGENA DE HOMBRES</t>
  </si>
  <si>
    <t xml:space="preserve">   POBLACIÓN INDÍGENA DE MUJERES</t>
  </si>
  <si>
    <t xml:space="preserve">     ÍNDICE DE MASCULINIDAD INDÍGENA</t>
  </si>
  <si>
    <t xml:space="preserve">   ASISTENCIA ESCOLAR INICIAL (3 A 6 AÑOS)</t>
  </si>
  <si>
    <t xml:space="preserve">   ASISTENCIA ESCOLAR PRIMARIA (7 A 12 AÑOS)</t>
  </si>
  <si>
    <t xml:space="preserve">   ASISTENCIA ESCOLAR SECUNDARIA (13 A 17 AÑOS)</t>
  </si>
  <si>
    <t xml:space="preserve">   ASISTENCIA ESCOLAR SUPERIOR (18 A 24 AÑOS)</t>
  </si>
  <si>
    <t xml:space="preserve">   POBLACIÓN DE  10 AÑOS Y MÁS ANALFABETA</t>
  </si>
  <si>
    <t xml:space="preserve">     % POBLACIÓN DE  10 AÑOS Y MÁS ANALFABETA</t>
  </si>
  <si>
    <t xml:space="preserve">  HOGARES CON JEFATURA DE HOMBRES</t>
  </si>
  <si>
    <t xml:space="preserve">  HOGARES CON JEFATURA DE MUJERES</t>
  </si>
  <si>
    <t xml:space="preserve">   VIVIENDAS FAMILIARES OCUPADAS</t>
  </si>
  <si>
    <t xml:space="preserve">   DESOCUPADAS</t>
  </si>
  <si>
    <t xml:space="preserve">   EN CONSTRUCCIÓN</t>
  </si>
  <si>
    <t xml:space="preserve">   USO OCASIONAL</t>
  </si>
  <si>
    <t>VIVIENDAS, HOGARES Y PERSONAS, CENSO 2011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</si>
  <si>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</si>
  <si>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</si>
  <si>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</si>
  <si>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</si>
  <si>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</si>
  <si>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</si>
  <si>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</si>
  <si>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</si>
  <si>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</si>
  <si>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Dependencias Federales</t>
  </si>
  <si>
    <t>VIVIENDAS FAMILIARES Y COLECTIVAS SEGÚN ENTIDAD FEDERAL, CENSO 2011</t>
  </si>
  <si>
    <r>
      <rPr>
        <b/>
        <sz val="10"/>
        <color theme="1"/>
        <rFont val="Arial"/>
        <family val="2"/>
      </rPr>
      <t xml:space="preserve">FUENTE: </t>
    </r>
    <r>
      <rPr>
        <sz val="10"/>
        <color theme="1"/>
        <rFont val="Arial"/>
        <family val="2"/>
      </rPr>
      <t>INSTITUTO NACIONAL DE ESTADÍSTICA, INE</t>
    </r>
  </si>
  <si>
    <t>0101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</si>
  <si>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</si>
  <si>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</si>
  <si>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</si>
  <si>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</si>
  <si>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</si>
  <si>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</si>
  <si>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</si>
  <si>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</si>
  <si>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</si>
  <si>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</si>
  <si>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</si>
  <si>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</si>
  <si>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</si>
  <si>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</si>
  <si>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</si>
  <si>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</si>
  <si>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</si>
  <si>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</si>
  <si>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</si>
  <si>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</si>
  <si>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</si>
  <si>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</si>
  <si>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</si>
  <si>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</si>
  <si>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</si>
  <si>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</si>
  <si>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</si>
  <si>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</si>
  <si>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</si>
  <si>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</si>
  <si>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</si>
  <si>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</si>
  <si>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</si>
  <si>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</si>
  <si>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</si>
  <si>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</si>
  <si>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</si>
  <si>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</si>
  <si>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</si>
  <si>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</si>
  <si>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</si>
  <si>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</si>
  <si>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</si>
  <si>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</si>
  <si>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</si>
  <si>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</si>
  <si>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</si>
  <si>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</si>
  <si>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</si>
  <si>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</si>
  <si>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</si>
  <si>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</si>
  <si>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</si>
  <si>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</si>
  <si>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</si>
  <si>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</si>
  <si>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</si>
  <si>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</si>
  <si>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</si>
  <si>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</si>
  <si>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</si>
  <si>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</si>
  <si>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</si>
  <si>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</si>
  <si>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0909</t>
  </si>
  <si>
    <t>0908</t>
  </si>
  <si>
    <t>0907</t>
  </si>
  <si>
    <t>0906</t>
  </si>
  <si>
    <t>0905</t>
  </si>
  <si>
    <t>0904</t>
  </si>
  <si>
    <t>0903</t>
  </si>
  <si>
    <t>0902</t>
  </si>
  <si>
    <t>0901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</si>
  <si>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</si>
  <si>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</si>
  <si>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</si>
  <si>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</si>
  <si>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</si>
  <si>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</si>
  <si>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</si>
  <si>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</si>
  <si>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</si>
  <si>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</si>
  <si>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</si>
  <si>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</si>
  <si>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</si>
  <si>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</si>
  <si>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0711</t>
  </si>
  <si>
    <t>0710</t>
  </si>
  <si>
    <t>0709</t>
  </si>
  <si>
    <t>0708</t>
  </si>
  <si>
    <t>0707</t>
  </si>
  <si>
    <t>0706</t>
  </si>
  <si>
    <t>0705</t>
  </si>
  <si>
    <t>0704</t>
  </si>
  <si>
    <t>0703</t>
  </si>
  <si>
    <t>0702</t>
  </si>
  <si>
    <t>0701</t>
  </si>
  <si>
    <t>0612</t>
  </si>
  <si>
    <t>HOGARES CON DÉFICIT EN EDUCACIÓN</t>
  </si>
  <si>
    <t>% HOGARES CON DÉFICIT EN EDUCACIÓN</t>
  </si>
  <si>
    <t>HOGARES CON DÉFICIT EN HACINAMIENTO</t>
  </si>
  <si>
    <t>% HOGARES CON DÉFICIT EN HACINAMIENTO</t>
  </si>
  <si>
    <t>HOGARES CON DÉFICIT EN CALIDAD DE VIVIENDA</t>
  </si>
  <si>
    <t>% HOGARES CON DÉFICIT EN CALIDAD DE VIVIENDA</t>
  </si>
  <si>
    <t>HOGARES CON DÉFICIT EN SERVIVIOS</t>
  </si>
  <si>
    <t>% HOGARES CON DÉFICIT EN SERVIVIOS</t>
  </si>
  <si>
    <t>HOGARES CON DÉFICIT EN DEPENDENCIA ECONÓMICA</t>
  </si>
  <si>
    <t>% HOGARES CON DÉFICIT EN DEPENDENCIA ECONÓMICA</t>
  </si>
  <si>
    <t xml:space="preserve"> POBLACIÓN URBANA</t>
  </si>
  <si>
    <t xml:space="preserve">   POBLACIÓN DE 10 AÑOS Y MÁS ANALFABETA</t>
  </si>
  <si>
    <t>VIVIENDAS FAMILIARES Y COLECTIVAS SEGÚN ENTIDAD FEDERAL Y MUNICIPIOS, CENSO 2011</t>
  </si>
  <si>
    <t>VIVIENDAS FAMILIARES Y COLECTIVAS SEGÚN PARROQUIAS, CENSO 2011</t>
  </si>
  <si>
    <t xml:space="preserve">     % HOGARES CON DÉFICIT EN EDUCACIÓN</t>
  </si>
  <si>
    <t xml:space="preserve">     % HOGARES CON DÉFICIT EN HACINAMIENTO</t>
  </si>
  <si>
    <t xml:space="preserve">     % HOGARES CON DÉFICIT EN CALIDAD DE VIVIENDA</t>
  </si>
  <si>
    <t xml:space="preserve">     % HOGARES CON DÉFICIT EN SERVIVIOS</t>
  </si>
  <si>
    <t xml:space="preserve">     % HOGARES CON DÉFICIT EN DEPENDENCIA ECONÓMICA</t>
  </si>
  <si>
    <t>HOGARES SEGÚN ENTIDAD FEDERAL, CENSO 2011</t>
  </si>
  <si>
    <t>HOGARES SEGÚN ENTIDAD FEDERAL Y MUNICIPIOS, CENSO 2011</t>
  </si>
  <si>
    <t>HOGARES SEGÚN PARROQUIAS, CENSO 2011</t>
  </si>
  <si>
    <t>PERSONAS POR GRUPOS DE EDAD Y NIVEL EDUCATIVO SEGÚN PARROQUIAS, CENSO 2011</t>
  </si>
  <si>
    <t>PERSONAS POR GRUPOS DE EDAD Y NIVEL EDUCATIVO SEGÚN ENTIDAD FEDERAL Y MUNICIPIOS, CENSO 2011</t>
  </si>
  <si>
    <t>PERSONAS POR GRUPOS DE EDAD Y NIVEL EDUCATIVO SEGÚN ENTIDAD FEDERAL,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</si>
</sst>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Courier New CE"/>
    </font>
    <font>
      <b/>
      <sz val="11"/>
      <color theme="1"/>
      <name val="Calibri"/>
      <family val="2"/>
      <scheme val="minor"/>
    </font>
    <font>
      <b/>
      <sz val="10"/>
      <name val="Courier New CE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9"/>
  <sheetViews>
    <sheetView showGridLines="0" tabSelected="1" workbookViewId="0">
      <pane ySplit="1" topLeftCell="A2" activePane="bottomLeft" state="frozen"/>
      <selection pane="bottomLeft" activeCell="H16" sqref="H16"/>
    </sheetView>
  </sheetViews>
  <sheetFormatPr baseColWidth="10" defaultColWidth="10.85546875" defaultRowHeight="12.75"/>
  <cols>
    <col min="1" max="1" width="0.5703125" style="30" customWidth="1"/>
    <col min="2" max="2" width="14.85546875" style="30" customWidth="1"/>
    <col min="3" max="3" width="60.7109375" style="30" customWidth="1"/>
    <col min="4" max="16384" width="10.85546875" style="30"/>
  </cols>
  <sheetData>
    <row r="1" spans="2:4" ht="20.100000000000001" customHeight="1">
      <c r="B1" s="52" t="s">
        <v>1423</v>
      </c>
      <c r="C1" s="52"/>
      <c r="D1" s="52"/>
    </row>
    <row r="2" spans="2:4" ht="20.100000000000001" customHeight="1">
      <c r="B2" s="50" t="s">
        <v>1360</v>
      </c>
      <c r="C2" s="21" t="s">
        <v>366</v>
      </c>
      <c r="D2" s="22">
        <v>8216443</v>
      </c>
    </row>
    <row r="3" spans="2:4" ht="20.100000000000001" customHeight="1">
      <c r="B3" s="50"/>
      <c r="C3" s="13" t="s">
        <v>363</v>
      </c>
      <c r="D3" s="14">
        <v>6917</v>
      </c>
    </row>
    <row r="4" spans="2:4" ht="20.100000000000001" customHeight="1">
      <c r="B4" s="50"/>
      <c r="C4" s="13" t="s">
        <v>367</v>
      </c>
      <c r="D4" s="14">
        <v>6957753</v>
      </c>
    </row>
    <row r="5" spans="2:4" ht="20.100000000000001" customHeight="1">
      <c r="B5" s="50"/>
      <c r="C5" s="13" t="s">
        <v>362</v>
      </c>
      <c r="D5" s="14">
        <v>8209526</v>
      </c>
    </row>
    <row r="6" spans="2:4" ht="20.100000000000001" customHeight="1">
      <c r="B6" s="50"/>
      <c r="C6" s="13" t="s">
        <v>1419</v>
      </c>
      <c r="D6" s="14">
        <v>6950836</v>
      </c>
    </row>
    <row r="7" spans="2:4" ht="20.100000000000001" customHeight="1">
      <c r="B7" s="50"/>
      <c r="C7" s="13" t="s">
        <v>1420</v>
      </c>
      <c r="D7" s="14">
        <v>634509</v>
      </c>
    </row>
    <row r="8" spans="2:4" ht="20.100000000000001" customHeight="1">
      <c r="B8" s="50"/>
      <c r="C8" s="13" t="s">
        <v>1421</v>
      </c>
      <c r="D8" s="14">
        <v>233239</v>
      </c>
    </row>
    <row r="9" spans="2:4" ht="20.100000000000001" customHeight="1">
      <c r="B9" s="50"/>
      <c r="C9" s="13" t="s">
        <v>1422</v>
      </c>
      <c r="D9" s="14">
        <v>390942</v>
      </c>
    </row>
    <row r="10" spans="2:4" ht="20.100000000000001" customHeight="1">
      <c r="B10" s="53" t="s">
        <v>1378</v>
      </c>
      <c r="C10" s="21" t="s">
        <v>1361</v>
      </c>
      <c r="D10" s="22">
        <v>7128554</v>
      </c>
    </row>
    <row r="11" spans="2:4" ht="20.100000000000001" customHeight="1">
      <c r="B11" s="54"/>
      <c r="C11" s="13" t="s">
        <v>1362</v>
      </c>
      <c r="D11" s="15">
        <f>D32/D10</f>
        <v>3.8195586369970682</v>
      </c>
    </row>
    <row r="12" spans="2:4" ht="20.100000000000001" customHeight="1">
      <c r="B12" s="54"/>
      <c r="C12" s="13" t="s">
        <v>1417</v>
      </c>
      <c r="D12" s="14">
        <v>4367715</v>
      </c>
    </row>
    <row r="13" spans="2:4" ht="20.100000000000001" customHeight="1">
      <c r="B13" s="54"/>
      <c r="C13" s="16" t="s">
        <v>1376</v>
      </c>
      <c r="D13" s="17">
        <f>D12/D10*100</f>
        <v>61.270700902314836</v>
      </c>
    </row>
    <row r="14" spans="2:4" ht="20.100000000000001" customHeight="1">
      <c r="B14" s="54"/>
      <c r="C14" s="13" t="s">
        <v>1418</v>
      </c>
      <c r="D14" s="14">
        <v>2760839</v>
      </c>
    </row>
    <row r="15" spans="2:4" ht="20.100000000000001" customHeight="1">
      <c r="B15" s="54"/>
      <c r="C15" s="16" t="s">
        <v>1377</v>
      </c>
      <c r="D15" s="17">
        <f>D14/D10*100</f>
        <v>38.729299097685171</v>
      </c>
    </row>
    <row r="16" spans="2:4" ht="20.100000000000001" customHeight="1">
      <c r="B16" s="54"/>
      <c r="C16" s="13" t="s">
        <v>1367</v>
      </c>
      <c r="D16" s="14">
        <v>5215312</v>
      </c>
    </row>
    <row r="17" spans="2:4" ht="20.100000000000001" customHeight="1">
      <c r="B17" s="54"/>
      <c r="C17" s="13" t="s">
        <v>1368</v>
      </c>
      <c r="D17" s="14">
        <v>1216498</v>
      </c>
    </row>
    <row r="18" spans="2:4" ht="20.100000000000001" customHeight="1">
      <c r="B18" s="54"/>
      <c r="C18" s="13" t="s">
        <v>1369</v>
      </c>
      <c r="D18" s="14">
        <v>482147</v>
      </c>
    </row>
    <row r="19" spans="2:4" ht="20.100000000000001" customHeight="1">
      <c r="B19" s="54"/>
      <c r="C19" s="16" t="s">
        <v>1373</v>
      </c>
      <c r="D19" s="18">
        <v>75.430000000000007</v>
      </c>
    </row>
    <row r="20" spans="2:4" ht="20.100000000000001" customHeight="1">
      <c r="B20" s="54"/>
      <c r="C20" s="16" t="s">
        <v>1374</v>
      </c>
      <c r="D20" s="18">
        <v>17.59</v>
      </c>
    </row>
    <row r="21" spans="2:4" ht="20.100000000000001" customHeight="1">
      <c r="B21" s="54"/>
      <c r="C21" s="16" t="s">
        <v>1375</v>
      </c>
      <c r="D21" s="18">
        <v>6.97</v>
      </c>
    </row>
    <row r="22" spans="2:4" ht="20.100000000000001" customHeight="1">
      <c r="B22" s="54"/>
      <c r="C22" s="13" t="s">
        <v>1536</v>
      </c>
      <c r="D22" s="14">
        <v>114085</v>
      </c>
    </row>
    <row r="23" spans="2:4" ht="20.100000000000001" customHeight="1">
      <c r="B23" s="54"/>
      <c r="C23" s="16" t="s">
        <v>1550</v>
      </c>
      <c r="D23" s="85">
        <v>1.6</v>
      </c>
    </row>
    <row r="24" spans="2:4" ht="20.100000000000001" customHeight="1">
      <c r="B24" s="54"/>
      <c r="C24" s="13" t="s">
        <v>1538</v>
      </c>
      <c r="D24" s="14">
        <v>719888</v>
      </c>
    </row>
    <row r="25" spans="2:4" ht="20.100000000000001" customHeight="1">
      <c r="B25" s="54"/>
      <c r="C25" s="16" t="s">
        <v>1551</v>
      </c>
      <c r="D25" s="85">
        <v>10.4</v>
      </c>
    </row>
    <row r="26" spans="2:4" ht="20.100000000000001" customHeight="1">
      <c r="B26" s="54"/>
      <c r="C26" s="13" t="s">
        <v>1540</v>
      </c>
      <c r="D26" s="14">
        <v>619524</v>
      </c>
    </row>
    <row r="27" spans="2:4" ht="20.100000000000001" customHeight="1">
      <c r="B27" s="54"/>
      <c r="C27" s="16" t="s">
        <v>1552</v>
      </c>
      <c r="D27" s="85">
        <v>9</v>
      </c>
    </row>
    <row r="28" spans="2:4" ht="20.100000000000001" customHeight="1">
      <c r="B28" s="54"/>
      <c r="C28" s="13" t="s">
        <v>1542</v>
      </c>
      <c r="D28" s="14">
        <v>632892</v>
      </c>
    </row>
    <row r="29" spans="2:4" ht="20.100000000000001" customHeight="1">
      <c r="B29" s="54"/>
      <c r="C29" s="16" t="s">
        <v>1553</v>
      </c>
      <c r="D29" s="85">
        <v>9.1</v>
      </c>
    </row>
    <row r="30" spans="2:4" ht="20.100000000000001" customHeight="1">
      <c r="B30" s="54"/>
      <c r="C30" s="13" t="s">
        <v>1544</v>
      </c>
      <c r="D30" s="14">
        <v>304881</v>
      </c>
    </row>
    <row r="31" spans="2:4" ht="20.100000000000001" customHeight="1">
      <c r="B31" s="55"/>
      <c r="C31" s="16" t="s">
        <v>1554</v>
      </c>
      <c r="D31" s="85">
        <v>4.4000000000000004</v>
      </c>
    </row>
    <row r="32" spans="2:4" ht="20.100000000000001" customHeight="1">
      <c r="B32" s="51" t="s">
        <v>1383</v>
      </c>
      <c r="C32" s="21" t="s">
        <v>1379</v>
      </c>
      <c r="D32" s="22">
        <v>27227930</v>
      </c>
    </row>
    <row r="33" spans="2:4" ht="20.100000000000001" customHeight="1">
      <c r="B33" s="51"/>
      <c r="C33" s="13" t="s">
        <v>1398</v>
      </c>
      <c r="D33" s="14">
        <v>7356774</v>
      </c>
    </row>
    <row r="34" spans="2:4" ht="20.100000000000001" customHeight="1">
      <c r="B34" s="51"/>
      <c r="C34" s="13" t="s">
        <v>1399</v>
      </c>
      <c r="D34" s="14">
        <v>18250657</v>
      </c>
    </row>
    <row r="35" spans="2:4" ht="20.100000000000001" customHeight="1">
      <c r="B35" s="51"/>
      <c r="C35" s="13" t="s">
        <v>1400</v>
      </c>
      <c r="D35" s="14">
        <v>1620499</v>
      </c>
    </row>
    <row r="36" spans="2:4" ht="20.100000000000001" customHeight="1">
      <c r="B36" s="51"/>
      <c r="C36" s="13" t="s">
        <v>1379</v>
      </c>
      <c r="D36" s="14">
        <v>27227930</v>
      </c>
    </row>
    <row r="37" spans="2:4" ht="20.100000000000001" customHeight="1">
      <c r="B37" s="51"/>
      <c r="C37" s="13" t="s">
        <v>1401</v>
      </c>
      <c r="D37" s="14">
        <v>5874924</v>
      </c>
    </row>
    <row r="38" spans="2:4" ht="20.100000000000001" customHeight="1">
      <c r="B38" s="51"/>
      <c r="C38" s="13" t="s">
        <v>1402</v>
      </c>
      <c r="D38" s="14">
        <v>3062532</v>
      </c>
    </row>
    <row r="39" spans="2:4" ht="20.100000000000001" customHeight="1">
      <c r="B39" s="51"/>
      <c r="C39" s="13" t="s">
        <v>1403</v>
      </c>
      <c r="D39" s="14">
        <v>18290474</v>
      </c>
    </row>
    <row r="40" spans="2:4" ht="20.100000000000001" customHeight="1">
      <c r="B40" s="51"/>
      <c r="C40" s="13" t="s">
        <v>1387</v>
      </c>
      <c r="D40" s="15">
        <v>49.2</v>
      </c>
    </row>
    <row r="41" spans="2:4" ht="20.100000000000001" customHeight="1">
      <c r="B41" s="51"/>
      <c r="C41" s="13" t="s">
        <v>1388</v>
      </c>
      <c r="D41" s="19">
        <v>27</v>
      </c>
    </row>
    <row r="42" spans="2:4" ht="20.100000000000001" customHeight="1">
      <c r="B42" s="51"/>
      <c r="C42" s="13" t="s">
        <v>1389</v>
      </c>
      <c r="D42" s="15">
        <v>99.1</v>
      </c>
    </row>
    <row r="43" spans="2:4" ht="20.100000000000001" customHeight="1">
      <c r="B43" s="51"/>
      <c r="C43" s="13" t="s">
        <v>1379</v>
      </c>
      <c r="D43" s="14">
        <v>27227930</v>
      </c>
    </row>
    <row r="44" spans="2:4" ht="20.100000000000001" customHeight="1">
      <c r="B44" s="51"/>
      <c r="C44" s="13" t="s">
        <v>1404</v>
      </c>
      <c r="D44" s="14">
        <v>24182998</v>
      </c>
    </row>
    <row r="45" spans="2:4" ht="20.100000000000001" customHeight="1">
      <c r="B45" s="51"/>
      <c r="C45" s="16" t="s">
        <v>1405</v>
      </c>
      <c r="D45" s="20">
        <v>88.816880313707287</v>
      </c>
    </row>
    <row r="46" spans="2:4" ht="20.100000000000001" customHeight="1">
      <c r="B46" s="51"/>
      <c r="C46" s="13" t="s">
        <v>1406</v>
      </c>
      <c r="D46" s="14">
        <v>3044932</v>
      </c>
    </row>
    <row r="47" spans="2:4" ht="20.100000000000001" customHeight="1">
      <c r="B47" s="51"/>
      <c r="C47" s="16" t="s">
        <v>1407</v>
      </c>
      <c r="D47" s="17">
        <v>11.183119686292715</v>
      </c>
    </row>
    <row r="48" spans="2:4" ht="20.100000000000001" customHeight="1">
      <c r="B48" s="51"/>
      <c r="C48" s="13" t="s">
        <v>1393</v>
      </c>
      <c r="D48" s="14">
        <v>724592</v>
      </c>
    </row>
    <row r="49" spans="2:4" ht="20.100000000000001" customHeight="1">
      <c r="B49" s="51"/>
      <c r="C49" s="13" t="s">
        <v>1408</v>
      </c>
      <c r="D49" s="14">
        <v>365576</v>
      </c>
    </row>
    <row r="50" spans="2:4" ht="20.100000000000001" customHeight="1">
      <c r="B50" s="51"/>
      <c r="C50" s="13" t="s">
        <v>1409</v>
      </c>
      <c r="D50" s="14">
        <v>359016</v>
      </c>
    </row>
    <row r="51" spans="2:4" ht="20.100000000000001" customHeight="1">
      <c r="B51" s="51"/>
      <c r="C51" s="13" t="s">
        <v>1410</v>
      </c>
      <c r="D51" s="15">
        <f>D49/D50*100</f>
        <v>101.82721661430132</v>
      </c>
    </row>
    <row r="52" spans="2:4" ht="20.100000000000001" customHeight="1">
      <c r="B52" s="51"/>
      <c r="C52" s="13" t="s">
        <v>1393</v>
      </c>
      <c r="D52" s="14">
        <v>7820679</v>
      </c>
    </row>
    <row r="53" spans="2:4" ht="20.100000000000001" customHeight="1">
      <c r="B53" s="51"/>
      <c r="C53" s="13" t="s">
        <v>1411</v>
      </c>
      <c r="D53" s="14">
        <v>1290764</v>
      </c>
    </row>
    <row r="54" spans="2:4" ht="20.100000000000001" customHeight="1">
      <c r="B54" s="51"/>
      <c r="C54" s="13" t="s">
        <v>1412</v>
      </c>
      <c r="D54" s="14">
        <v>2839289</v>
      </c>
    </row>
    <row r="55" spans="2:4" ht="20.100000000000001" customHeight="1">
      <c r="B55" s="51"/>
      <c r="C55" s="13" t="s">
        <v>1413</v>
      </c>
      <c r="D55" s="14">
        <v>2083264</v>
      </c>
    </row>
    <row r="56" spans="2:4" ht="20.100000000000001" customHeight="1">
      <c r="B56" s="51"/>
      <c r="C56" s="13" t="s">
        <v>1414</v>
      </c>
      <c r="D56" s="14">
        <v>1607362</v>
      </c>
    </row>
    <row r="57" spans="2:4" ht="20.100000000000001" customHeight="1">
      <c r="B57" s="51"/>
      <c r="C57" s="13" t="s">
        <v>1415</v>
      </c>
      <c r="D57" s="14">
        <v>1101706</v>
      </c>
    </row>
    <row r="58" spans="2:4" ht="20.100000000000001" customHeight="1">
      <c r="B58" s="51"/>
      <c r="C58" s="16" t="s">
        <v>1416</v>
      </c>
      <c r="D58" s="18">
        <v>4.92</v>
      </c>
    </row>
    <row r="59" spans="2:4" ht="14.25">
      <c r="B59" s="48" t="s">
        <v>1435</v>
      </c>
      <c r="C59" s="80"/>
      <c r="D59" s="80"/>
    </row>
  </sheetData>
  <mergeCells count="5">
    <mergeCell ref="B59:D59"/>
    <mergeCell ref="B2:B9"/>
    <mergeCell ref="B32:B58"/>
    <mergeCell ref="B1:D1"/>
    <mergeCell ref="B10:B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AD1133"/>
  <sheetViews>
    <sheetView showGridLines="0" workbookViewId="0"/>
  </sheetViews>
  <sheetFormatPr baseColWidth="10" defaultColWidth="10.85546875" defaultRowHeight="12.75"/>
  <cols>
    <col min="1" max="1" width="1" style="30" customWidth="1"/>
    <col min="2" max="2" width="10.85546875" style="30"/>
    <col min="3" max="3" width="44.140625" style="30" customWidth="1"/>
    <col min="4" max="4" width="10.85546875" style="30" customWidth="1"/>
    <col min="5" max="6" width="10.85546875" style="30"/>
    <col min="7" max="7" width="14.85546875" style="30" customWidth="1"/>
    <col min="8" max="8" width="10.85546875" style="30"/>
    <col min="9" max="9" width="15.140625" style="30" customWidth="1"/>
    <col min="10" max="10" width="17.28515625" style="30" customWidth="1"/>
    <col min="11" max="11" width="11.85546875" style="30" customWidth="1"/>
    <col min="12" max="12" width="15.5703125" style="30" customWidth="1"/>
    <col min="13" max="13" width="10.85546875" style="30"/>
    <col min="14" max="14" width="16.5703125" style="30" customWidth="1"/>
    <col min="15" max="15" width="10.85546875" style="30"/>
    <col min="16" max="16" width="12.42578125" style="30" customWidth="1"/>
    <col min="17" max="17" width="15.140625" style="30" customWidth="1"/>
    <col min="18" max="18" width="12.7109375" style="30" customWidth="1"/>
    <col min="19" max="19" width="13.85546875" style="30" customWidth="1"/>
    <col min="20" max="20" width="8.140625" style="30" customWidth="1"/>
    <col min="21" max="21" width="14.28515625" style="30" customWidth="1"/>
    <col min="22" max="22" width="13.42578125" style="30" customWidth="1"/>
    <col min="23" max="23" width="18.5703125" style="30" customWidth="1"/>
    <col min="24" max="24" width="9.5703125" style="30" customWidth="1"/>
    <col min="25" max="25" width="17.85546875" style="30" customWidth="1"/>
    <col min="26" max="26" width="19.42578125" style="30" customWidth="1"/>
    <col min="27" max="27" width="21.85546875" style="30" customWidth="1"/>
    <col min="28" max="28" width="21.42578125" style="30" customWidth="1"/>
    <col min="29" max="29" width="18.140625" style="30" customWidth="1"/>
    <col min="30" max="30" width="18.42578125" style="30" customWidth="1"/>
    <col min="31" max="16384" width="10.85546875" style="30"/>
  </cols>
  <sheetData>
    <row r="1" spans="2:30" ht="15">
      <c r="B1" s="57" t="s">
        <v>1558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20.100000000000001" customHeight="1">
      <c r="B2" s="74" t="s">
        <v>365</v>
      </c>
      <c r="C2" s="74" t="s">
        <v>1358</v>
      </c>
      <c r="D2" s="74" t="s">
        <v>1379</v>
      </c>
      <c r="E2" s="74" t="s">
        <v>1380</v>
      </c>
      <c r="F2" s="74" t="s">
        <v>1381</v>
      </c>
      <c r="G2" s="74" t="s">
        <v>1382</v>
      </c>
      <c r="H2" s="51" t="s">
        <v>1379</v>
      </c>
      <c r="I2" s="74" t="s">
        <v>1384</v>
      </c>
      <c r="J2" s="74" t="s">
        <v>1385</v>
      </c>
      <c r="K2" s="74" t="s">
        <v>1386</v>
      </c>
      <c r="L2" s="74" t="s">
        <v>1387</v>
      </c>
      <c r="M2" s="74" t="s">
        <v>1388</v>
      </c>
      <c r="N2" s="74" t="s">
        <v>1389</v>
      </c>
      <c r="O2" s="51" t="s">
        <v>1379</v>
      </c>
      <c r="P2" s="74" t="s">
        <v>1546</v>
      </c>
      <c r="Q2" s="74" t="s">
        <v>1390</v>
      </c>
      <c r="R2" s="74" t="s">
        <v>1391</v>
      </c>
      <c r="S2" s="74" t="s">
        <v>1392</v>
      </c>
      <c r="T2" s="51" t="s">
        <v>1393</v>
      </c>
      <c r="U2" s="74" t="s">
        <v>1394</v>
      </c>
      <c r="V2" s="74" t="s">
        <v>1395</v>
      </c>
      <c r="W2" s="74" t="s">
        <v>1396</v>
      </c>
      <c r="X2" s="51" t="s">
        <v>1393</v>
      </c>
      <c r="Y2" s="74" t="s">
        <v>1411</v>
      </c>
      <c r="Z2" s="74" t="s">
        <v>1412</v>
      </c>
      <c r="AA2" s="74" t="s">
        <v>1413</v>
      </c>
      <c r="AB2" s="74" t="s">
        <v>1414</v>
      </c>
      <c r="AC2" s="74" t="s">
        <v>1547</v>
      </c>
      <c r="AD2" s="74" t="s">
        <v>1397</v>
      </c>
    </row>
    <row r="3" spans="2:30" ht="20.100000000000001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ht="14.45" customHeight="1">
      <c r="B4" s="75" t="s">
        <v>1393</v>
      </c>
      <c r="C4" s="76"/>
      <c r="D4" s="47">
        <f t="shared" ref="D4:K4" si="0">SUM(D5:D1132)</f>
        <v>27227930</v>
      </c>
      <c r="E4" s="47">
        <f t="shared" si="0"/>
        <v>7356774</v>
      </c>
      <c r="F4" s="47">
        <f t="shared" si="0"/>
        <v>18250657</v>
      </c>
      <c r="G4" s="47">
        <f t="shared" si="0"/>
        <v>1620499</v>
      </c>
      <c r="H4" s="47">
        <f t="shared" si="0"/>
        <v>27227930</v>
      </c>
      <c r="I4" s="47">
        <f t="shared" si="0"/>
        <v>5874924</v>
      </c>
      <c r="J4" s="47">
        <f t="shared" si="0"/>
        <v>3062532</v>
      </c>
      <c r="K4" s="47">
        <f t="shared" si="0"/>
        <v>18290474</v>
      </c>
      <c r="L4" s="45">
        <v>49.2</v>
      </c>
      <c r="M4" s="45">
        <v>27</v>
      </c>
      <c r="N4" s="45">
        <v>99.1</v>
      </c>
      <c r="O4" s="47">
        <f>SUM(O5:O1132)</f>
        <v>27227930</v>
      </c>
      <c r="P4" s="47">
        <f>SUM(P5:P1132)</f>
        <v>24182998</v>
      </c>
      <c r="Q4" s="46">
        <f>P4/O4*100</f>
        <v>88.816880313707287</v>
      </c>
      <c r="R4" s="47">
        <f>SUM(R5:R1132)</f>
        <v>3044932</v>
      </c>
      <c r="S4" s="46">
        <f>R4/O4*100</f>
        <v>11.183119686292715</v>
      </c>
      <c r="T4" s="47">
        <f>SUM(T5:T1132)</f>
        <v>724592</v>
      </c>
      <c r="U4" s="47">
        <f>SUM(U5:U1132)</f>
        <v>365576</v>
      </c>
      <c r="V4" s="47">
        <f>SUM(V5:V1132)</f>
        <v>359016</v>
      </c>
      <c r="W4" s="46">
        <v>101.82721661430132</v>
      </c>
      <c r="X4" s="47">
        <f t="shared" ref="X4:AC4" si="1">SUM(X5:X1132)</f>
        <v>7820679</v>
      </c>
      <c r="Y4" s="47">
        <f t="shared" si="1"/>
        <v>1290764</v>
      </c>
      <c r="Z4" s="47">
        <f t="shared" si="1"/>
        <v>2839289</v>
      </c>
      <c r="AA4" s="47">
        <f t="shared" si="1"/>
        <v>2083264</v>
      </c>
      <c r="AB4" s="47">
        <f t="shared" si="1"/>
        <v>1607362</v>
      </c>
      <c r="AC4" s="47">
        <f t="shared" si="1"/>
        <v>1101706</v>
      </c>
      <c r="AD4" s="38">
        <v>4.92</v>
      </c>
    </row>
    <row r="5" spans="2:30" ht="15" customHeight="1">
      <c r="B5" s="29">
        <v>10101</v>
      </c>
      <c r="C5" s="40" t="s">
        <v>374</v>
      </c>
      <c r="D5" s="28">
        <f>E5+F5+G5</f>
        <v>47922</v>
      </c>
      <c r="E5" s="28">
        <v>9420</v>
      </c>
      <c r="F5" s="28">
        <v>34169</v>
      </c>
      <c r="G5" s="28">
        <v>4333</v>
      </c>
      <c r="H5" s="28">
        <f>I5+J5+K5</f>
        <v>47922</v>
      </c>
      <c r="I5" s="28">
        <v>7659</v>
      </c>
      <c r="J5" s="28">
        <v>3891</v>
      </c>
      <c r="K5" s="28">
        <v>36372</v>
      </c>
      <c r="L5" s="41">
        <v>40.25</v>
      </c>
      <c r="M5" s="41">
        <v>34.44</v>
      </c>
      <c r="N5" s="41">
        <v>88.03</v>
      </c>
      <c r="O5" s="28">
        <f>P5+R5</f>
        <v>47922</v>
      </c>
      <c r="P5" s="28">
        <v>47922</v>
      </c>
      <c r="Q5" s="41">
        <v>100</v>
      </c>
      <c r="R5" s="28">
        <v>0</v>
      </c>
      <c r="S5" s="41">
        <v>0</v>
      </c>
      <c r="T5" s="28">
        <f>U5+V5</f>
        <v>132</v>
      </c>
      <c r="U5" s="28">
        <v>53</v>
      </c>
      <c r="V5" s="28">
        <v>79</v>
      </c>
      <c r="W5" s="41">
        <v>67.09</v>
      </c>
      <c r="X5" s="28">
        <f>Y5+Z5+AA5+AB5</f>
        <v>11725</v>
      </c>
      <c r="Y5" s="28">
        <v>2136</v>
      </c>
      <c r="Z5" s="28">
        <v>3602</v>
      </c>
      <c r="AA5" s="28">
        <v>2897</v>
      </c>
      <c r="AB5" s="28">
        <v>3090</v>
      </c>
      <c r="AC5" s="28">
        <v>467</v>
      </c>
      <c r="AD5" s="41">
        <v>1.1200000000000001</v>
      </c>
    </row>
    <row r="6" spans="2:30" ht="15" customHeight="1">
      <c r="B6" s="29">
        <v>10102</v>
      </c>
      <c r="C6" s="40" t="s">
        <v>375</v>
      </c>
      <c r="D6" s="28">
        <f t="shared" ref="D6:D69" si="2">E6+F6+G6</f>
        <v>131963</v>
      </c>
      <c r="E6" s="28">
        <v>35888</v>
      </c>
      <c r="F6" s="28">
        <v>89879</v>
      </c>
      <c r="G6" s="28">
        <v>6196</v>
      </c>
      <c r="H6" s="28">
        <f t="shared" ref="H6:H69" si="3">I6+J6+K6</f>
        <v>131963</v>
      </c>
      <c r="I6" s="28">
        <v>29055</v>
      </c>
      <c r="J6" s="28">
        <v>14544</v>
      </c>
      <c r="K6" s="28">
        <v>88364</v>
      </c>
      <c r="L6" s="41">
        <v>46.82</v>
      </c>
      <c r="M6" s="41">
        <v>28.73</v>
      </c>
      <c r="N6" s="41">
        <v>96.6</v>
      </c>
      <c r="O6" s="28">
        <f t="shared" ref="O6:O69" si="4">P6+R6</f>
        <v>131963</v>
      </c>
      <c r="P6" s="28">
        <v>131963</v>
      </c>
      <c r="Q6" s="41">
        <v>100</v>
      </c>
      <c r="R6" s="28">
        <v>0</v>
      </c>
      <c r="S6" s="41">
        <v>0</v>
      </c>
      <c r="T6" s="28">
        <f t="shared" ref="T6:T69" si="5">U6+V6</f>
        <v>301</v>
      </c>
      <c r="U6" s="28">
        <v>145</v>
      </c>
      <c r="V6" s="28">
        <v>156</v>
      </c>
      <c r="W6" s="41">
        <v>92.95</v>
      </c>
      <c r="X6" s="28">
        <f t="shared" ref="X6:X69" si="6">Y6+Z6+AA6+AB6</f>
        <v>36107</v>
      </c>
      <c r="Y6" s="28">
        <v>6861</v>
      </c>
      <c r="Z6" s="28">
        <v>13454</v>
      </c>
      <c r="AA6" s="28">
        <v>9829</v>
      </c>
      <c r="AB6" s="28">
        <v>5963</v>
      </c>
      <c r="AC6" s="28">
        <v>3135</v>
      </c>
      <c r="AD6" s="41">
        <v>2.91</v>
      </c>
    </row>
    <row r="7" spans="2:30" ht="15" customHeight="1">
      <c r="B7" s="29">
        <v>10103</v>
      </c>
      <c r="C7" s="40" t="s">
        <v>376</v>
      </c>
      <c r="D7" s="28">
        <f t="shared" si="2"/>
        <v>66486</v>
      </c>
      <c r="E7" s="28">
        <v>11842</v>
      </c>
      <c r="F7" s="28">
        <v>47693</v>
      </c>
      <c r="G7" s="28">
        <v>6951</v>
      </c>
      <c r="H7" s="28">
        <f t="shared" si="3"/>
        <v>66486</v>
      </c>
      <c r="I7" s="28">
        <v>9307</v>
      </c>
      <c r="J7" s="28">
        <v>5029</v>
      </c>
      <c r="K7" s="28">
        <v>52150</v>
      </c>
      <c r="L7" s="41">
        <v>39.4</v>
      </c>
      <c r="M7" s="41">
        <v>35.94</v>
      </c>
      <c r="N7" s="41">
        <v>89.2</v>
      </c>
      <c r="O7" s="28">
        <f t="shared" si="4"/>
        <v>66486</v>
      </c>
      <c r="P7" s="28">
        <v>66486</v>
      </c>
      <c r="Q7" s="41">
        <v>100</v>
      </c>
      <c r="R7" s="28">
        <v>0</v>
      </c>
      <c r="S7" s="41">
        <v>0</v>
      </c>
      <c r="T7" s="28">
        <f t="shared" si="5"/>
        <v>108</v>
      </c>
      <c r="U7" s="28">
        <v>51</v>
      </c>
      <c r="V7" s="28">
        <v>57</v>
      </c>
      <c r="W7" s="41">
        <v>89.47</v>
      </c>
      <c r="X7" s="28">
        <f t="shared" si="6"/>
        <v>15639</v>
      </c>
      <c r="Y7" s="28">
        <v>2415</v>
      </c>
      <c r="Z7" s="28">
        <v>4606</v>
      </c>
      <c r="AA7" s="28">
        <v>3659</v>
      </c>
      <c r="AB7" s="28">
        <v>4959</v>
      </c>
      <c r="AC7" s="28">
        <v>513</v>
      </c>
      <c r="AD7" s="41">
        <v>0.87</v>
      </c>
    </row>
    <row r="8" spans="2:30" ht="15" customHeight="1">
      <c r="B8" s="29">
        <v>10104</v>
      </c>
      <c r="C8" s="40" t="s">
        <v>377</v>
      </c>
      <c r="D8" s="28">
        <f t="shared" si="2"/>
        <v>138659</v>
      </c>
      <c r="E8" s="28">
        <v>31051</v>
      </c>
      <c r="F8" s="28">
        <v>95863</v>
      </c>
      <c r="G8" s="28">
        <v>11745</v>
      </c>
      <c r="H8" s="28">
        <f t="shared" si="3"/>
        <v>138659</v>
      </c>
      <c r="I8" s="28">
        <v>24748</v>
      </c>
      <c r="J8" s="28">
        <v>13394</v>
      </c>
      <c r="K8" s="28">
        <v>100517</v>
      </c>
      <c r="L8" s="41">
        <v>44.64</v>
      </c>
      <c r="M8" s="41">
        <v>32.659999999999997</v>
      </c>
      <c r="N8" s="41">
        <v>91.83</v>
      </c>
      <c r="O8" s="28">
        <f t="shared" si="4"/>
        <v>138659</v>
      </c>
      <c r="P8" s="28">
        <v>138659</v>
      </c>
      <c r="Q8" s="41">
        <v>100</v>
      </c>
      <c r="R8" s="28">
        <v>0</v>
      </c>
      <c r="S8" s="41">
        <v>0</v>
      </c>
      <c r="T8" s="28">
        <f t="shared" si="5"/>
        <v>96</v>
      </c>
      <c r="U8" s="28">
        <v>46</v>
      </c>
      <c r="V8" s="28">
        <v>50</v>
      </c>
      <c r="W8" s="41">
        <v>92</v>
      </c>
      <c r="X8" s="28">
        <f t="shared" si="6"/>
        <v>36706</v>
      </c>
      <c r="Y8" s="28">
        <v>6676</v>
      </c>
      <c r="Z8" s="28">
        <v>12053</v>
      </c>
      <c r="AA8" s="28">
        <v>9700</v>
      </c>
      <c r="AB8" s="28">
        <v>8277</v>
      </c>
      <c r="AC8" s="28">
        <v>1820</v>
      </c>
      <c r="AD8" s="41">
        <v>1.54</v>
      </c>
    </row>
    <row r="9" spans="2:30" ht="15" customHeight="1">
      <c r="B9" s="29">
        <v>10105</v>
      </c>
      <c r="C9" s="40" t="s">
        <v>378</v>
      </c>
      <c r="D9" s="28">
        <f t="shared" si="2"/>
        <v>12777</v>
      </c>
      <c r="E9" s="28">
        <v>3839</v>
      </c>
      <c r="F9" s="28">
        <v>8444</v>
      </c>
      <c r="G9" s="28">
        <v>494</v>
      </c>
      <c r="H9" s="28">
        <f t="shared" si="3"/>
        <v>12777</v>
      </c>
      <c r="I9" s="28">
        <v>3170</v>
      </c>
      <c r="J9" s="28">
        <v>1359</v>
      </c>
      <c r="K9" s="28">
        <v>8248</v>
      </c>
      <c r="L9" s="41">
        <v>51.31</v>
      </c>
      <c r="M9" s="41">
        <v>27.34</v>
      </c>
      <c r="N9" s="41">
        <v>93.42</v>
      </c>
      <c r="O9" s="28">
        <f t="shared" si="4"/>
        <v>12777</v>
      </c>
      <c r="P9" s="28">
        <v>12777</v>
      </c>
      <c r="Q9" s="41">
        <v>100</v>
      </c>
      <c r="R9" s="28">
        <v>0</v>
      </c>
      <c r="S9" s="41">
        <v>0</v>
      </c>
      <c r="T9" s="28">
        <f t="shared" si="5"/>
        <v>18</v>
      </c>
      <c r="U9" s="28">
        <v>12</v>
      </c>
      <c r="V9" s="28">
        <v>6</v>
      </c>
      <c r="W9" s="41">
        <v>200</v>
      </c>
      <c r="X9" s="28">
        <f t="shared" si="6"/>
        <v>3720</v>
      </c>
      <c r="Y9" s="28">
        <v>828</v>
      </c>
      <c r="Z9" s="28">
        <v>1394</v>
      </c>
      <c r="AA9" s="28">
        <v>931</v>
      </c>
      <c r="AB9" s="28">
        <v>567</v>
      </c>
      <c r="AC9" s="28">
        <v>108</v>
      </c>
      <c r="AD9" s="41">
        <v>1.06</v>
      </c>
    </row>
    <row r="10" spans="2:30" ht="15" customHeight="1">
      <c r="B10" s="29">
        <v>10106</v>
      </c>
      <c r="C10" s="40" t="s">
        <v>379</v>
      </c>
      <c r="D10" s="28">
        <f t="shared" si="2"/>
        <v>59889</v>
      </c>
      <c r="E10" s="28">
        <v>14468</v>
      </c>
      <c r="F10" s="28">
        <v>40669</v>
      </c>
      <c r="G10" s="28">
        <v>4752</v>
      </c>
      <c r="H10" s="28">
        <f t="shared" si="3"/>
        <v>59889</v>
      </c>
      <c r="I10" s="28">
        <v>11642</v>
      </c>
      <c r="J10" s="28">
        <v>5729</v>
      </c>
      <c r="K10" s="28">
        <v>42518</v>
      </c>
      <c r="L10" s="41">
        <v>47.26</v>
      </c>
      <c r="M10" s="41">
        <v>31.79</v>
      </c>
      <c r="N10" s="41">
        <v>93.73</v>
      </c>
      <c r="O10" s="28">
        <f t="shared" si="4"/>
        <v>59889</v>
      </c>
      <c r="P10" s="28">
        <v>59889</v>
      </c>
      <c r="Q10" s="41">
        <v>100</v>
      </c>
      <c r="R10" s="28">
        <v>0</v>
      </c>
      <c r="S10" s="41">
        <v>0</v>
      </c>
      <c r="T10" s="28">
        <f t="shared" si="5"/>
        <v>46</v>
      </c>
      <c r="U10" s="28">
        <v>17</v>
      </c>
      <c r="V10" s="28">
        <v>29</v>
      </c>
      <c r="W10" s="41">
        <v>58.62</v>
      </c>
      <c r="X10" s="28">
        <f t="shared" si="6"/>
        <v>15137</v>
      </c>
      <c r="Y10" s="28">
        <v>2742</v>
      </c>
      <c r="Z10" s="28">
        <v>5367</v>
      </c>
      <c r="AA10" s="28">
        <v>3920</v>
      </c>
      <c r="AB10" s="28">
        <v>3108</v>
      </c>
      <c r="AC10" s="28">
        <v>971</v>
      </c>
      <c r="AD10" s="41">
        <v>1.93</v>
      </c>
    </row>
    <row r="11" spans="2:30" ht="15" customHeight="1">
      <c r="B11" s="29">
        <v>10107</v>
      </c>
      <c r="C11" s="40" t="s">
        <v>380</v>
      </c>
      <c r="D11" s="28">
        <f t="shared" si="2"/>
        <v>50470</v>
      </c>
      <c r="E11" s="28">
        <v>11836</v>
      </c>
      <c r="F11" s="28">
        <v>35510</v>
      </c>
      <c r="G11" s="28">
        <v>3124</v>
      </c>
      <c r="H11" s="28">
        <f t="shared" si="3"/>
        <v>50470</v>
      </c>
      <c r="I11" s="28">
        <v>9509</v>
      </c>
      <c r="J11" s="28">
        <v>4857</v>
      </c>
      <c r="K11" s="28">
        <v>36104</v>
      </c>
      <c r="L11" s="41">
        <v>42.13</v>
      </c>
      <c r="M11" s="41">
        <v>31.3</v>
      </c>
      <c r="N11" s="41">
        <v>98.14</v>
      </c>
      <c r="O11" s="28">
        <f t="shared" si="4"/>
        <v>50470</v>
      </c>
      <c r="P11" s="28">
        <v>49505</v>
      </c>
      <c r="Q11" s="41">
        <v>98.09</v>
      </c>
      <c r="R11" s="28">
        <v>965</v>
      </c>
      <c r="S11" s="41">
        <v>1.91</v>
      </c>
      <c r="T11" s="28">
        <f t="shared" si="5"/>
        <v>26</v>
      </c>
      <c r="U11" s="28">
        <v>9</v>
      </c>
      <c r="V11" s="28">
        <v>17</v>
      </c>
      <c r="W11" s="41">
        <v>52.94</v>
      </c>
      <c r="X11" s="28">
        <f t="shared" si="6"/>
        <v>12782</v>
      </c>
      <c r="Y11" s="28">
        <v>2190</v>
      </c>
      <c r="Z11" s="28">
        <v>4574</v>
      </c>
      <c r="AA11" s="28">
        <v>3358</v>
      </c>
      <c r="AB11" s="28">
        <v>2660</v>
      </c>
      <c r="AC11" s="28">
        <v>933</v>
      </c>
      <c r="AD11" s="41">
        <v>2.19</v>
      </c>
    </row>
    <row r="12" spans="2:30" ht="15" customHeight="1">
      <c r="B12" s="29">
        <v>10108</v>
      </c>
      <c r="C12" s="40" t="s">
        <v>381</v>
      </c>
      <c r="D12" s="28">
        <f t="shared" si="2"/>
        <v>109622</v>
      </c>
      <c r="E12" s="28">
        <v>20736</v>
      </c>
      <c r="F12" s="28">
        <v>77747</v>
      </c>
      <c r="G12" s="28">
        <v>11139</v>
      </c>
      <c r="H12" s="28">
        <f t="shared" si="3"/>
        <v>109622</v>
      </c>
      <c r="I12" s="28">
        <v>16473</v>
      </c>
      <c r="J12" s="28">
        <v>9036</v>
      </c>
      <c r="K12" s="28">
        <v>84113</v>
      </c>
      <c r="L12" s="41">
        <v>41</v>
      </c>
      <c r="M12" s="41">
        <v>35.1</v>
      </c>
      <c r="N12" s="41">
        <v>92.43</v>
      </c>
      <c r="O12" s="28">
        <f t="shared" si="4"/>
        <v>109622</v>
      </c>
      <c r="P12" s="28">
        <v>109622</v>
      </c>
      <c r="Q12" s="41">
        <v>100</v>
      </c>
      <c r="R12" s="28">
        <v>0</v>
      </c>
      <c r="S12" s="41">
        <v>0</v>
      </c>
      <c r="T12" s="28">
        <f t="shared" si="5"/>
        <v>124</v>
      </c>
      <c r="U12" s="28">
        <v>57</v>
      </c>
      <c r="V12" s="28">
        <v>67</v>
      </c>
      <c r="W12" s="41">
        <v>85.07</v>
      </c>
      <c r="X12" s="28">
        <f t="shared" si="6"/>
        <v>26372</v>
      </c>
      <c r="Y12" s="28">
        <v>4358</v>
      </c>
      <c r="Z12" s="28">
        <v>7846</v>
      </c>
      <c r="AA12" s="28">
        <v>6664</v>
      </c>
      <c r="AB12" s="28">
        <v>7504</v>
      </c>
      <c r="AC12" s="28">
        <v>1334</v>
      </c>
      <c r="AD12" s="41">
        <v>1.39</v>
      </c>
    </row>
    <row r="13" spans="2:30" ht="15" customHeight="1">
      <c r="B13" s="29">
        <v>10109</v>
      </c>
      <c r="C13" s="40" t="s">
        <v>382</v>
      </c>
      <c r="D13" s="28">
        <f t="shared" si="2"/>
        <v>112809</v>
      </c>
      <c r="E13" s="28">
        <v>19534</v>
      </c>
      <c r="F13" s="28">
        <v>79663</v>
      </c>
      <c r="G13" s="28">
        <v>13612</v>
      </c>
      <c r="H13" s="28">
        <f t="shared" si="3"/>
        <v>112809</v>
      </c>
      <c r="I13" s="28">
        <v>15665</v>
      </c>
      <c r="J13" s="28">
        <v>8128</v>
      </c>
      <c r="K13" s="28">
        <v>89016</v>
      </c>
      <c r="L13" s="41">
        <v>41.61</v>
      </c>
      <c r="M13" s="41">
        <v>36.799999999999997</v>
      </c>
      <c r="N13" s="41">
        <v>88.15</v>
      </c>
      <c r="O13" s="28">
        <f t="shared" si="4"/>
        <v>112809</v>
      </c>
      <c r="P13" s="28">
        <v>112809</v>
      </c>
      <c r="Q13" s="41">
        <v>100</v>
      </c>
      <c r="R13" s="28">
        <v>0</v>
      </c>
      <c r="S13" s="41">
        <v>0</v>
      </c>
      <c r="T13" s="28">
        <f t="shared" si="5"/>
        <v>134</v>
      </c>
      <c r="U13" s="28">
        <v>72</v>
      </c>
      <c r="V13" s="28">
        <v>62</v>
      </c>
      <c r="W13" s="41">
        <v>116.13</v>
      </c>
      <c r="X13" s="28">
        <f t="shared" si="6"/>
        <v>24409</v>
      </c>
      <c r="Y13" s="28">
        <v>4201</v>
      </c>
      <c r="Z13" s="28">
        <v>7331</v>
      </c>
      <c r="AA13" s="28">
        <v>6045</v>
      </c>
      <c r="AB13" s="28">
        <v>6832</v>
      </c>
      <c r="AC13" s="28">
        <v>994</v>
      </c>
      <c r="AD13" s="41">
        <v>1</v>
      </c>
    </row>
    <row r="14" spans="2:30" ht="15" customHeight="1">
      <c r="B14" s="29">
        <v>10110</v>
      </c>
      <c r="C14" s="40" t="s">
        <v>383</v>
      </c>
      <c r="D14" s="28">
        <f t="shared" si="2"/>
        <v>142893</v>
      </c>
      <c r="E14" s="28">
        <v>32522</v>
      </c>
      <c r="F14" s="28">
        <v>100379</v>
      </c>
      <c r="G14" s="28">
        <v>9992</v>
      </c>
      <c r="H14" s="28">
        <f t="shared" si="3"/>
        <v>142893</v>
      </c>
      <c r="I14" s="28">
        <v>26435</v>
      </c>
      <c r="J14" s="28">
        <v>12895</v>
      </c>
      <c r="K14" s="28">
        <v>103563</v>
      </c>
      <c r="L14" s="41">
        <v>42.35</v>
      </c>
      <c r="M14" s="41">
        <v>31.79</v>
      </c>
      <c r="N14" s="41">
        <v>92.22</v>
      </c>
      <c r="O14" s="28">
        <f t="shared" si="4"/>
        <v>142893</v>
      </c>
      <c r="P14" s="28">
        <v>142893</v>
      </c>
      <c r="Q14" s="41">
        <v>100</v>
      </c>
      <c r="R14" s="28">
        <v>0</v>
      </c>
      <c r="S14" s="41">
        <v>0</v>
      </c>
      <c r="T14" s="28">
        <f t="shared" si="5"/>
        <v>363</v>
      </c>
      <c r="U14" s="28">
        <v>182</v>
      </c>
      <c r="V14" s="28">
        <v>181</v>
      </c>
      <c r="W14" s="41">
        <v>100.55</v>
      </c>
      <c r="X14" s="28">
        <f t="shared" si="6"/>
        <v>35154</v>
      </c>
      <c r="Y14" s="28">
        <v>6529</v>
      </c>
      <c r="Z14" s="28">
        <v>12240</v>
      </c>
      <c r="AA14" s="28">
        <v>9070</v>
      </c>
      <c r="AB14" s="28">
        <v>7315</v>
      </c>
      <c r="AC14" s="28">
        <v>2573</v>
      </c>
      <c r="AD14" s="41">
        <v>2.13</v>
      </c>
    </row>
    <row r="15" spans="2:30" ht="15" customHeight="1">
      <c r="B15" s="29">
        <v>10111</v>
      </c>
      <c r="C15" s="40" t="s">
        <v>384</v>
      </c>
      <c r="D15" s="28">
        <f t="shared" si="2"/>
        <v>80397</v>
      </c>
      <c r="E15" s="28">
        <v>16301</v>
      </c>
      <c r="F15" s="28">
        <v>56753</v>
      </c>
      <c r="G15" s="28">
        <v>7343</v>
      </c>
      <c r="H15" s="28">
        <f t="shared" si="3"/>
        <v>80397</v>
      </c>
      <c r="I15" s="28">
        <v>13253</v>
      </c>
      <c r="J15" s="28">
        <v>6703</v>
      </c>
      <c r="K15" s="28">
        <v>60441</v>
      </c>
      <c r="L15" s="41">
        <v>41.66</v>
      </c>
      <c r="M15" s="41">
        <v>34.03</v>
      </c>
      <c r="N15" s="41">
        <v>92.42</v>
      </c>
      <c r="O15" s="28">
        <f t="shared" si="4"/>
        <v>80397</v>
      </c>
      <c r="P15" s="28">
        <v>80397</v>
      </c>
      <c r="Q15" s="41">
        <v>100</v>
      </c>
      <c r="R15" s="28">
        <v>0</v>
      </c>
      <c r="S15" s="41">
        <v>0</v>
      </c>
      <c r="T15" s="28">
        <f t="shared" si="5"/>
        <v>92</v>
      </c>
      <c r="U15" s="28">
        <v>35</v>
      </c>
      <c r="V15" s="28">
        <v>57</v>
      </c>
      <c r="W15" s="41">
        <v>61.4</v>
      </c>
      <c r="X15" s="28">
        <f t="shared" si="6"/>
        <v>19405</v>
      </c>
      <c r="Y15" s="28">
        <v>3589</v>
      </c>
      <c r="Z15" s="28">
        <v>6215</v>
      </c>
      <c r="AA15" s="28">
        <v>4986</v>
      </c>
      <c r="AB15" s="28">
        <v>4615</v>
      </c>
      <c r="AC15" s="28">
        <v>895</v>
      </c>
      <c r="AD15" s="41">
        <v>1.29</v>
      </c>
    </row>
    <row r="16" spans="2:30" ht="15" customHeight="1">
      <c r="B16" s="29">
        <v>10112</v>
      </c>
      <c r="C16" s="40" t="s">
        <v>385</v>
      </c>
      <c r="D16" s="28">
        <f t="shared" si="2"/>
        <v>123863</v>
      </c>
      <c r="E16" s="28">
        <v>28589</v>
      </c>
      <c r="F16" s="28">
        <v>86373</v>
      </c>
      <c r="G16" s="28">
        <v>8901</v>
      </c>
      <c r="H16" s="28">
        <f t="shared" si="3"/>
        <v>123863</v>
      </c>
      <c r="I16" s="28">
        <v>22960</v>
      </c>
      <c r="J16" s="28">
        <v>12025</v>
      </c>
      <c r="K16" s="28">
        <v>88878</v>
      </c>
      <c r="L16" s="41">
        <v>43.4</v>
      </c>
      <c r="M16" s="41">
        <v>31.87</v>
      </c>
      <c r="N16" s="41">
        <v>93.32</v>
      </c>
      <c r="O16" s="28">
        <f t="shared" si="4"/>
        <v>123863</v>
      </c>
      <c r="P16" s="28">
        <v>123863</v>
      </c>
      <c r="Q16" s="41">
        <v>100</v>
      </c>
      <c r="R16" s="28">
        <v>0</v>
      </c>
      <c r="S16" s="41">
        <v>0</v>
      </c>
      <c r="T16" s="28">
        <f t="shared" si="5"/>
        <v>118</v>
      </c>
      <c r="U16" s="28">
        <v>62</v>
      </c>
      <c r="V16" s="28">
        <v>56</v>
      </c>
      <c r="W16" s="41">
        <v>110.71</v>
      </c>
      <c r="X16" s="28">
        <f t="shared" si="6"/>
        <v>31284</v>
      </c>
      <c r="Y16" s="28">
        <v>5565</v>
      </c>
      <c r="Z16" s="28">
        <v>10637</v>
      </c>
      <c r="AA16" s="28">
        <v>8425</v>
      </c>
      <c r="AB16" s="28">
        <v>6657</v>
      </c>
      <c r="AC16" s="28">
        <v>2263</v>
      </c>
      <c r="AD16" s="41">
        <v>2.16</v>
      </c>
    </row>
    <row r="17" spans="2:30" ht="15" customHeight="1">
      <c r="B17" s="29">
        <v>10113</v>
      </c>
      <c r="C17" s="40" t="s">
        <v>386</v>
      </c>
      <c r="D17" s="28">
        <f t="shared" si="2"/>
        <v>47851</v>
      </c>
      <c r="E17" s="28">
        <v>12780</v>
      </c>
      <c r="F17" s="28">
        <v>32525</v>
      </c>
      <c r="G17" s="28">
        <v>2546</v>
      </c>
      <c r="H17" s="28">
        <f t="shared" si="3"/>
        <v>47851</v>
      </c>
      <c r="I17" s="28">
        <v>10259</v>
      </c>
      <c r="J17" s="28">
        <v>5269</v>
      </c>
      <c r="K17" s="28">
        <v>32323</v>
      </c>
      <c r="L17" s="41">
        <v>47.12</v>
      </c>
      <c r="M17" s="41">
        <v>29.31</v>
      </c>
      <c r="N17" s="41">
        <v>97.51</v>
      </c>
      <c r="O17" s="28">
        <f t="shared" si="4"/>
        <v>47851</v>
      </c>
      <c r="P17" s="28">
        <v>47851</v>
      </c>
      <c r="Q17" s="41">
        <v>100</v>
      </c>
      <c r="R17" s="28">
        <v>0</v>
      </c>
      <c r="S17" s="41">
        <v>0</v>
      </c>
      <c r="T17" s="28">
        <f t="shared" si="5"/>
        <v>63</v>
      </c>
      <c r="U17" s="28">
        <v>31</v>
      </c>
      <c r="V17" s="28">
        <v>32</v>
      </c>
      <c r="W17" s="41">
        <v>96.88</v>
      </c>
      <c r="X17" s="28">
        <f t="shared" si="6"/>
        <v>13362</v>
      </c>
      <c r="Y17" s="28">
        <v>2574</v>
      </c>
      <c r="Z17" s="28">
        <v>4820</v>
      </c>
      <c r="AA17" s="28">
        <v>3675</v>
      </c>
      <c r="AB17" s="28">
        <v>2293</v>
      </c>
      <c r="AC17" s="28">
        <v>1015</v>
      </c>
      <c r="AD17" s="41">
        <v>2.58</v>
      </c>
    </row>
    <row r="18" spans="2:30" ht="15" customHeight="1">
      <c r="B18" s="29">
        <v>10114</v>
      </c>
      <c r="C18" s="40" t="s">
        <v>387</v>
      </c>
      <c r="D18" s="28">
        <f t="shared" si="2"/>
        <v>38476</v>
      </c>
      <c r="E18" s="28">
        <v>8614</v>
      </c>
      <c r="F18" s="28">
        <v>26931</v>
      </c>
      <c r="G18" s="28">
        <v>2931</v>
      </c>
      <c r="H18" s="28">
        <f t="shared" si="3"/>
        <v>38476</v>
      </c>
      <c r="I18" s="28">
        <v>6912</v>
      </c>
      <c r="J18" s="28">
        <v>3484</v>
      </c>
      <c r="K18" s="28">
        <v>28080</v>
      </c>
      <c r="L18" s="41">
        <v>42.87</v>
      </c>
      <c r="M18" s="41">
        <v>32.479999999999997</v>
      </c>
      <c r="N18" s="41">
        <v>92.51</v>
      </c>
      <c r="O18" s="28">
        <f t="shared" si="4"/>
        <v>38476</v>
      </c>
      <c r="P18" s="28">
        <v>38476</v>
      </c>
      <c r="Q18" s="41">
        <v>100</v>
      </c>
      <c r="R18" s="28">
        <v>0</v>
      </c>
      <c r="S18" s="41">
        <v>0</v>
      </c>
      <c r="T18" s="28">
        <f t="shared" si="5"/>
        <v>58</v>
      </c>
      <c r="U18" s="28">
        <v>28</v>
      </c>
      <c r="V18" s="28">
        <v>30</v>
      </c>
      <c r="W18" s="41">
        <v>93.33</v>
      </c>
      <c r="X18" s="28">
        <f t="shared" si="6"/>
        <v>9616</v>
      </c>
      <c r="Y18" s="28">
        <v>1869</v>
      </c>
      <c r="Z18" s="28">
        <v>3171</v>
      </c>
      <c r="AA18" s="28">
        <v>2453</v>
      </c>
      <c r="AB18" s="28">
        <v>2123</v>
      </c>
      <c r="AC18" s="28">
        <v>495</v>
      </c>
      <c r="AD18" s="41">
        <v>1.51</v>
      </c>
    </row>
    <row r="19" spans="2:30" ht="15" customHeight="1">
      <c r="B19" s="29">
        <v>10115</v>
      </c>
      <c r="C19" s="40" t="s">
        <v>388</v>
      </c>
      <c r="D19" s="28">
        <f t="shared" si="2"/>
        <v>27353</v>
      </c>
      <c r="E19" s="28">
        <v>4611</v>
      </c>
      <c r="F19" s="28">
        <v>19043</v>
      </c>
      <c r="G19" s="28">
        <v>3699</v>
      </c>
      <c r="H19" s="28">
        <f t="shared" si="3"/>
        <v>27353</v>
      </c>
      <c r="I19" s="28">
        <v>3710</v>
      </c>
      <c r="J19" s="28">
        <v>1936</v>
      </c>
      <c r="K19" s="28">
        <v>21707</v>
      </c>
      <c r="L19" s="41">
        <v>43.64</v>
      </c>
      <c r="M19" s="41">
        <v>37.89</v>
      </c>
      <c r="N19" s="41">
        <v>87.34</v>
      </c>
      <c r="O19" s="28">
        <f t="shared" si="4"/>
        <v>27353</v>
      </c>
      <c r="P19" s="28">
        <v>27353</v>
      </c>
      <c r="Q19" s="41">
        <v>100</v>
      </c>
      <c r="R19" s="28">
        <v>0</v>
      </c>
      <c r="S19" s="41">
        <v>0</v>
      </c>
      <c r="T19" s="28">
        <f t="shared" si="5"/>
        <v>47</v>
      </c>
      <c r="U19" s="28">
        <v>23</v>
      </c>
      <c r="V19" s="28">
        <v>24</v>
      </c>
      <c r="W19" s="41">
        <v>95.83</v>
      </c>
      <c r="X19" s="28">
        <f t="shared" si="6"/>
        <v>5916</v>
      </c>
      <c r="Y19" s="28">
        <v>1012</v>
      </c>
      <c r="Z19" s="28">
        <v>1780</v>
      </c>
      <c r="AA19" s="28">
        <v>1469</v>
      </c>
      <c r="AB19" s="28">
        <v>1655</v>
      </c>
      <c r="AC19" s="28">
        <v>430</v>
      </c>
      <c r="AD19" s="41">
        <v>1.77</v>
      </c>
    </row>
    <row r="20" spans="2:30" ht="15" customHeight="1">
      <c r="B20" s="29">
        <v>10116</v>
      </c>
      <c r="C20" s="40" t="s">
        <v>389</v>
      </c>
      <c r="D20" s="28">
        <f t="shared" si="2"/>
        <v>39604</v>
      </c>
      <c r="E20" s="28">
        <v>7315</v>
      </c>
      <c r="F20" s="28">
        <v>28314</v>
      </c>
      <c r="G20" s="28">
        <v>3975</v>
      </c>
      <c r="H20" s="28">
        <f t="shared" si="3"/>
        <v>39604</v>
      </c>
      <c r="I20" s="28">
        <v>5948</v>
      </c>
      <c r="J20" s="28">
        <v>3031</v>
      </c>
      <c r="K20" s="28">
        <v>30625</v>
      </c>
      <c r="L20" s="41">
        <v>39.869999999999997</v>
      </c>
      <c r="M20" s="41">
        <v>35.31</v>
      </c>
      <c r="N20" s="41">
        <v>89.08</v>
      </c>
      <c r="O20" s="28">
        <f t="shared" si="4"/>
        <v>39604</v>
      </c>
      <c r="P20" s="28">
        <v>39604</v>
      </c>
      <c r="Q20" s="41">
        <v>100</v>
      </c>
      <c r="R20" s="28">
        <v>0</v>
      </c>
      <c r="S20" s="41">
        <v>0</v>
      </c>
      <c r="T20" s="28">
        <f t="shared" si="5"/>
        <v>51</v>
      </c>
      <c r="U20" s="28">
        <v>22</v>
      </c>
      <c r="V20" s="28">
        <v>29</v>
      </c>
      <c r="W20" s="41">
        <v>75.86</v>
      </c>
      <c r="X20" s="28">
        <f t="shared" si="6"/>
        <v>9056</v>
      </c>
      <c r="Y20" s="28">
        <v>1578</v>
      </c>
      <c r="Z20" s="28">
        <v>2831</v>
      </c>
      <c r="AA20" s="28">
        <v>2268</v>
      </c>
      <c r="AB20" s="28">
        <v>2379</v>
      </c>
      <c r="AC20" s="28">
        <v>444</v>
      </c>
      <c r="AD20" s="41">
        <v>1.28</v>
      </c>
    </row>
    <row r="21" spans="2:30" ht="15" customHeight="1">
      <c r="B21" s="29">
        <v>10117</v>
      </c>
      <c r="C21" s="40" t="s">
        <v>390</v>
      </c>
      <c r="D21" s="28">
        <f t="shared" si="2"/>
        <v>106507</v>
      </c>
      <c r="E21" s="28">
        <v>20925</v>
      </c>
      <c r="F21" s="28">
        <v>76818</v>
      </c>
      <c r="G21" s="28">
        <v>8764</v>
      </c>
      <c r="H21" s="28">
        <f t="shared" si="3"/>
        <v>106507</v>
      </c>
      <c r="I21" s="28">
        <v>16779</v>
      </c>
      <c r="J21" s="28">
        <v>8860</v>
      </c>
      <c r="K21" s="28">
        <v>80868</v>
      </c>
      <c r="L21" s="41">
        <v>38.65</v>
      </c>
      <c r="M21" s="41">
        <v>33.86</v>
      </c>
      <c r="N21" s="41">
        <v>96.67</v>
      </c>
      <c r="O21" s="28">
        <f t="shared" si="4"/>
        <v>106507</v>
      </c>
      <c r="P21" s="28">
        <v>106507</v>
      </c>
      <c r="Q21" s="41">
        <v>100</v>
      </c>
      <c r="R21" s="28">
        <v>0</v>
      </c>
      <c r="S21" s="41">
        <v>0</v>
      </c>
      <c r="T21" s="28">
        <f t="shared" si="5"/>
        <v>193</v>
      </c>
      <c r="U21" s="28">
        <v>89</v>
      </c>
      <c r="V21" s="28">
        <v>104</v>
      </c>
      <c r="W21" s="41">
        <v>85.58</v>
      </c>
      <c r="X21" s="28">
        <f t="shared" si="6"/>
        <v>24325</v>
      </c>
      <c r="Y21" s="28">
        <v>4224</v>
      </c>
      <c r="Z21" s="28">
        <v>7864</v>
      </c>
      <c r="AA21" s="28">
        <v>6248</v>
      </c>
      <c r="AB21" s="28">
        <v>5989</v>
      </c>
      <c r="AC21" s="28">
        <v>1668</v>
      </c>
      <c r="AD21" s="41">
        <v>1.8</v>
      </c>
    </row>
    <row r="22" spans="2:30" ht="15" customHeight="1">
      <c r="B22" s="29">
        <v>10118</v>
      </c>
      <c r="C22" s="40" t="s">
        <v>391</v>
      </c>
      <c r="D22" s="28">
        <f t="shared" si="2"/>
        <v>58254</v>
      </c>
      <c r="E22" s="28">
        <v>7863</v>
      </c>
      <c r="F22" s="28">
        <v>41677</v>
      </c>
      <c r="G22" s="28">
        <v>8714</v>
      </c>
      <c r="H22" s="28">
        <f t="shared" si="3"/>
        <v>58254</v>
      </c>
      <c r="I22" s="28">
        <v>6187</v>
      </c>
      <c r="J22" s="28">
        <v>3603</v>
      </c>
      <c r="K22" s="28">
        <v>48464</v>
      </c>
      <c r="L22" s="41">
        <v>39.770000000000003</v>
      </c>
      <c r="M22" s="41">
        <v>39.799999999999997</v>
      </c>
      <c r="N22" s="41">
        <v>84.96</v>
      </c>
      <c r="O22" s="28">
        <f t="shared" si="4"/>
        <v>58254</v>
      </c>
      <c r="P22" s="28">
        <v>58254</v>
      </c>
      <c r="Q22" s="41">
        <v>100</v>
      </c>
      <c r="R22" s="28">
        <v>0</v>
      </c>
      <c r="S22" s="41">
        <v>0</v>
      </c>
      <c r="T22" s="28">
        <f t="shared" si="5"/>
        <v>72</v>
      </c>
      <c r="U22" s="28">
        <v>23</v>
      </c>
      <c r="V22" s="28">
        <v>49</v>
      </c>
      <c r="W22" s="41">
        <v>46.94</v>
      </c>
      <c r="X22" s="28">
        <f t="shared" si="6"/>
        <v>11345</v>
      </c>
      <c r="Y22" s="28">
        <v>1542</v>
      </c>
      <c r="Z22" s="28">
        <v>2927</v>
      </c>
      <c r="AA22" s="28">
        <v>2716</v>
      </c>
      <c r="AB22" s="28">
        <v>4160</v>
      </c>
      <c r="AC22" s="28">
        <v>757</v>
      </c>
      <c r="AD22" s="41">
        <v>1.42</v>
      </c>
    </row>
    <row r="23" spans="2:30" ht="15" customHeight="1">
      <c r="B23" s="29">
        <v>10119</v>
      </c>
      <c r="C23" s="40" t="s">
        <v>392</v>
      </c>
      <c r="D23" s="28">
        <f t="shared" si="2"/>
        <v>101103</v>
      </c>
      <c r="E23" s="28">
        <v>21393</v>
      </c>
      <c r="F23" s="28">
        <v>71058</v>
      </c>
      <c r="G23" s="28">
        <v>8652</v>
      </c>
      <c r="H23" s="28">
        <f t="shared" si="3"/>
        <v>101103</v>
      </c>
      <c r="I23" s="28">
        <v>17212</v>
      </c>
      <c r="J23" s="28">
        <v>8858</v>
      </c>
      <c r="K23" s="28">
        <v>75033</v>
      </c>
      <c r="L23" s="41">
        <v>42.28</v>
      </c>
      <c r="M23" s="41">
        <v>33.33</v>
      </c>
      <c r="N23" s="41">
        <v>94.22</v>
      </c>
      <c r="O23" s="28">
        <f t="shared" si="4"/>
        <v>101103</v>
      </c>
      <c r="P23" s="28">
        <v>101103</v>
      </c>
      <c r="Q23" s="41">
        <v>100</v>
      </c>
      <c r="R23" s="28">
        <v>0</v>
      </c>
      <c r="S23" s="41">
        <v>0</v>
      </c>
      <c r="T23" s="28">
        <f t="shared" si="5"/>
        <v>229</v>
      </c>
      <c r="U23" s="28">
        <v>129</v>
      </c>
      <c r="V23" s="28">
        <v>100</v>
      </c>
      <c r="W23" s="41">
        <v>129</v>
      </c>
      <c r="X23" s="28">
        <f t="shared" si="6"/>
        <v>23645</v>
      </c>
      <c r="Y23" s="28">
        <v>4197</v>
      </c>
      <c r="Z23" s="28">
        <v>7876</v>
      </c>
      <c r="AA23" s="28">
        <v>6252</v>
      </c>
      <c r="AB23" s="28">
        <v>5320</v>
      </c>
      <c r="AC23" s="28">
        <v>1926</v>
      </c>
      <c r="AD23" s="41">
        <v>2.2200000000000002</v>
      </c>
    </row>
    <row r="24" spans="2:30" ht="15" customHeight="1">
      <c r="B24" s="29">
        <v>10120</v>
      </c>
      <c r="C24" s="40" t="s">
        <v>393</v>
      </c>
      <c r="D24" s="28">
        <f t="shared" si="2"/>
        <v>23715</v>
      </c>
      <c r="E24" s="28">
        <v>4962</v>
      </c>
      <c r="F24" s="28">
        <v>16875</v>
      </c>
      <c r="G24" s="28">
        <v>1878</v>
      </c>
      <c r="H24" s="28">
        <f t="shared" si="3"/>
        <v>23715</v>
      </c>
      <c r="I24" s="28">
        <v>4031</v>
      </c>
      <c r="J24" s="28">
        <v>2000</v>
      </c>
      <c r="K24" s="28">
        <v>17684</v>
      </c>
      <c r="L24" s="41">
        <v>40.53</v>
      </c>
      <c r="M24" s="41">
        <v>33.380000000000003</v>
      </c>
      <c r="N24" s="41">
        <v>91.7</v>
      </c>
      <c r="O24" s="28">
        <f t="shared" si="4"/>
        <v>23715</v>
      </c>
      <c r="P24" s="28">
        <v>23715</v>
      </c>
      <c r="Q24" s="41">
        <v>100</v>
      </c>
      <c r="R24" s="28">
        <v>0</v>
      </c>
      <c r="S24" s="41">
        <v>0</v>
      </c>
      <c r="T24" s="28">
        <f t="shared" si="5"/>
        <v>129</v>
      </c>
      <c r="U24" s="28">
        <v>58</v>
      </c>
      <c r="V24" s="28">
        <v>71</v>
      </c>
      <c r="W24" s="41">
        <v>81.69</v>
      </c>
      <c r="X24" s="28">
        <f t="shared" si="6"/>
        <v>5884</v>
      </c>
      <c r="Y24" s="28">
        <v>1159</v>
      </c>
      <c r="Z24" s="28">
        <v>1775</v>
      </c>
      <c r="AA24" s="28">
        <v>1480</v>
      </c>
      <c r="AB24" s="28">
        <v>1470</v>
      </c>
      <c r="AC24" s="28">
        <v>187</v>
      </c>
      <c r="AD24" s="41">
        <v>0.92</v>
      </c>
    </row>
    <row r="25" spans="2:30" ht="15" customHeight="1">
      <c r="B25" s="29">
        <v>10121</v>
      </c>
      <c r="C25" s="40" t="s">
        <v>354</v>
      </c>
      <c r="D25" s="28">
        <f t="shared" si="2"/>
        <v>345944</v>
      </c>
      <c r="E25" s="28">
        <v>81787</v>
      </c>
      <c r="F25" s="28">
        <v>241265</v>
      </c>
      <c r="G25" s="28">
        <v>22892</v>
      </c>
      <c r="H25" s="28">
        <f t="shared" si="3"/>
        <v>345944</v>
      </c>
      <c r="I25" s="28">
        <v>65745</v>
      </c>
      <c r="J25" s="28">
        <v>34055</v>
      </c>
      <c r="K25" s="28">
        <v>246144</v>
      </c>
      <c r="L25" s="41">
        <v>43.39</v>
      </c>
      <c r="M25" s="41">
        <v>31.32</v>
      </c>
      <c r="N25" s="41">
        <v>94.37</v>
      </c>
      <c r="O25" s="28">
        <f t="shared" si="4"/>
        <v>345944</v>
      </c>
      <c r="P25" s="28">
        <v>345660</v>
      </c>
      <c r="Q25" s="41">
        <v>99.92</v>
      </c>
      <c r="R25" s="28">
        <v>284</v>
      </c>
      <c r="S25" s="41">
        <v>0.08</v>
      </c>
      <c r="T25" s="28">
        <f t="shared" si="5"/>
        <v>430</v>
      </c>
      <c r="U25" s="28">
        <v>200</v>
      </c>
      <c r="V25" s="28">
        <v>230</v>
      </c>
      <c r="W25" s="41">
        <v>86.96</v>
      </c>
      <c r="X25" s="28">
        <f t="shared" si="6"/>
        <v>88679</v>
      </c>
      <c r="Y25" s="28">
        <v>16233</v>
      </c>
      <c r="Z25" s="28">
        <v>30812</v>
      </c>
      <c r="AA25" s="28">
        <v>23847</v>
      </c>
      <c r="AB25" s="28">
        <v>17787</v>
      </c>
      <c r="AC25" s="28">
        <v>5894</v>
      </c>
      <c r="AD25" s="41">
        <v>2.02</v>
      </c>
    </row>
    <row r="26" spans="2:30" ht="15" customHeight="1">
      <c r="B26" s="29">
        <v>10122</v>
      </c>
      <c r="C26" s="40" t="s">
        <v>394</v>
      </c>
      <c r="D26" s="28">
        <f t="shared" si="2"/>
        <v>77344</v>
      </c>
      <c r="E26" s="28">
        <v>15856</v>
      </c>
      <c r="F26" s="28">
        <v>54536</v>
      </c>
      <c r="G26" s="28">
        <v>6952</v>
      </c>
      <c r="H26" s="28">
        <f t="shared" si="3"/>
        <v>77344</v>
      </c>
      <c r="I26" s="28">
        <v>12527</v>
      </c>
      <c r="J26" s="28">
        <v>7082</v>
      </c>
      <c r="K26" s="28">
        <v>57735</v>
      </c>
      <c r="L26" s="41">
        <v>41.82</v>
      </c>
      <c r="M26" s="41">
        <v>34.01</v>
      </c>
      <c r="N26" s="41">
        <v>91.04</v>
      </c>
      <c r="O26" s="28">
        <f t="shared" si="4"/>
        <v>77344</v>
      </c>
      <c r="P26" s="28">
        <v>77344</v>
      </c>
      <c r="Q26" s="41">
        <v>100</v>
      </c>
      <c r="R26" s="28">
        <v>0</v>
      </c>
      <c r="S26" s="41">
        <v>0</v>
      </c>
      <c r="T26" s="28">
        <f t="shared" si="5"/>
        <v>58</v>
      </c>
      <c r="U26" s="28">
        <v>26</v>
      </c>
      <c r="V26" s="28">
        <v>32</v>
      </c>
      <c r="W26" s="41">
        <v>81.25</v>
      </c>
      <c r="X26" s="28">
        <f t="shared" si="6"/>
        <v>19175</v>
      </c>
      <c r="Y26" s="28">
        <v>3144</v>
      </c>
      <c r="Z26" s="28">
        <v>6105</v>
      </c>
      <c r="AA26" s="28">
        <v>5238</v>
      </c>
      <c r="AB26" s="28">
        <v>4688</v>
      </c>
      <c r="AC26" s="28">
        <v>841</v>
      </c>
      <c r="AD26" s="41">
        <v>1.26</v>
      </c>
    </row>
    <row r="27" spans="2:30" ht="15" customHeight="1">
      <c r="B27" s="29">
        <v>20101</v>
      </c>
      <c r="C27" s="40" t="s">
        <v>395</v>
      </c>
      <c r="D27" s="28">
        <f t="shared" si="2"/>
        <v>7487</v>
      </c>
      <c r="E27" s="28">
        <v>3389</v>
      </c>
      <c r="F27" s="28">
        <v>3961</v>
      </c>
      <c r="G27" s="28">
        <v>137</v>
      </c>
      <c r="H27" s="28">
        <f t="shared" si="3"/>
        <v>7487</v>
      </c>
      <c r="I27" s="28">
        <v>2840</v>
      </c>
      <c r="J27" s="28">
        <v>1010</v>
      </c>
      <c r="K27" s="28">
        <v>3637</v>
      </c>
      <c r="L27" s="41">
        <v>89.02</v>
      </c>
      <c r="M27" s="41">
        <v>20.88</v>
      </c>
      <c r="N27" s="41">
        <v>107.34</v>
      </c>
      <c r="O27" s="28">
        <f t="shared" si="4"/>
        <v>7487</v>
      </c>
      <c r="P27" s="28">
        <v>0</v>
      </c>
      <c r="Q27" s="41">
        <v>0</v>
      </c>
      <c r="R27" s="28">
        <v>7487</v>
      </c>
      <c r="S27" s="41">
        <v>100</v>
      </c>
      <c r="T27" s="28">
        <f t="shared" si="5"/>
        <v>7310</v>
      </c>
      <c r="U27" s="28">
        <v>3786</v>
      </c>
      <c r="V27" s="28">
        <v>3524</v>
      </c>
      <c r="W27" s="41">
        <v>107.43</v>
      </c>
      <c r="X27" s="28">
        <f t="shared" si="6"/>
        <v>1993</v>
      </c>
      <c r="Y27" s="28">
        <v>374</v>
      </c>
      <c r="Z27" s="28">
        <v>927</v>
      </c>
      <c r="AA27" s="28">
        <v>513</v>
      </c>
      <c r="AB27" s="28">
        <v>179</v>
      </c>
      <c r="AC27" s="28">
        <v>1836</v>
      </c>
      <c r="AD27" s="41">
        <v>36.130000000000003</v>
      </c>
    </row>
    <row r="28" spans="2:30" ht="15" customHeight="1">
      <c r="B28" s="29">
        <v>20102</v>
      </c>
      <c r="C28" s="40" t="s">
        <v>396</v>
      </c>
      <c r="D28" s="28">
        <f t="shared" si="2"/>
        <v>298</v>
      </c>
      <c r="E28" s="28">
        <v>146</v>
      </c>
      <c r="F28" s="28">
        <v>146</v>
      </c>
      <c r="G28" s="28">
        <v>6</v>
      </c>
      <c r="H28" s="28">
        <f t="shared" si="3"/>
        <v>298</v>
      </c>
      <c r="I28" s="28">
        <v>127</v>
      </c>
      <c r="J28" s="28">
        <v>35</v>
      </c>
      <c r="K28" s="28">
        <v>136</v>
      </c>
      <c r="L28" s="41">
        <v>104.11</v>
      </c>
      <c r="M28" s="41">
        <v>20.399999999999999</v>
      </c>
      <c r="N28" s="41">
        <v>81.709999999999994</v>
      </c>
      <c r="O28" s="28">
        <f t="shared" si="4"/>
        <v>298</v>
      </c>
      <c r="P28" s="28">
        <v>0</v>
      </c>
      <c r="Q28" s="41">
        <v>0</v>
      </c>
      <c r="R28" s="28">
        <v>298</v>
      </c>
      <c r="S28" s="41">
        <v>100</v>
      </c>
      <c r="T28" s="28">
        <f t="shared" si="5"/>
        <v>291</v>
      </c>
      <c r="U28" s="28">
        <v>130</v>
      </c>
      <c r="V28" s="28">
        <v>161</v>
      </c>
      <c r="W28" s="41">
        <v>80.75</v>
      </c>
      <c r="X28" s="28">
        <f t="shared" si="6"/>
        <v>83</v>
      </c>
      <c r="Y28" s="28">
        <v>19</v>
      </c>
      <c r="Z28" s="28">
        <v>35</v>
      </c>
      <c r="AA28" s="28">
        <v>14</v>
      </c>
      <c r="AB28" s="28">
        <v>15</v>
      </c>
      <c r="AC28" s="28">
        <v>87</v>
      </c>
      <c r="AD28" s="41">
        <v>46.52</v>
      </c>
    </row>
    <row r="29" spans="2:30" ht="15" customHeight="1">
      <c r="B29" s="29">
        <v>20103</v>
      </c>
      <c r="C29" s="40" t="s">
        <v>397</v>
      </c>
      <c r="D29" s="28">
        <f t="shared" si="2"/>
        <v>1289</v>
      </c>
      <c r="E29" s="28">
        <v>454</v>
      </c>
      <c r="F29" s="28">
        <v>815</v>
      </c>
      <c r="G29" s="28">
        <v>20</v>
      </c>
      <c r="H29" s="28">
        <f t="shared" si="3"/>
        <v>1289</v>
      </c>
      <c r="I29" s="28">
        <v>360</v>
      </c>
      <c r="J29" s="28">
        <v>175</v>
      </c>
      <c r="K29" s="28">
        <v>754</v>
      </c>
      <c r="L29" s="41">
        <v>58.16</v>
      </c>
      <c r="M29" s="41">
        <v>23.25</v>
      </c>
      <c r="N29" s="41">
        <v>115.19</v>
      </c>
      <c r="O29" s="28">
        <f t="shared" si="4"/>
        <v>1289</v>
      </c>
      <c r="P29" s="28">
        <v>0</v>
      </c>
      <c r="Q29" s="41">
        <v>0</v>
      </c>
      <c r="R29" s="28">
        <v>1289</v>
      </c>
      <c r="S29" s="41">
        <v>100</v>
      </c>
      <c r="T29" s="28">
        <f t="shared" si="5"/>
        <v>1240</v>
      </c>
      <c r="U29" s="28">
        <v>662</v>
      </c>
      <c r="V29" s="28">
        <v>578</v>
      </c>
      <c r="W29" s="41">
        <v>114.53</v>
      </c>
      <c r="X29" s="28">
        <f t="shared" si="6"/>
        <v>173</v>
      </c>
      <c r="Y29" s="28">
        <v>38</v>
      </c>
      <c r="Z29" s="28">
        <v>44</v>
      </c>
      <c r="AA29" s="28">
        <v>39</v>
      </c>
      <c r="AB29" s="28">
        <v>52</v>
      </c>
      <c r="AC29" s="28">
        <v>796</v>
      </c>
      <c r="AD29" s="41">
        <v>80.569999999999993</v>
      </c>
    </row>
    <row r="30" spans="2:30" ht="15" customHeight="1">
      <c r="B30" s="29">
        <v>20104</v>
      </c>
      <c r="C30" s="40" t="s">
        <v>398</v>
      </c>
      <c r="D30" s="28">
        <f t="shared" si="2"/>
        <v>3613</v>
      </c>
      <c r="E30" s="28">
        <v>1740</v>
      </c>
      <c r="F30" s="28">
        <v>1839</v>
      </c>
      <c r="G30" s="28">
        <v>34</v>
      </c>
      <c r="H30" s="28">
        <f t="shared" si="3"/>
        <v>3613</v>
      </c>
      <c r="I30" s="28">
        <v>1513</v>
      </c>
      <c r="J30" s="28">
        <v>415</v>
      </c>
      <c r="K30" s="28">
        <v>1685</v>
      </c>
      <c r="L30" s="41">
        <v>96.47</v>
      </c>
      <c r="M30" s="41">
        <v>19.34</v>
      </c>
      <c r="N30" s="41">
        <v>98.73</v>
      </c>
      <c r="O30" s="28">
        <f t="shared" si="4"/>
        <v>3613</v>
      </c>
      <c r="P30" s="28">
        <v>0</v>
      </c>
      <c r="Q30" s="41">
        <v>0</v>
      </c>
      <c r="R30" s="28">
        <v>3613</v>
      </c>
      <c r="S30" s="41">
        <v>100</v>
      </c>
      <c r="T30" s="28">
        <f t="shared" si="5"/>
        <v>3569</v>
      </c>
      <c r="U30" s="28">
        <v>1776</v>
      </c>
      <c r="V30" s="28">
        <v>1793</v>
      </c>
      <c r="W30" s="41">
        <v>99.05</v>
      </c>
      <c r="X30" s="28">
        <f t="shared" si="6"/>
        <v>326</v>
      </c>
      <c r="Y30" s="28">
        <v>94</v>
      </c>
      <c r="Z30" s="28">
        <v>124</v>
      </c>
      <c r="AA30" s="28">
        <v>52</v>
      </c>
      <c r="AB30" s="28">
        <v>56</v>
      </c>
      <c r="AC30" s="28">
        <v>1980</v>
      </c>
      <c r="AD30" s="41">
        <v>85.34</v>
      </c>
    </row>
    <row r="31" spans="2:30" ht="15" customHeight="1">
      <c r="B31" s="29">
        <v>20201</v>
      </c>
      <c r="C31" s="40" t="s">
        <v>399</v>
      </c>
      <c r="D31" s="28">
        <f t="shared" si="2"/>
        <v>9169</v>
      </c>
      <c r="E31" s="28">
        <v>3733</v>
      </c>
      <c r="F31" s="28">
        <v>5159</v>
      </c>
      <c r="G31" s="28">
        <v>277</v>
      </c>
      <c r="H31" s="28">
        <f t="shared" si="3"/>
        <v>9169</v>
      </c>
      <c r="I31" s="28">
        <v>3018</v>
      </c>
      <c r="J31" s="28">
        <v>1363</v>
      </c>
      <c r="K31" s="28">
        <v>4788</v>
      </c>
      <c r="L31" s="41">
        <v>77.73</v>
      </c>
      <c r="M31" s="41">
        <v>23.18</v>
      </c>
      <c r="N31" s="41">
        <v>111.8</v>
      </c>
      <c r="O31" s="28">
        <f t="shared" si="4"/>
        <v>9169</v>
      </c>
      <c r="P31" s="28">
        <v>4200</v>
      </c>
      <c r="Q31" s="41">
        <v>45.81</v>
      </c>
      <c r="R31" s="28">
        <v>4969</v>
      </c>
      <c r="S31" s="41">
        <v>54.19</v>
      </c>
      <c r="T31" s="28">
        <f t="shared" si="5"/>
        <v>8624</v>
      </c>
      <c r="U31" s="28">
        <v>4486</v>
      </c>
      <c r="V31" s="28">
        <v>4138</v>
      </c>
      <c r="W31" s="41">
        <v>108.41</v>
      </c>
      <c r="X31" s="28">
        <f t="shared" si="6"/>
        <v>3287</v>
      </c>
      <c r="Y31" s="28">
        <v>535</v>
      </c>
      <c r="Z31" s="28">
        <v>1315</v>
      </c>
      <c r="AA31" s="28">
        <v>947</v>
      </c>
      <c r="AB31" s="28">
        <v>490</v>
      </c>
      <c r="AC31" s="28">
        <v>787</v>
      </c>
      <c r="AD31" s="41">
        <v>11.83</v>
      </c>
    </row>
    <row r="32" spans="2:30" ht="15" customHeight="1">
      <c r="B32" s="29">
        <v>20301</v>
      </c>
      <c r="C32" s="40" t="s">
        <v>400</v>
      </c>
      <c r="D32" s="28">
        <f t="shared" si="2"/>
        <v>33893</v>
      </c>
      <c r="E32" s="28">
        <v>10239</v>
      </c>
      <c r="F32" s="28">
        <v>22316</v>
      </c>
      <c r="G32" s="28">
        <v>1338</v>
      </c>
      <c r="H32" s="28">
        <f t="shared" si="3"/>
        <v>33893</v>
      </c>
      <c r="I32" s="28">
        <v>8191</v>
      </c>
      <c r="J32" s="28">
        <v>4122</v>
      </c>
      <c r="K32" s="28">
        <v>21580</v>
      </c>
      <c r="L32" s="41">
        <v>51.88</v>
      </c>
      <c r="M32" s="41">
        <v>26.72</v>
      </c>
      <c r="N32" s="41">
        <v>103.39</v>
      </c>
      <c r="O32" s="28">
        <f t="shared" si="4"/>
        <v>33893</v>
      </c>
      <c r="P32" s="28">
        <v>33893</v>
      </c>
      <c r="Q32" s="41">
        <v>100</v>
      </c>
      <c r="R32" s="28">
        <v>0</v>
      </c>
      <c r="S32" s="41">
        <v>0</v>
      </c>
      <c r="T32" s="28">
        <f t="shared" si="5"/>
        <v>5965</v>
      </c>
      <c r="U32" s="28">
        <v>2790</v>
      </c>
      <c r="V32" s="28">
        <v>3175</v>
      </c>
      <c r="W32" s="41">
        <v>87.87</v>
      </c>
      <c r="X32" s="28">
        <f t="shared" si="6"/>
        <v>10935</v>
      </c>
      <c r="Y32" s="28">
        <v>1843</v>
      </c>
      <c r="Z32" s="28">
        <v>3592</v>
      </c>
      <c r="AA32" s="28">
        <v>2941</v>
      </c>
      <c r="AB32" s="28">
        <v>2559</v>
      </c>
      <c r="AC32" s="28">
        <v>1298</v>
      </c>
      <c r="AD32" s="41">
        <v>4.8</v>
      </c>
    </row>
    <row r="33" spans="2:30" ht="15" customHeight="1">
      <c r="B33" s="29">
        <v>20302</v>
      </c>
      <c r="C33" s="40" t="s">
        <v>401</v>
      </c>
      <c r="D33" s="28">
        <f t="shared" si="2"/>
        <v>50221</v>
      </c>
      <c r="E33" s="28">
        <v>17268</v>
      </c>
      <c r="F33" s="28">
        <v>31629</v>
      </c>
      <c r="G33" s="28">
        <v>1324</v>
      </c>
      <c r="H33" s="28">
        <f t="shared" si="3"/>
        <v>50221</v>
      </c>
      <c r="I33" s="28">
        <v>13889</v>
      </c>
      <c r="J33" s="28">
        <v>6807</v>
      </c>
      <c r="K33" s="28">
        <v>29525</v>
      </c>
      <c r="L33" s="41">
        <v>58.78</v>
      </c>
      <c r="M33" s="41">
        <v>24.6</v>
      </c>
      <c r="N33" s="41">
        <v>101.5</v>
      </c>
      <c r="O33" s="28">
        <f t="shared" si="4"/>
        <v>50221</v>
      </c>
      <c r="P33" s="28">
        <v>50221</v>
      </c>
      <c r="Q33" s="41">
        <v>100</v>
      </c>
      <c r="R33" s="28">
        <v>0</v>
      </c>
      <c r="S33" s="41">
        <v>0</v>
      </c>
      <c r="T33" s="28">
        <f t="shared" si="5"/>
        <v>13162</v>
      </c>
      <c r="U33" s="28">
        <v>6266</v>
      </c>
      <c r="V33" s="28">
        <v>6896</v>
      </c>
      <c r="W33" s="41">
        <v>90.86</v>
      </c>
      <c r="X33" s="28">
        <f t="shared" si="6"/>
        <v>18027</v>
      </c>
      <c r="Y33" s="28">
        <v>3140</v>
      </c>
      <c r="Z33" s="28">
        <v>6353</v>
      </c>
      <c r="AA33" s="28">
        <v>4884</v>
      </c>
      <c r="AB33" s="28">
        <v>3650</v>
      </c>
      <c r="AC33" s="28">
        <v>1884</v>
      </c>
      <c r="AD33" s="41">
        <v>4.8600000000000003</v>
      </c>
    </row>
    <row r="34" spans="2:30" ht="15" customHeight="1">
      <c r="B34" s="29">
        <v>20303</v>
      </c>
      <c r="C34" s="40" t="s">
        <v>402</v>
      </c>
      <c r="D34" s="28">
        <f t="shared" si="2"/>
        <v>8271</v>
      </c>
      <c r="E34" s="28">
        <v>3584</v>
      </c>
      <c r="F34" s="28">
        <v>4397</v>
      </c>
      <c r="G34" s="28">
        <v>290</v>
      </c>
      <c r="H34" s="28">
        <f t="shared" si="3"/>
        <v>8271</v>
      </c>
      <c r="I34" s="28">
        <v>2959</v>
      </c>
      <c r="J34" s="28">
        <v>1187</v>
      </c>
      <c r="K34" s="28">
        <v>4125</v>
      </c>
      <c r="L34" s="41">
        <v>88.11</v>
      </c>
      <c r="M34" s="41">
        <v>22.2</v>
      </c>
      <c r="N34" s="41">
        <v>110.19</v>
      </c>
      <c r="O34" s="28">
        <f t="shared" si="4"/>
        <v>8271</v>
      </c>
      <c r="P34" s="28">
        <v>0</v>
      </c>
      <c r="Q34" s="41">
        <v>0</v>
      </c>
      <c r="R34" s="28">
        <v>8271</v>
      </c>
      <c r="S34" s="41">
        <v>100</v>
      </c>
      <c r="T34" s="28">
        <f t="shared" si="5"/>
        <v>6961</v>
      </c>
      <c r="U34" s="28">
        <v>3577</v>
      </c>
      <c r="V34" s="28">
        <v>3384</v>
      </c>
      <c r="W34" s="41">
        <v>105.7</v>
      </c>
      <c r="X34" s="28">
        <f t="shared" si="6"/>
        <v>3112</v>
      </c>
      <c r="Y34" s="28">
        <v>651</v>
      </c>
      <c r="Z34" s="28">
        <v>1185</v>
      </c>
      <c r="AA34" s="28">
        <v>802</v>
      </c>
      <c r="AB34" s="28">
        <v>474</v>
      </c>
      <c r="AC34" s="28">
        <v>1038</v>
      </c>
      <c r="AD34" s="41">
        <v>18.010000000000002</v>
      </c>
    </row>
    <row r="35" spans="2:30" ht="15" customHeight="1">
      <c r="B35" s="29">
        <v>20304</v>
      </c>
      <c r="C35" s="40" t="s">
        <v>403</v>
      </c>
      <c r="D35" s="28">
        <f t="shared" si="2"/>
        <v>11843</v>
      </c>
      <c r="E35" s="28">
        <v>5034</v>
      </c>
      <c r="F35" s="28">
        <v>6424</v>
      </c>
      <c r="G35" s="28">
        <v>385</v>
      </c>
      <c r="H35" s="28">
        <f t="shared" si="3"/>
        <v>11843</v>
      </c>
      <c r="I35" s="28">
        <v>4121</v>
      </c>
      <c r="J35" s="28">
        <v>1705</v>
      </c>
      <c r="K35" s="28">
        <v>6017</v>
      </c>
      <c r="L35" s="41">
        <v>84.36</v>
      </c>
      <c r="M35" s="41">
        <v>22.42</v>
      </c>
      <c r="N35" s="41">
        <v>109.54</v>
      </c>
      <c r="O35" s="28">
        <f t="shared" si="4"/>
        <v>11843</v>
      </c>
      <c r="P35" s="28">
        <v>0</v>
      </c>
      <c r="Q35" s="41">
        <v>0</v>
      </c>
      <c r="R35" s="28">
        <v>11843</v>
      </c>
      <c r="S35" s="41">
        <v>100</v>
      </c>
      <c r="T35" s="28">
        <f t="shared" si="5"/>
        <v>9916</v>
      </c>
      <c r="U35" s="28">
        <v>5124</v>
      </c>
      <c r="V35" s="28">
        <v>4792</v>
      </c>
      <c r="W35" s="41">
        <v>106.93</v>
      </c>
      <c r="X35" s="28">
        <f t="shared" si="6"/>
        <v>4538</v>
      </c>
      <c r="Y35" s="28">
        <v>892</v>
      </c>
      <c r="Z35" s="28">
        <v>1734</v>
      </c>
      <c r="AA35" s="28">
        <v>1177</v>
      </c>
      <c r="AB35" s="28">
        <v>735</v>
      </c>
      <c r="AC35" s="28">
        <v>1188</v>
      </c>
      <c r="AD35" s="41">
        <v>14.2</v>
      </c>
    </row>
    <row r="36" spans="2:30" ht="15" customHeight="1">
      <c r="B36" s="29">
        <v>20401</v>
      </c>
      <c r="C36" s="40" t="s">
        <v>404</v>
      </c>
      <c r="D36" s="28">
        <f t="shared" si="2"/>
        <v>8352</v>
      </c>
      <c r="E36" s="28">
        <v>3667</v>
      </c>
      <c r="F36" s="28">
        <v>4380</v>
      </c>
      <c r="G36" s="28">
        <v>305</v>
      </c>
      <c r="H36" s="28">
        <f t="shared" si="3"/>
        <v>8352</v>
      </c>
      <c r="I36" s="28">
        <v>2978</v>
      </c>
      <c r="J36" s="28">
        <v>1309</v>
      </c>
      <c r="K36" s="28">
        <v>4065</v>
      </c>
      <c r="L36" s="41">
        <v>90.68</v>
      </c>
      <c r="M36" s="41">
        <v>22.21</v>
      </c>
      <c r="N36" s="41">
        <v>108.38</v>
      </c>
      <c r="O36" s="28">
        <f t="shared" si="4"/>
        <v>8352</v>
      </c>
      <c r="P36" s="28">
        <v>0</v>
      </c>
      <c r="Q36" s="41">
        <v>0</v>
      </c>
      <c r="R36" s="28">
        <v>8352</v>
      </c>
      <c r="S36" s="41">
        <v>100</v>
      </c>
      <c r="T36" s="28">
        <f t="shared" si="5"/>
        <v>7912</v>
      </c>
      <c r="U36" s="28">
        <v>4095</v>
      </c>
      <c r="V36" s="28">
        <v>3817</v>
      </c>
      <c r="W36" s="41">
        <v>107.28</v>
      </c>
      <c r="X36" s="28">
        <f t="shared" si="6"/>
        <v>3384</v>
      </c>
      <c r="Y36" s="28">
        <v>615</v>
      </c>
      <c r="Z36" s="28">
        <v>1332</v>
      </c>
      <c r="AA36" s="28">
        <v>911</v>
      </c>
      <c r="AB36" s="28">
        <v>526</v>
      </c>
      <c r="AC36" s="28">
        <v>929</v>
      </c>
      <c r="AD36" s="41">
        <v>15.9</v>
      </c>
    </row>
    <row r="37" spans="2:30" ht="15" customHeight="1">
      <c r="B37" s="29">
        <v>20501</v>
      </c>
      <c r="C37" s="40" t="s">
        <v>405</v>
      </c>
      <c r="D37" s="28">
        <f t="shared" si="2"/>
        <v>2029</v>
      </c>
      <c r="E37" s="28">
        <v>739</v>
      </c>
      <c r="F37" s="28">
        <v>1217</v>
      </c>
      <c r="G37" s="28">
        <v>73</v>
      </c>
      <c r="H37" s="28">
        <f t="shared" si="3"/>
        <v>2029</v>
      </c>
      <c r="I37" s="28">
        <v>587</v>
      </c>
      <c r="J37" s="28">
        <v>279</v>
      </c>
      <c r="K37" s="28">
        <v>1163</v>
      </c>
      <c r="L37" s="41">
        <v>66.72</v>
      </c>
      <c r="M37" s="41">
        <v>25.25</v>
      </c>
      <c r="N37" s="41">
        <v>109.82</v>
      </c>
      <c r="O37" s="28">
        <f t="shared" si="4"/>
        <v>2029</v>
      </c>
      <c r="P37" s="28">
        <v>0</v>
      </c>
      <c r="Q37" s="41">
        <v>0</v>
      </c>
      <c r="R37" s="28">
        <v>2029</v>
      </c>
      <c r="S37" s="41">
        <v>100</v>
      </c>
      <c r="T37" s="28">
        <f t="shared" si="5"/>
        <v>1882</v>
      </c>
      <c r="U37" s="28">
        <v>964</v>
      </c>
      <c r="V37" s="28">
        <v>918</v>
      </c>
      <c r="W37" s="41">
        <v>105.01</v>
      </c>
      <c r="X37" s="28">
        <f t="shared" si="6"/>
        <v>608</v>
      </c>
      <c r="Y37" s="28">
        <v>97</v>
      </c>
      <c r="Z37" s="28">
        <v>236</v>
      </c>
      <c r="AA37" s="28">
        <v>174</v>
      </c>
      <c r="AB37" s="28">
        <v>101</v>
      </c>
      <c r="AC37" s="28">
        <v>276</v>
      </c>
      <c r="AD37" s="41">
        <v>17.96</v>
      </c>
    </row>
    <row r="38" spans="2:30" ht="15" customHeight="1">
      <c r="B38" s="29">
        <v>20601</v>
      </c>
      <c r="C38" s="40" t="s">
        <v>406</v>
      </c>
      <c r="D38" s="28">
        <f t="shared" si="2"/>
        <v>7715</v>
      </c>
      <c r="E38" s="28">
        <v>3468</v>
      </c>
      <c r="F38" s="28">
        <v>4039</v>
      </c>
      <c r="G38" s="28">
        <v>208</v>
      </c>
      <c r="H38" s="28">
        <f t="shared" si="3"/>
        <v>7715</v>
      </c>
      <c r="I38" s="28">
        <v>2829</v>
      </c>
      <c r="J38" s="28">
        <v>1182</v>
      </c>
      <c r="K38" s="28">
        <v>3704</v>
      </c>
      <c r="L38" s="41">
        <v>91.01</v>
      </c>
      <c r="M38" s="41">
        <v>21.34</v>
      </c>
      <c r="N38" s="41">
        <v>103.94</v>
      </c>
      <c r="O38" s="28">
        <f t="shared" si="4"/>
        <v>7715</v>
      </c>
      <c r="P38" s="28">
        <v>0</v>
      </c>
      <c r="Q38" s="41">
        <v>0</v>
      </c>
      <c r="R38" s="28">
        <v>7715</v>
      </c>
      <c r="S38" s="41">
        <v>100</v>
      </c>
      <c r="T38" s="28">
        <f t="shared" si="5"/>
        <v>7373</v>
      </c>
      <c r="U38" s="28">
        <v>3749</v>
      </c>
      <c r="V38" s="28">
        <v>3624</v>
      </c>
      <c r="W38" s="41">
        <v>103.45</v>
      </c>
      <c r="X38" s="28">
        <f t="shared" si="6"/>
        <v>2076</v>
      </c>
      <c r="Y38" s="28">
        <v>284</v>
      </c>
      <c r="Z38" s="28">
        <v>888</v>
      </c>
      <c r="AA38" s="28">
        <v>571</v>
      </c>
      <c r="AB38" s="28">
        <v>333</v>
      </c>
      <c r="AC38" s="28">
        <v>1847</v>
      </c>
      <c r="AD38" s="41">
        <v>35</v>
      </c>
    </row>
    <row r="39" spans="2:30" ht="15" customHeight="1">
      <c r="B39" s="29">
        <v>20701</v>
      </c>
      <c r="C39" s="40" t="s">
        <v>407</v>
      </c>
      <c r="D39" s="28">
        <f t="shared" si="2"/>
        <v>2300</v>
      </c>
      <c r="E39" s="28">
        <v>933</v>
      </c>
      <c r="F39" s="28">
        <v>1301</v>
      </c>
      <c r="G39" s="28">
        <v>66</v>
      </c>
      <c r="H39" s="28">
        <f t="shared" si="3"/>
        <v>2300</v>
      </c>
      <c r="I39" s="28">
        <v>751</v>
      </c>
      <c r="J39" s="28">
        <v>343</v>
      </c>
      <c r="K39" s="28">
        <v>1206</v>
      </c>
      <c r="L39" s="41">
        <v>76.790000000000006</v>
      </c>
      <c r="M39" s="41">
        <v>23.1</v>
      </c>
      <c r="N39" s="41">
        <v>116.98</v>
      </c>
      <c r="O39" s="28">
        <f t="shared" si="4"/>
        <v>2300</v>
      </c>
      <c r="P39" s="28">
        <v>0</v>
      </c>
      <c r="Q39" s="41">
        <v>0</v>
      </c>
      <c r="R39" s="28">
        <v>2300</v>
      </c>
      <c r="S39" s="41">
        <v>100</v>
      </c>
      <c r="T39" s="28">
        <f t="shared" si="5"/>
        <v>2109</v>
      </c>
      <c r="U39" s="28">
        <v>1137</v>
      </c>
      <c r="V39" s="28">
        <v>972</v>
      </c>
      <c r="W39" s="41">
        <v>116.98</v>
      </c>
      <c r="X39" s="28">
        <f t="shared" si="6"/>
        <v>723</v>
      </c>
      <c r="Y39" s="28">
        <v>114</v>
      </c>
      <c r="Z39" s="28">
        <v>299</v>
      </c>
      <c r="AA39" s="28">
        <v>215</v>
      </c>
      <c r="AB39" s="28">
        <v>95</v>
      </c>
      <c r="AC39" s="28">
        <v>383</v>
      </c>
      <c r="AD39" s="41">
        <v>22.89</v>
      </c>
    </row>
    <row r="40" spans="2:30" ht="15" customHeight="1">
      <c r="B40" s="29">
        <v>30101</v>
      </c>
      <c r="C40" s="40" t="s">
        <v>408</v>
      </c>
      <c r="D40" s="28">
        <f t="shared" si="2"/>
        <v>114825</v>
      </c>
      <c r="E40" s="28">
        <v>32008</v>
      </c>
      <c r="F40" s="28">
        <v>77804</v>
      </c>
      <c r="G40" s="28">
        <v>5013</v>
      </c>
      <c r="H40" s="28">
        <f t="shared" si="3"/>
        <v>114825</v>
      </c>
      <c r="I40" s="28">
        <v>25547</v>
      </c>
      <c r="J40" s="28">
        <v>13102</v>
      </c>
      <c r="K40" s="28">
        <v>76176</v>
      </c>
      <c r="L40" s="41">
        <v>47.58</v>
      </c>
      <c r="M40" s="41">
        <v>28.43</v>
      </c>
      <c r="N40" s="41">
        <v>100.56</v>
      </c>
      <c r="O40" s="28">
        <f t="shared" si="4"/>
        <v>114825</v>
      </c>
      <c r="P40" s="28">
        <v>114555</v>
      </c>
      <c r="Q40" s="41">
        <v>99.76</v>
      </c>
      <c r="R40" s="28">
        <v>270</v>
      </c>
      <c r="S40" s="41">
        <v>0.24</v>
      </c>
      <c r="T40" s="28">
        <f t="shared" si="5"/>
        <v>320</v>
      </c>
      <c r="U40" s="28">
        <v>149</v>
      </c>
      <c r="V40" s="28">
        <v>171</v>
      </c>
      <c r="W40" s="41">
        <v>87.13</v>
      </c>
      <c r="X40" s="28">
        <f t="shared" si="6"/>
        <v>34153</v>
      </c>
      <c r="Y40" s="28">
        <v>5301</v>
      </c>
      <c r="Z40" s="28">
        <v>12521</v>
      </c>
      <c r="AA40" s="28">
        <v>9069</v>
      </c>
      <c r="AB40" s="28">
        <v>7262</v>
      </c>
      <c r="AC40" s="28">
        <v>2878</v>
      </c>
      <c r="AD40" s="41">
        <v>3.07</v>
      </c>
    </row>
    <row r="41" spans="2:30" ht="15" customHeight="1">
      <c r="B41" s="29">
        <v>30102</v>
      </c>
      <c r="C41" s="40" t="s">
        <v>409</v>
      </c>
      <c r="D41" s="28">
        <f t="shared" si="2"/>
        <v>4229</v>
      </c>
      <c r="E41" s="28">
        <v>1200</v>
      </c>
      <c r="F41" s="28">
        <v>2794</v>
      </c>
      <c r="G41" s="28">
        <v>235</v>
      </c>
      <c r="H41" s="28">
        <f t="shared" si="3"/>
        <v>4229</v>
      </c>
      <c r="I41" s="28">
        <v>967</v>
      </c>
      <c r="J41" s="28">
        <v>472</v>
      </c>
      <c r="K41" s="28">
        <v>2790</v>
      </c>
      <c r="L41" s="41">
        <v>51.36</v>
      </c>
      <c r="M41" s="41">
        <v>29.37</v>
      </c>
      <c r="N41" s="41">
        <v>115.77</v>
      </c>
      <c r="O41" s="28">
        <f t="shared" si="4"/>
        <v>4229</v>
      </c>
      <c r="P41" s="28">
        <v>2700</v>
      </c>
      <c r="Q41" s="41">
        <v>63.84</v>
      </c>
      <c r="R41" s="28">
        <v>1529</v>
      </c>
      <c r="S41" s="41">
        <v>36.159999999999997</v>
      </c>
      <c r="T41" s="28">
        <f t="shared" si="5"/>
        <v>434</v>
      </c>
      <c r="U41" s="28">
        <v>242</v>
      </c>
      <c r="V41" s="28">
        <v>192</v>
      </c>
      <c r="W41" s="41">
        <v>126.04</v>
      </c>
      <c r="X41" s="28">
        <f t="shared" si="6"/>
        <v>1198</v>
      </c>
      <c r="Y41" s="28">
        <v>236</v>
      </c>
      <c r="Z41" s="28">
        <v>478</v>
      </c>
      <c r="AA41" s="28">
        <v>321</v>
      </c>
      <c r="AB41" s="28">
        <v>163</v>
      </c>
      <c r="AC41" s="28">
        <v>177</v>
      </c>
      <c r="AD41" s="41">
        <v>5.14</v>
      </c>
    </row>
    <row r="42" spans="2:30" ht="15" customHeight="1">
      <c r="B42" s="29">
        <v>30103</v>
      </c>
      <c r="C42" s="40" t="s">
        <v>410</v>
      </c>
      <c r="D42" s="28">
        <f t="shared" si="2"/>
        <v>3580</v>
      </c>
      <c r="E42" s="28">
        <v>1041</v>
      </c>
      <c r="F42" s="28">
        <v>2383</v>
      </c>
      <c r="G42" s="28">
        <v>156</v>
      </c>
      <c r="H42" s="28">
        <f t="shared" si="3"/>
        <v>3580</v>
      </c>
      <c r="I42" s="28">
        <v>815</v>
      </c>
      <c r="J42" s="28">
        <v>449</v>
      </c>
      <c r="K42" s="28">
        <v>2316</v>
      </c>
      <c r="L42" s="41">
        <v>50.23</v>
      </c>
      <c r="M42" s="41">
        <v>28.28</v>
      </c>
      <c r="N42" s="41">
        <v>108.26</v>
      </c>
      <c r="O42" s="28">
        <f t="shared" si="4"/>
        <v>3580</v>
      </c>
      <c r="P42" s="28">
        <v>2699</v>
      </c>
      <c r="Q42" s="41">
        <v>75.39</v>
      </c>
      <c r="R42" s="28">
        <v>881</v>
      </c>
      <c r="S42" s="41">
        <v>24.61</v>
      </c>
      <c r="T42" s="28">
        <f t="shared" si="5"/>
        <v>0</v>
      </c>
      <c r="U42" s="28">
        <v>0</v>
      </c>
      <c r="V42" s="28">
        <v>0</v>
      </c>
      <c r="W42" s="41" t="s">
        <v>1359</v>
      </c>
      <c r="X42" s="28">
        <f t="shared" si="6"/>
        <v>1047</v>
      </c>
      <c r="Y42" s="28">
        <v>166</v>
      </c>
      <c r="Z42" s="28">
        <v>448</v>
      </c>
      <c r="AA42" s="28">
        <v>292</v>
      </c>
      <c r="AB42" s="28">
        <v>141</v>
      </c>
      <c r="AC42" s="28">
        <v>206</v>
      </c>
      <c r="AD42" s="41">
        <v>7.05</v>
      </c>
    </row>
    <row r="43" spans="2:30" ht="15" customHeight="1">
      <c r="B43" s="29">
        <v>30201</v>
      </c>
      <c r="C43" s="40" t="s">
        <v>411</v>
      </c>
      <c r="D43" s="28">
        <f t="shared" si="2"/>
        <v>28058</v>
      </c>
      <c r="E43" s="28">
        <v>7348</v>
      </c>
      <c r="F43" s="28">
        <v>18857</v>
      </c>
      <c r="G43" s="28">
        <v>1853</v>
      </c>
      <c r="H43" s="28">
        <f t="shared" si="3"/>
        <v>28058</v>
      </c>
      <c r="I43" s="28">
        <v>5689</v>
      </c>
      <c r="J43" s="28">
        <v>3495</v>
      </c>
      <c r="K43" s="28">
        <v>18874</v>
      </c>
      <c r="L43" s="41">
        <v>48.79</v>
      </c>
      <c r="M43" s="41">
        <v>30.2</v>
      </c>
      <c r="N43" s="41">
        <v>104.65</v>
      </c>
      <c r="O43" s="28">
        <f t="shared" si="4"/>
        <v>28058</v>
      </c>
      <c r="P43" s="28">
        <v>22429</v>
      </c>
      <c r="Q43" s="41">
        <v>79.94</v>
      </c>
      <c r="R43" s="28">
        <v>5629</v>
      </c>
      <c r="S43" s="41">
        <v>20.059999999999999</v>
      </c>
      <c r="T43" s="28">
        <f t="shared" si="5"/>
        <v>160</v>
      </c>
      <c r="U43" s="28">
        <v>94</v>
      </c>
      <c r="V43" s="28">
        <v>66</v>
      </c>
      <c r="W43" s="41">
        <v>142.41999999999999</v>
      </c>
      <c r="X43" s="28">
        <f t="shared" si="6"/>
        <v>8329</v>
      </c>
      <c r="Y43" s="28">
        <v>1169</v>
      </c>
      <c r="Z43" s="28">
        <v>2829</v>
      </c>
      <c r="AA43" s="28">
        <v>2479</v>
      </c>
      <c r="AB43" s="28">
        <v>1852</v>
      </c>
      <c r="AC43" s="28">
        <v>1553</v>
      </c>
      <c r="AD43" s="41">
        <v>6.62</v>
      </c>
    </row>
    <row r="44" spans="2:30" ht="15" customHeight="1">
      <c r="B44" s="29">
        <v>30202</v>
      </c>
      <c r="C44" s="40" t="s">
        <v>412</v>
      </c>
      <c r="D44" s="28">
        <f t="shared" si="2"/>
        <v>1110</v>
      </c>
      <c r="E44" s="28">
        <v>303</v>
      </c>
      <c r="F44" s="28">
        <v>731</v>
      </c>
      <c r="G44" s="28">
        <v>76</v>
      </c>
      <c r="H44" s="28">
        <f t="shared" si="3"/>
        <v>1110</v>
      </c>
      <c r="I44" s="28">
        <v>243</v>
      </c>
      <c r="J44" s="28">
        <v>127</v>
      </c>
      <c r="K44" s="28">
        <v>740</v>
      </c>
      <c r="L44" s="41">
        <v>51.85</v>
      </c>
      <c r="M44" s="41">
        <v>29.88</v>
      </c>
      <c r="N44" s="41">
        <v>135.16999999999999</v>
      </c>
      <c r="O44" s="28">
        <f t="shared" si="4"/>
        <v>1110</v>
      </c>
      <c r="P44" s="28">
        <v>0</v>
      </c>
      <c r="Q44" s="41">
        <v>0</v>
      </c>
      <c r="R44" s="28">
        <v>1110</v>
      </c>
      <c r="S44" s="41">
        <v>100</v>
      </c>
      <c r="T44" s="28">
        <f t="shared" si="5"/>
        <v>223</v>
      </c>
      <c r="U44" s="28">
        <v>131</v>
      </c>
      <c r="V44" s="28">
        <v>92</v>
      </c>
      <c r="W44" s="41">
        <v>142.38999999999999</v>
      </c>
      <c r="X44" s="28">
        <f t="shared" si="6"/>
        <v>310</v>
      </c>
      <c r="Y44" s="28">
        <v>44</v>
      </c>
      <c r="Z44" s="28">
        <v>133</v>
      </c>
      <c r="AA44" s="28">
        <v>81</v>
      </c>
      <c r="AB44" s="28">
        <v>52</v>
      </c>
      <c r="AC44" s="28">
        <v>78</v>
      </c>
      <c r="AD44" s="41">
        <v>8.5500000000000007</v>
      </c>
    </row>
    <row r="45" spans="2:30" ht="15" customHeight="1">
      <c r="B45" s="29">
        <v>30301</v>
      </c>
      <c r="C45" s="40" t="s">
        <v>413</v>
      </c>
      <c r="D45" s="28">
        <f t="shared" si="2"/>
        <v>27513</v>
      </c>
      <c r="E45" s="28">
        <v>7665</v>
      </c>
      <c r="F45" s="28">
        <v>18535</v>
      </c>
      <c r="G45" s="28">
        <v>1313</v>
      </c>
      <c r="H45" s="28">
        <f t="shared" si="3"/>
        <v>27513</v>
      </c>
      <c r="I45" s="28">
        <v>6150</v>
      </c>
      <c r="J45" s="28">
        <v>3036</v>
      </c>
      <c r="K45" s="28">
        <v>18327</v>
      </c>
      <c r="L45" s="41">
        <v>48.44</v>
      </c>
      <c r="M45" s="41">
        <v>29.03</v>
      </c>
      <c r="N45" s="41">
        <v>103.11</v>
      </c>
      <c r="O45" s="28">
        <f t="shared" si="4"/>
        <v>27513</v>
      </c>
      <c r="P45" s="28">
        <v>25461</v>
      </c>
      <c r="Q45" s="41">
        <v>92.54</v>
      </c>
      <c r="R45" s="28">
        <v>2052</v>
      </c>
      <c r="S45" s="41">
        <v>7.46</v>
      </c>
      <c r="T45" s="28">
        <f t="shared" si="5"/>
        <v>1758</v>
      </c>
      <c r="U45" s="28">
        <v>918</v>
      </c>
      <c r="V45" s="28">
        <v>840</v>
      </c>
      <c r="W45" s="41">
        <v>109.29</v>
      </c>
      <c r="X45" s="28">
        <f t="shared" si="6"/>
        <v>8535</v>
      </c>
      <c r="Y45" s="28">
        <v>1524</v>
      </c>
      <c r="Z45" s="28">
        <v>3139</v>
      </c>
      <c r="AA45" s="28">
        <v>2186</v>
      </c>
      <c r="AB45" s="28">
        <v>1686</v>
      </c>
      <c r="AC45" s="28">
        <v>447</v>
      </c>
      <c r="AD45" s="41">
        <v>1.99</v>
      </c>
    </row>
    <row r="46" spans="2:30" ht="15" customHeight="1">
      <c r="B46" s="29">
        <v>30302</v>
      </c>
      <c r="C46" s="40" t="s">
        <v>414</v>
      </c>
      <c r="D46" s="28">
        <f t="shared" si="2"/>
        <v>3088</v>
      </c>
      <c r="E46" s="28">
        <v>875</v>
      </c>
      <c r="F46" s="28">
        <v>2011</v>
      </c>
      <c r="G46" s="28">
        <v>202</v>
      </c>
      <c r="H46" s="28">
        <f t="shared" si="3"/>
        <v>3088</v>
      </c>
      <c r="I46" s="28">
        <v>676</v>
      </c>
      <c r="J46" s="28">
        <v>386</v>
      </c>
      <c r="K46" s="28">
        <v>2026</v>
      </c>
      <c r="L46" s="41">
        <v>53.56</v>
      </c>
      <c r="M46" s="41">
        <v>29.77</v>
      </c>
      <c r="N46" s="41">
        <v>108.51</v>
      </c>
      <c r="O46" s="28">
        <f t="shared" si="4"/>
        <v>3088</v>
      </c>
      <c r="P46" s="28">
        <v>0</v>
      </c>
      <c r="Q46" s="41">
        <v>0</v>
      </c>
      <c r="R46" s="28">
        <v>3088</v>
      </c>
      <c r="S46" s="41">
        <v>100</v>
      </c>
      <c r="T46" s="28">
        <f t="shared" si="5"/>
        <v>2062</v>
      </c>
      <c r="U46" s="28">
        <v>1066</v>
      </c>
      <c r="V46" s="28">
        <v>996</v>
      </c>
      <c r="W46" s="41">
        <v>107.03</v>
      </c>
      <c r="X46" s="28">
        <f t="shared" si="6"/>
        <v>900</v>
      </c>
      <c r="Y46" s="28">
        <v>163</v>
      </c>
      <c r="Z46" s="28">
        <v>338</v>
      </c>
      <c r="AA46" s="28">
        <v>249</v>
      </c>
      <c r="AB46" s="28">
        <v>150</v>
      </c>
      <c r="AC46" s="28">
        <v>209</v>
      </c>
      <c r="AD46" s="41">
        <v>8.27</v>
      </c>
    </row>
    <row r="47" spans="2:30" ht="15" customHeight="1">
      <c r="B47" s="29">
        <v>30303</v>
      </c>
      <c r="C47" s="40" t="s">
        <v>354</v>
      </c>
      <c r="D47" s="28">
        <f t="shared" si="2"/>
        <v>2836</v>
      </c>
      <c r="E47" s="28">
        <v>770</v>
      </c>
      <c r="F47" s="28">
        <v>1857</v>
      </c>
      <c r="G47" s="28">
        <v>209</v>
      </c>
      <c r="H47" s="28">
        <f t="shared" si="3"/>
        <v>2836</v>
      </c>
      <c r="I47" s="28">
        <v>603</v>
      </c>
      <c r="J47" s="28">
        <v>335</v>
      </c>
      <c r="K47" s="28">
        <v>1898</v>
      </c>
      <c r="L47" s="41">
        <v>52.72</v>
      </c>
      <c r="M47" s="41">
        <v>30.41</v>
      </c>
      <c r="N47" s="41">
        <v>108.38</v>
      </c>
      <c r="O47" s="28">
        <f t="shared" si="4"/>
        <v>2836</v>
      </c>
      <c r="P47" s="28">
        <v>0</v>
      </c>
      <c r="Q47" s="41">
        <v>0</v>
      </c>
      <c r="R47" s="28">
        <v>2836</v>
      </c>
      <c r="S47" s="41">
        <v>100</v>
      </c>
      <c r="T47" s="28">
        <f t="shared" si="5"/>
        <v>640</v>
      </c>
      <c r="U47" s="28">
        <v>336</v>
      </c>
      <c r="V47" s="28">
        <v>304</v>
      </c>
      <c r="W47" s="41">
        <v>110.53</v>
      </c>
      <c r="X47" s="28">
        <f t="shared" si="6"/>
        <v>718</v>
      </c>
      <c r="Y47" s="28">
        <v>113</v>
      </c>
      <c r="Z47" s="28">
        <v>284</v>
      </c>
      <c r="AA47" s="28">
        <v>211</v>
      </c>
      <c r="AB47" s="28">
        <v>110</v>
      </c>
      <c r="AC47" s="28">
        <v>137</v>
      </c>
      <c r="AD47" s="41">
        <v>5.83</v>
      </c>
    </row>
    <row r="48" spans="2:30" ht="15" customHeight="1">
      <c r="B48" s="29">
        <v>30401</v>
      </c>
      <c r="C48" s="40" t="s">
        <v>415</v>
      </c>
      <c r="D48" s="28">
        <f t="shared" si="2"/>
        <v>13475</v>
      </c>
      <c r="E48" s="28">
        <v>4460</v>
      </c>
      <c r="F48" s="28">
        <v>8254</v>
      </c>
      <c r="G48" s="28">
        <v>761</v>
      </c>
      <c r="H48" s="28">
        <f t="shared" si="3"/>
        <v>13475</v>
      </c>
      <c r="I48" s="28">
        <v>3567</v>
      </c>
      <c r="J48" s="28">
        <v>1808</v>
      </c>
      <c r="K48" s="28">
        <v>8100</v>
      </c>
      <c r="L48" s="41">
        <v>63.25</v>
      </c>
      <c r="M48" s="41">
        <v>27.21</v>
      </c>
      <c r="N48" s="41">
        <v>103.86</v>
      </c>
      <c r="O48" s="28">
        <f t="shared" si="4"/>
        <v>13475</v>
      </c>
      <c r="P48" s="28">
        <v>11041</v>
      </c>
      <c r="Q48" s="41">
        <v>81.94</v>
      </c>
      <c r="R48" s="28">
        <v>2434</v>
      </c>
      <c r="S48" s="41">
        <v>18.059999999999999</v>
      </c>
      <c r="T48" s="28">
        <f t="shared" si="5"/>
        <v>18</v>
      </c>
      <c r="U48" s="28">
        <v>9</v>
      </c>
      <c r="V48" s="28">
        <v>9</v>
      </c>
      <c r="W48" s="41">
        <v>100</v>
      </c>
      <c r="X48" s="28">
        <f t="shared" si="6"/>
        <v>4492</v>
      </c>
      <c r="Y48" s="28">
        <v>732</v>
      </c>
      <c r="Z48" s="28">
        <v>1802</v>
      </c>
      <c r="AA48" s="28">
        <v>1224</v>
      </c>
      <c r="AB48" s="28">
        <v>734</v>
      </c>
      <c r="AC48" s="28">
        <v>704</v>
      </c>
      <c r="AD48" s="41">
        <v>6.66</v>
      </c>
    </row>
    <row r="49" spans="2:30" ht="15" customHeight="1">
      <c r="B49" s="29">
        <v>30402</v>
      </c>
      <c r="C49" s="40" t="s">
        <v>416</v>
      </c>
      <c r="D49" s="28">
        <f t="shared" si="2"/>
        <v>1178</v>
      </c>
      <c r="E49" s="28">
        <v>428</v>
      </c>
      <c r="F49" s="28">
        <v>687</v>
      </c>
      <c r="G49" s="28">
        <v>63</v>
      </c>
      <c r="H49" s="28">
        <f t="shared" si="3"/>
        <v>1178</v>
      </c>
      <c r="I49" s="28">
        <v>338</v>
      </c>
      <c r="J49" s="28">
        <v>191</v>
      </c>
      <c r="K49" s="28">
        <v>649</v>
      </c>
      <c r="L49" s="41">
        <v>71.47</v>
      </c>
      <c r="M49" s="41">
        <v>25.35</v>
      </c>
      <c r="N49" s="41">
        <v>110.36</v>
      </c>
      <c r="O49" s="28">
        <f t="shared" si="4"/>
        <v>1178</v>
      </c>
      <c r="P49" s="28">
        <v>0</v>
      </c>
      <c r="Q49" s="41">
        <v>0</v>
      </c>
      <c r="R49" s="28">
        <v>1178</v>
      </c>
      <c r="S49" s="41">
        <v>100</v>
      </c>
      <c r="T49" s="28">
        <f t="shared" si="5"/>
        <v>0</v>
      </c>
      <c r="U49" s="28">
        <v>0</v>
      </c>
      <c r="V49" s="28">
        <v>0</v>
      </c>
      <c r="W49" s="41" t="s">
        <v>1359</v>
      </c>
      <c r="X49" s="28">
        <f t="shared" si="6"/>
        <v>328</v>
      </c>
      <c r="Y49" s="28">
        <v>42</v>
      </c>
      <c r="Z49" s="28">
        <v>128</v>
      </c>
      <c r="AA49" s="28">
        <v>126</v>
      </c>
      <c r="AB49" s="28">
        <v>32</v>
      </c>
      <c r="AC49" s="28">
        <v>132</v>
      </c>
      <c r="AD49" s="41">
        <v>14.75</v>
      </c>
    </row>
    <row r="50" spans="2:30" ht="15" customHeight="1">
      <c r="B50" s="29">
        <v>30501</v>
      </c>
      <c r="C50" s="40" t="s">
        <v>417</v>
      </c>
      <c r="D50" s="28">
        <f t="shared" si="2"/>
        <v>37599</v>
      </c>
      <c r="E50" s="28">
        <v>10817</v>
      </c>
      <c r="F50" s="28">
        <v>25030</v>
      </c>
      <c r="G50" s="28">
        <v>1752</v>
      </c>
      <c r="H50" s="28">
        <f t="shared" si="3"/>
        <v>37599</v>
      </c>
      <c r="I50" s="28">
        <v>8617</v>
      </c>
      <c r="J50" s="28">
        <v>4564</v>
      </c>
      <c r="K50" s="28">
        <v>24418</v>
      </c>
      <c r="L50" s="41">
        <v>50.22</v>
      </c>
      <c r="M50" s="41">
        <v>27.98</v>
      </c>
      <c r="N50" s="41">
        <v>102.44</v>
      </c>
      <c r="O50" s="28">
        <f t="shared" si="4"/>
        <v>37599</v>
      </c>
      <c r="P50" s="28">
        <v>36757</v>
      </c>
      <c r="Q50" s="41">
        <v>97.76</v>
      </c>
      <c r="R50" s="28">
        <v>842</v>
      </c>
      <c r="S50" s="41">
        <v>2.2400000000000002</v>
      </c>
      <c r="T50" s="28">
        <f t="shared" si="5"/>
        <v>156</v>
      </c>
      <c r="U50" s="28">
        <v>82</v>
      </c>
      <c r="V50" s="28">
        <v>74</v>
      </c>
      <c r="W50" s="41">
        <v>110.81</v>
      </c>
      <c r="X50" s="28">
        <f t="shared" si="6"/>
        <v>11759</v>
      </c>
      <c r="Y50" s="28">
        <v>1864</v>
      </c>
      <c r="Z50" s="28">
        <v>4409</v>
      </c>
      <c r="AA50" s="28">
        <v>3154</v>
      </c>
      <c r="AB50" s="28">
        <v>2332</v>
      </c>
      <c r="AC50" s="28">
        <v>1539</v>
      </c>
      <c r="AD50" s="41">
        <v>5.0199999999999996</v>
      </c>
    </row>
    <row r="51" spans="2:30" ht="15" customHeight="1">
      <c r="B51" s="29">
        <v>30502</v>
      </c>
      <c r="C51" s="40" t="s">
        <v>418</v>
      </c>
      <c r="D51" s="28">
        <f t="shared" si="2"/>
        <v>1281</v>
      </c>
      <c r="E51" s="28">
        <v>267</v>
      </c>
      <c r="F51" s="28">
        <v>911</v>
      </c>
      <c r="G51" s="28">
        <v>103</v>
      </c>
      <c r="H51" s="28">
        <f t="shared" si="3"/>
        <v>1281</v>
      </c>
      <c r="I51" s="28">
        <v>199</v>
      </c>
      <c r="J51" s="28">
        <v>129</v>
      </c>
      <c r="K51" s="28">
        <v>953</v>
      </c>
      <c r="L51" s="41">
        <v>40.61</v>
      </c>
      <c r="M51" s="41">
        <v>34.049999999999997</v>
      </c>
      <c r="N51" s="41">
        <v>131.22999999999999</v>
      </c>
      <c r="O51" s="28">
        <f t="shared" si="4"/>
        <v>1281</v>
      </c>
      <c r="P51" s="28">
        <v>0</v>
      </c>
      <c r="Q51" s="41">
        <v>0</v>
      </c>
      <c r="R51" s="28">
        <v>1281</v>
      </c>
      <c r="S51" s="41">
        <v>100</v>
      </c>
      <c r="T51" s="28">
        <f t="shared" si="5"/>
        <v>7</v>
      </c>
      <c r="U51" s="28">
        <v>5</v>
      </c>
      <c r="V51" s="28">
        <v>2</v>
      </c>
      <c r="W51" s="41">
        <v>250</v>
      </c>
      <c r="X51" s="28">
        <f t="shared" si="6"/>
        <v>263</v>
      </c>
      <c r="Y51" s="28">
        <v>28</v>
      </c>
      <c r="Z51" s="28">
        <v>102</v>
      </c>
      <c r="AA51" s="28">
        <v>72</v>
      </c>
      <c r="AB51" s="28">
        <v>61</v>
      </c>
      <c r="AC51" s="28">
        <v>263</v>
      </c>
      <c r="AD51" s="41">
        <v>23.27</v>
      </c>
    </row>
    <row r="52" spans="2:30" ht="15" customHeight="1">
      <c r="B52" s="29">
        <v>30503</v>
      </c>
      <c r="C52" s="40" t="s">
        <v>419</v>
      </c>
      <c r="D52" s="28">
        <f t="shared" si="2"/>
        <v>1297</v>
      </c>
      <c r="E52" s="28">
        <v>348</v>
      </c>
      <c r="F52" s="28">
        <v>825</v>
      </c>
      <c r="G52" s="28">
        <v>124</v>
      </c>
      <c r="H52" s="28">
        <f t="shared" si="3"/>
        <v>1297</v>
      </c>
      <c r="I52" s="28">
        <v>277</v>
      </c>
      <c r="J52" s="28">
        <v>148</v>
      </c>
      <c r="K52" s="28">
        <v>872</v>
      </c>
      <c r="L52" s="41">
        <v>57.21</v>
      </c>
      <c r="M52" s="41">
        <v>31.44</v>
      </c>
      <c r="N52" s="41">
        <v>115.81</v>
      </c>
      <c r="O52" s="28">
        <f t="shared" si="4"/>
        <v>1297</v>
      </c>
      <c r="P52" s="28">
        <v>0</v>
      </c>
      <c r="Q52" s="41">
        <v>0</v>
      </c>
      <c r="R52" s="28">
        <v>1297</v>
      </c>
      <c r="S52" s="41">
        <v>100</v>
      </c>
      <c r="T52" s="28">
        <f t="shared" si="5"/>
        <v>31</v>
      </c>
      <c r="U52" s="28">
        <v>16</v>
      </c>
      <c r="V52" s="28">
        <v>15</v>
      </c>
      <c r="W52" s="41">
        <v>106.67</v>
      </c>
      <c r="X52" s="28">
        <f t="shared" si="6"/>
        <v>300</v>
      </c>
      <c r="Y52" s="28">
        <v>50</v>
      </c>
      <c r="Z52" s="28">
        <v>138</v>
      </c>
      <c r="AA52" s="28">
        <v>83</v>
      </c>
      <c r="AB52" s="28">
        <v>29</v>
      </c>
      <c r="AC52" s="28">
        <v>181</v>
      </c>
      <c r="AD52" s="41">
        <v>16.899999999999999</v>
      </c>
    </row>
    <row r="53" spans="2:30" ht="15" customHeight="1">
      <c r="B53" s="29">
        <v>30504</v>
      </c>
      <c r="C53" s="40" t="s">
        <v>420</v>
      </c>
      <c r="D53" s="28">
        <f t="shared" si="2"/>
        <v>2996</v>
      </c>
      <c r="E53" s="28">
        <v>844</v>
      </c>
      <c r="F53" s="28">
        <v>1942</v>
      </c>
      <c r="G53" s="28">
        <v>210</v>
      </c>
      <c r="H53" s="28">
        <f t="shared" si="3"/>
        <v>2996</v>
      </c>
      <c r="I53" s="28">
        <v>651</v>
      </c>
      <c r="J53" s="28">
        <v>379</v>
      </c>
      <c r="K53" s="28">
        <v>1966</v>
      </c>
      <c r="L53" s="41">
        <v>54.27</v>
      </c>
      <c r="M53" s="41">
        <v>29.94</v>
      </c>
      <c r="N53" s="41">
        <v>120.94</v>
      </c>
      <c r="O53" s="28">
        <f t="shared" si="4"/>
        <v>2996</v>
      </c>
      <c r="P53" s="28">
        <v>0</v>
      </c>
      <c r="Q53" s="41">
        <v>0</v>
      </c>
      <c r="R53" s="28">
        <v>2996</v>
      </c>
      <c r="S53" s="41">
        <v>100</v>
      </c>
      <c r="T53" s="28">
        <f t="shared" si="5"/>
        <v>247</v>
      </c>
      <c r="U53" s="28">
        <v>139</v>
      </c>
      <c r="V53" s="28">
        <v>108</v>
      </c>
      <c r="W53" s="41">
        <v>128.69999999999999</v>
      </c>
      <c r="X53" s="28">
        <f t="shared" si="6"/>
        <v>804</v>
      </c>
      <c r="Y53" s="28">
        <v>121</v>
      </c>
      <c r="Z53" s="28">
        <v>340</v>
      </c>
      <c r="AA53" s="28">
        <v>239</v>
      </c>
      <c r="AB53" s="28">
        <v>104</v>
      </c>
      <c r="AC53" s="28">
        <v>240</v>
      </c>
      <c r="AD53" s="41">
        <v>9.67</v>
      </c>
    </row>
    <row r="54" spans="2:30" ht="15" customHeight="1">
      <c r="B54" s="29">
        <v>30601</v>
      </c>
      <c r="C54" s="40" t="s">
        <v>421</v>
      </c>
      <c r="D54" s="28">
        <f t="shared" si="2"/>
        <v>17341</v>
      </c>
      <c r="E54" s="28">
        <v>4401</v>
      </c>
      <c r="F54" s="28">
        <v>12132</v>
      </c>
      <c r="G54" s="28">
        <v>808</v>
      </c>
      <c r="H54" s="28">
        <f t="shared" si="3"/>
        <v>17341</v>
      </c>
      <c r="I54" s="28">
        <v>3523</v>
      </c>
      <c r="J54" s="28">
        <v>1891</v>
      </c>
      <c r="K54" s="28">
        <v>11927</v>
      </c>
      <c r="L54" s="41">
        <v>42.94</v>
      </c>
      <c r="M54" s="41">
        <v>29.46</v>
      </c>
      <c r="N54" s="41">
        <v>96.19</v>
      </c>
      <c r="O54" s="28">
        <f t="shared" si="4"/>
        <v>17341</v>
      </c>
      <c r="P54" s="28">
        <v>16985</v>
      </c>
      <c r="Q54" s="41">
        <v>97.95</v>
      </c>
      <c r="R54" s="28">
        <v>356</v>
      </c>
      <c r="S54" s="41">
        <v>2.0499999999999998</v>
      </c>
      <c r="T54" s="28">
        <f t="shared" si="5"/>
        <v>9</v>
      </c>
      <c r="U54" s="28">
        <v>3</v>
      </c>
      <c r="V54" s="28">
        <v>6</v>
      </c>
      <c r="W54" s="41">
        <v>50</v>
      </c>
      <c r="X54" s="28">
        <f t="shared" si="6"/>
        <v>4901</v>
      </c>
      <c r="Y54" s="28">
        <v>713</v>
      </c>
      <c r="Z54" s="28">
        <v>1762</v>
      </c>
      <c r="AA54" s="28">
        <v>1288</v>
      </c>
      <c r="AB54" s="28">
        <v>1138</v>
      </c>
      <c r="AC54" s="28">
        <v>371</v>
      </c>
      <c r="AD54" s="41">
        <v>2.56</v>
      </c>
    </row>
    <row r="55" spans="2:30" ht="15" customHeight="1">
      <c r="B55" s="29">
        <v>30602</v>
      </c>
      <c r="C55" s="40" t="s">
        <v>422</v>
      </c>
      <c r="D55" s="28">
        <f t="shared" si="2"/>
        <v>13550</v>
      </c>
      <c r="E55" s="28">
        <v>4074</v>
      </c>
      <c r="F55" s="28">
        <v>8936</v>
      </c>
      <c r="G55" s="28">
        <v>540</v>
      </c>
      <c r="H55" s="28">
        <f t="shared" si="3"/>
        <v>13550</v>
      </c>
      <c r="I55" s="28">
        <v>3261</v>
      </c>
      <c r="J55" s="28">
        <v>1671</v>
      </c>
      <c r="K55" s="28">
        <v>8618</v>
      </c>
      <c r="L55" s="41">
        <v>51.63</v>
      </c>
      <c r="M55" s="41">
        <v>27.19</v>
      </c>
      <c r="N55" s="41">
        <v>100.74</v>
      </c>
      <c r="O55" s="28">
        <f t="shared" si="4"/>
        <v>13550</v>
      </c>
      <c r="P55" s="28">
        <v>10660</v>
      </c>
      <c r="Q55" s="41">
        <v>78.67</v>
      </c>
      <c r="R55" s="28">
        <v>2890</v>
      </c>
      <c r="S55" s="41">
        <v>21.33</v>
      </c>
      <c r="T55" s="28">
        <f t="shared" si="5"/>
        <v>8</v>
      </c>
      <c r="U55" s="28">
        <v>3</v>
      </c>
      <c r="V55" s="28">
        <v>5</v>
      </c>
      <c r="W55" s="41">
        <v>60</v>
      </c>
      <c r="X55" s="28">
        <f t="shared" si="6"/>
        <v>4028</v>
      </c>
      <c r="Y55" s="28">
        <v>728</v>
      </c>
      <c r="Z55" s="28">
        <v>1603</v>
      </c>
      <c r="AA55" s="28">
        <v>1110</v>
      </c>
      <c r="AB55" s="28">
        <v>587</v>
      </c>
      <c r="AC55" s="28">
        <v>465</v>
      </c>
      <c r="AD55" s="41">
        <v>4.28</v>
      </c>
    </row>
    <row r="56" spans="2:30" ht="15" customHeight="1">
      <c r="B56" s="29">
        <v>30701</v>
      </c>
      <c r="C56" s="40" t="s">
        <v>423</v>
      </c>
      <c r="D56" s="28">
        <f t="shared" si="2"/>
        <v>23036</v>
      </c>
      <c r="E56" s="28">
        <v>6777</v>
      </c>
      <c r="F56" s="28">
        <v>15040</v>
      </c>
      <c r="G56" s="28">
        <v>1219</v>
      </c>
      <c r="H56" s="28">
        <f t="shared" si="3"/>
        <v>23036</v>
      </c>
      <c r="I56" s="28">
        <v>5404</v>
      </c>
      <c r="J56" s="28">
        <v>2795</v>
      </c>
      <c r="K56" s="28">
        <v>14837</v>
      </c>
      <c r="L56" s="41">
        <v>53.16</v>
      </c>
      <c r="M56" s="41">
        <v>28.08</v>
      </c>
      <c r="N56" s="41">
        <v>102.62</v>
      </c>
      <c r="O56" s="28">
        <f t="shared" si="4"/>
        <v>23036</v>
      </c>
      <c r="P56" s="28">
        <v>19593</v>
      </c>
      <c r="Q56" s="41">
        <v>85.05</v>
      </c>
      <c r="R56" s="28">
        <v>3443</v>
      </c>
      <c r="S56" s="41">
        <v>14.95</v>
      </c>
      <c r="T56" s="28">
        <f t="shared" si="5"/>
        <v>406</v>
      </c>
      <c r="U56" s="28">
        <v>211</v>
      </c>
      <c r="V56" s="28">
        <v>195</v>
      </c>
      <c r="W56" s="41">
        <v>108.21</v>
      </c>
      <c r="X56" s="28">
        <f t="shared" si="6"/>
        <v>7021</v>
      </c>
      <c r="Y56" s="28">
        <v>1088</v>
      </c>
      <c r="Z56" s="28">
        <v>2641</v>
      </c>
      <c r="AA56" s="28">
        <v>1923</v>
      </c>
      <c r="AB56" s="28">
        <v>1369</v>
      </c>
      <c r="AC56" s="28">
        <v>1021</v>
      </c>
      <c r="AD56" s="41">
        <v>5.49</v>
      </c>
    </row>
    <row r="57" spans="2:30" ht="15" customHeight="1">
      <c r="B57" s="29">
        <v>30702</v>
      </c>
      <c r="C57" s="40" t="s">
        <v>424</v>
      </c>
      <c r="D57" s="28">
        <f t="shared" si="2"/>
        <v>6980</v>
      </c>
      <c r="E57" s="28">
        <v>2261</v>
      </c>
      <c r="F57" s="28">
        <v>4319</v>
      </c>
      <c r="G57" s="28">
        <v>400</v>
      </c>
      <c r="H57" s="28">
        <f t="shared" si="3"/>
        <v>6980</v>
      </c>
      <c r="I57" s="28">
        <v>1856</v>
      </c>
      <c r="J57" s="28">
        <v>807</v>
      </c>
      <c r="K57" s="28">
        <v>4317</v>
      </c>
      <c r="L57" s="41">
        <v>61.61</v>
      </c>
      <c r="M57" s="41">
        <v>27.6</v>
      </c>
      <c r="N57" s="41">
        <v>117.45</v>
      </c>
      <c r="O57" s="28">
        <f t="shared" si="4"/>
        <v>6980</v>
      </c>
      <c r="P57" s="28">
        <v>0</v>
      </c>
      <c r="Q57" s="41">
        <v>0</v>
      </c>
      <c r="R57" s="28">
        <v>6980</v>
      </c>
      <c r="S57" s="41">
        <v>100</v>
      </c>
      <c r="T57" s="28">
        <f t="shared" si="5"/>
        <v>666</v>
      </c>
      <c r="U57" s="28">
        <v>363</v>
      </c>
      <c r="V57" s="28">
        <v>303</v>
      </c>
      <c r="W57" s="41">
        <v>119.8</v>
      </c>
      <c r="X57" s="28">
        <f t="shared" si="6"/>
        <v>1999</v>
      </c>
      <c r="Y57" s="28">
        <v>398</v>
      </c>
      <c r="Z57" s="28">
        <v>871</v>
      </c>
      <c r="AA57" s="28">
        <v>501</v>
      </c>
      <c r="AB57" s="28">
        <v>229</v>
      </c>
      <c r="AC57" s="28">
        <v>372</v>
      </c>
      <c r="AD57" s="41">
        <v>6.85</v>
      </c>
    </row>
    <row r="58" spans="2:30" ht="15" customHeight="1">
      <c r="B58" s="29">
        <v>30801</v>
      </c>
      <c r="C58" s="40" t="s">
        <v>425</v>
      </c>
      <c r="D58" s="28">
        <f t="shared" si="2"/>
        <v>84730</v>
      </c>
      <c r="E58" s="28">
        <v>18850</v>
      </c>
      <c r="F58" s="28">
        <v>59739</v>
      </c>
      <c r="G58" s="28">
        <v>6141</v>
      </c>
      <c r="H58" s="28">
        <f t="shared" si="3"/>
        <v>84730</v>
      </c>
      <c r="I58" s="28">
        <v>15000</v>
      </c>
      <c r="J58" s="28">
        <v>8100</v>
      </c>
      <c r="K58" s="28">
        <v>61630</v>
      </c>
      <c r="L58" s="41">
        <v>41.83</v>
      </c>
      <c r="M58" s="41">
        <v>32.07</v>
      </c>
      <c r="N58" s="41">
        <v>95.09</v>
      </c>
      <c r="O58" s="28">
        <f t="shared" si="4"/>
        <v>84730</v>
      </c>
      <c r="P58" s="28">
        <v>84730</v>
      </c>
      <c r="Q58" s="41">
        <v>100</v>
      </c>
      <c r="R58" s="28">
        <v>0</v>
      </c>
      <c r="S58" s="41">
        <v>0</v>
      </c>
      <c r="T58" s="28">
        <f t="shared" si="5"/>
        <v>99</v>
      </c>
      <c r="U58" s="28">
        <v>49</v>
      </c>
      <c r="V58" s="28">
        <v>50</v>
      </c>
      <c r="W58" s="41">
        <v>98</v>
      </c>
      <c r="X58" s="28">
        <f t="shared" si="6"/>
        <v>22819</v>
      </c>
      <c r="Y58" s="28">
        <v>3621</v>
      </c>
      <c r="Z58" s="28">
        <v>7419</v>
      </c>
      <c r="AA58" s="28">
        <v>5695</v>
      </c>
      <c r="AB58" s="28">
        <v>6084</v>
      </c>
      <c r="AC58" s="28">
        <v>1374</v>
      </c>
      <c r="AD58" s="41">
        <v>1.9</v>
      </c>
    </row>
    <row r="59" spans="2:30" ht="15" customHeight="1">
      <c r="B59" s="29">
        <v>30802</v>
      </c>
      <c r="C59" s="40" t="s">
        <v>426</v>
      </c>
      <c r="D59" s="28">
        <f t="shared" si="2"/>
        <v>159998</v>
      </c>
      <c r="E59" s="28">
        <v>46612</v>
      </c>
      <c r="F59" s="28">
        <v>105817</v>
      </c>
      <c r="G59" s="28">
        <v>7569</v>
      </c>
      <c r="H59" s="28">
        <f t="shared" si="3"/>
        <v>159998</v>
      </c>
      <c r="I59" s="28">
        <v>37616</v>
      </c>
      <c r="J59" s="28">
        <v>18565</v>
      </c>
      <c r="K59" s="28">
        <v>103817</v>
      </c>
      <c r="L59" s="41">
        <v>51.2</v>
      </c>
      <c r="M59" s="41">
        <v>28</v>
      </c>
      <c r="N59" s="41">
        <v>101.88</v>
      </c>
      <c r="O59" s="28">
        <f t="shared" si="4"/>
        <v>159998</v>
      </c>
      <c r="P59" s="28">
        <v>158842</v>
      </c>
      <c r="Q59" s="41">
        <v>99.28</v>
      </c>
      <c r="R59" s="28">
        <v>1156</v>
      </c>
      <c r="S59" s="41">
        <v>0.72</v>
      </c>
      <c r="T59" s="28">
        <f t="shared" si="5"/>
        <v>2271</v>
      </c>
      <c r="U59" s="28">
        <v>1132</v>
      </c>
      <c r="V59" s="28">
        <v>1139</v>
      </c>
      <c r="W59" s="41">
        <v>99.39</v>
      </c>
      <c r="X59" s="28">
        <f t="shared" si="6"/>
        <v>47019</v>
      </c>
      <c r="Y59" s="28">
        <v>8208</v>
      </c>
      <c r="Z59" s="28">
        <v>18285</v>
      </c>
      <c r="AA59" s="28">
        <v>12127</v>
      </c>
      <c r="AB59" s="28">
        <v>8399</v>
      </c>
      <c r="AC59" s="28">
        <v>4787</v>
      </c>
      <c r="AD59" s="41">
        <v>3.71</v>
      </c>
    </row>
    <row r="60" spans="2:30" ht="15" customHeight="1">
      <c r="B60" s="29">
        <v>30901</v>
      </c>
      <c r="C60" s="40" t="s">
        <v>427</v>
      </c>
      <c r="D60" s="28">
        <f t="shared" si="2"/>
        <v>10705</v>
      </c>
      <c r="E60" s="28">
        <v>3143</v>
      </c>
      <c r="F60" s="28">
        <v>6870</v>
      </c>
      <c r="G60" s="28">
        <v>692</v>
      </c>
      <c r="H60" s="28">
        <f t="shared" si="3"/>
        <v>10705</v>
      </c>
      <c r="I60" s="28">
        <v>2498</v>
      </c>
      <c r="J60" s="28">
        <v>1372</v>
      </c>
      <c r="K60" s="28">
        <v>6835</v>
      </c>
      <c r="L60" s="41">
        <v>55.82</v>
      </c>
      <c r="M60" s="41">
        <v>29.36</v>
      </c>
      <c r="N60" s="41">
        <v>115.57</v>
      </c>
      <c r="O60" s="28">
        <f t="shared" si="4"/>
        <v>10705</v>
      </c>
      <c r="P60" s="28">
        <v>5398</v>
      </c>
      <c r="Q60" s="41">
        <v>50.43</v>
      </c>
      <c r="R60" s="28">
        <v>5307</v>
      </c>
      <c r="S60" s="41">
        <v>49.57</v>
      </c>
      <c r="T60" s="28">
        <f t="shared" si="5"/>
        <v>228</v>
      </c>
      <c r="U60" s="28">
        <v>118</v>
      </c>
      <c r="V60" s="28">
        <v>110</v>
      </c>
      <c r="W60" s="41">
        <v>107.27</v>
      </c>
      <c r="X60" s="28">
        <f t="shared" si="6"/>
        <v>3109</v>
      </c>
      <c r="Y60" s="28">
        <v>501</v>
      </c>
      <c r="Z60" s="28">
        <v>1276</v>
      </c>
      <c r="AA60" s="28">
        <v>863</v>
      </c>
      <c r="AB60" s="28">
        <v>469</v>
      </c>
      <c r="AC60" s="28">
        <v>1079</v>
      </c>
      <c r="AD60" s="41">
        <v>12.4</v>
      </c>
    </row>
    <row r="61" spans="2:30" ht="15" customHeight="1">
      <c r="B61" s="29">
        <v>30902</v>
      </c>
      <c r="C61" s="40" t="s">
        <v>428</v>
      </c>
      <c r="D61" s="28">
        <f t="shared" si="2"/>
        <v>2771</v>
      </c>
      <c r="E61" s="28">
        <v>811</v>
      </c>
      <c r="F61" s="28">
        <v>1776</v>
      </c>
      <c r="G61" s="28">
        <v>184</v>
      </c>
      <c r="H61" s="28">
        <f t="shared" si="3"/>
        <v>2771</v>
      </c>
      <c r="I61" s="28">
        <v>631</v>
      </c>
      <c r="J61" s="28">
        <v>349</v>
      </c>
      <c r="K61" s="28">
        <v>1791</v>
      </c>
      <c r="L61" s="41">
        <v>56.02</v>
      </c>
      <c r="M61" s="41">
        <v>29.2</v>
      </c>
      <c r="N61" s="41">
        <v>117.33</v>
      </c>
      <c r="O61" s="28">
        <f t="shared" si="4"/>
        <v>2771</v>
      </c>
      <c r="P61" s="28">
        <v>0</v>
      </c>
      <c r="Q61" s="41">
        <v>0</v>
      </c>
      <c r="R61" s="28">
        <v>2771</v>
      </c>
      <c r="S61" s="41">
        <v>100</v>
      </c>
      <c r="T61" s="28">
        <f t="shared" si="5"/>
        <v>1776</v>
      </c>
      <c r="U61" s="28">
        <v>954</v>
      </c>
      <c r="V61" s="28">
        <v>822</v>
      </c>
      <c r="W61" s="41">
        <v>116.06</v>
      </c>
      <c r="X61" s="28">
        <f t="shared" si="6"/>
        <v>859</v>
      </c>
      <c r="Y61" s="28">
        <v>155</v>
      </c>
      <c r="Z61" s="28">
        <v>346</v>
      </c>
      <c r="AA61" s="28">
        <v>229</v>
      </c>
      <c r="AB61" s="28">
        <v>129</v>
      </c>
      <c r="AC61" s="28">
        <v>156</v>
      </c>
      <c r="AD61" s="41">
        <v>6.92</v>
      </c>
    </row>
    <row r="62" spans="2:30" ht="15" customHeight="1">
      <c r="B62" s="29">
        <v>31001</v>
      </c>
      <c r="C62" s="40" t="s">
        <v>429</v>
      </c>
      <c r="D62" s="28">
        <f t="shared" si="2"/>
        <v>4316</v>
      </c>
      <c r="E62" s="28">
        <v>1592</v>
      </c>
      <c r="F62" s="28">
        <v>2526</v>
      </c>
      <c r="G62" s="28">
        <v>198</v>
      </c>
      <c r="H62" s="28">
        <f t="shared" si="3"/>
        <v>4316</v>
      </c>
      <c r="I62" s="28">
        <v>1244</v>
      </c>
      <c r="J62" s="28">
        <v>660</v>
      </c>
      <c r="K62" s="28">
        <v>2412</v>
      </c>
      <c r="L62" s="41">
        <v>70.86</v>
      </c>
      <c r="M62" s="41">
        <v>25.43</v>
      </c>
      <c r="N62" s="41">
        <v>105.13</v>
      </c>
      <c r="O62" s="28">
        <f t="shared" si="4"/>
        <v>4316</v>
      </c>
      <c r="P62" s="28">
        <v>3911</v>
      </c>
      <c r="Q62" s="41">
        <v>90.62</v>
      </c>
      <c r="R62" s="28">
        <v>405</v>
      </c>
      <c r="S62" s="41">
        <v>9.3800000000000008</v>
      </c>
      <c r="T62" s="28">
        <f t="shared" si="5"/>
        <v>62</v>
      </c>
      <c r="U62" s="28">
        <v>33</v>
      </c>
      <c r="V62" s="28">
        <v>29</v>
      </c>
      <c r="W62" s="41">
        <v>113.79</v>
      </c>
      <c r="X62" s="28">
        <f t="shared" si="6"/>
        <v>1334</v>
      </c>
      <c r="Y62" s="28">
        <v>142</v>
      </c>
      <c r="Z62" s="28">
        <v>596</v>
      </c>
      <c r="AA62" s="28">
        <v>422</v>
      </c>
      <c r="AB62" s="28">
        <v>174</v>
      </c>
      <c r="AC62" s="28">
        <v>347</v>
      </c>
      <c r="AD62" s="41">
        <v>10.46</v>
      </c>
    </row>
    <row r="63" spans="2:30" ht="15" customHeight="1">
      <c r="B63" s="29">
        <v>31002</v>
      </c>
      <c r="C63" s="40" t="s">
        <v>430</v>
      </c>
      <c r="D63" s="28">
        <f t="shared" si="2"/>
        <v>1011</v>
      </c>
      <c r="E63" s="28">
        <v>324</v>
      </c>
      <c r="F63" s="28">
        <v>606</v>
      </c>
      <c r="G63" s="28">
        <v>81</v>
      </c>
      <c r="H63" s="28">
        <f t="shared" si="3"/>
        <v>1011</v>
      </c>
      <c r="I63" s="28">
        <v>268</v>
      </c>
      <c r="J63" s="28">
        <v>124</v>
      </c>
      <c r="K63" s="28">
        <v>619</v>
      </c>
      <c r="L63" s="41">
        <v>66.83</v>
      </c>
      <c r="M63" s="41">
        <v>29.12</v>
      </c>
      <c r="N63" s="41">
        <v>121.71</v>
      </c>
      <c r="O63" s="28">
        <f t="shared" si="4"/>
        <v>1011</v>
      </c>
      <c r="P63" s="28">
        <v>0</v>
      </c>
      <c r="Q63" s="41">
        <v>0</v>
      </c>
      <c r="R63" s="28">
        <v>1011</v>
      </c>
      <c r="S63" s="41">
        <v>100</v>
      </c>
      <c r="T63" s="28">
        <f t="shared" si="5"/>
        <v>21</v>
      </c>
      <c r="U63" s="28">
        <v>14</v>
      </c>
      <c r="V63" s="28">
        <v>7</v>
      </c>
      <c r="W63" s="41">
        <v>200</v>
      </c>
      <c r="X63" s="28">
        <f t="shared" si="6"/>
        <v>321</v>
      </c>
      <c r="Y63" s="28">
        <v>66</v>
      </c>
      <c r="Z63" s="28">
        <v>150</v>
      </c>
      <c r="AA63" s="28">
        <v>72</v>
      </c>
      <c r="AB63" s="28">
        <v>33</v>
      </c>
      <c r="AC63" s="28">
        <v>94</v>
      </c>
      <c r="AD63" s="41">
        <v>11.94</v>
      </c>
    </row>
    <row r="64" spans="2:30" ht="15" customHeight="1">
      <c r="B64" s="29">
        <v>31003</v>
      </c>
      <c r="C64" s="40" t="s">
        <v>431</v>
      </c>
      <c r="D64" s="28">
        <f t="shared" si="2"/>
        <v>4625</v>
      </c>
      <c r="E64" s="28">
        <v>1494</v>
      </c>
      <c r="F64" s="28">
        <v>2884</v>
      </c>
      <c r="G64" s="28">
        <v>247</v>
      </c>
      <c r="H64" s="28">
        <f t="shared" si="3"/>
        <v>4625</v>
      </c>
      <c r="I64" s="28">
        <v>1204</v>
      </c>
      <c r="J64" s="28">
        <v>544</v>
      </c>
      <c r="K64" s="28">
        <v>2877</v>
      </c>
      <c r="L64" s="41">
        <v>60.37</v>
      </c>
      <c r="M64" s="41">
        <v>27.47</v>
      </c>
      <c r="N64" s="41">
        <v>114.82</v>
      </c>
      <c r="O64" s="28">
        <f t="shared" si="4"/>
        <v>4625</v>
      </c>
      <c r="P64" s="28">
        <v>2532</v>
      </c>
      <c r="Q64" s="41">
        <v>54.75</v>
      </c>
      <c r="R64" s="28">
        <v>2093</v>
      </c>
      <c r="S64" s="41">
        <v>45.25</v>
      </c>
      <c r="T64" s="28">
        <f t="shared" si="5"/>
        <v>37</v>
      </c>
      <c r="U64" s="28">
        <v>22</v>
      </c>
      <c r="V64" s="28">
        <v>15</v>
      </c>
      <c r="W64" s="41">
        <v>146.66999999999999</v>
      </c>
      <c r="X64" s="28">
        <f t="shared" si="6"/>
        <v>1262</v>
      </c>
      <c r="Y64" s="28">
        <v>208</v>
      </c>
      <c r="Z64" s="28">
        <v>581</v>
      </c>
      <c r="AA64" s="28">
        <v>332</v>
      </c>
      <c r="AB64" s="28">
        <v>141</v>
      </c>
      <c r="AC64" s="28">
        <v>403</v>
      </c>
      <c r="AD64" s="41">
        <v>11.1</v>
      </c>
    </row>
    <row r="65" spans="2:30" ht="15" customHeight="1">
      <c r="B65" s="29">
        <v>31004</v>
      </c>
      <c r="C65" s="40" t="s">
        <v>432</v>
      </c>
      <c r="D65" s="28">
        <f t="shared" si="2"/>
        <v>1774</v>
      </c>
      <c r="E65" s="28">
        <v>548</v>
      </c>
      <c r="F65" s="28">
        <v>1099</v>
      </c>
      <c r="G65" s="28">
        <v>127</v>
      </c>
      <c r="H65" s="28">
        <f t="shared" si="3"/>
        <v>1774</v>
      </c>
      <c r="I65" s="28">
        <v>440</v>
      </c>
      <c r="J65" s="28">
        <v>200</v>
      </c>
      <c r="K65" s="28">
        <v>1134</v>
      </c>
      <c r="L65" s="41">
        <v>61.42</v>
      </c>
      <c r="M65" s="41">
        <v>30.18</v>
      </c>
      <c r="N65" s="41">
        <v>123.14</v>
      </c>
      <c r="O65" s="28">
        <f t="shared" si="4"/>
        <v>1774</v>
      </c>
      <c r="P65" s="28">
        <v>0</v>
      </c>
      <c r="Q65" s="41">
        <v>0</v>
      </c>
      <c r="R65" s="28">
        <v>1774</v>
      </c>
      <c r="S65" s="41">
        <v>100</v>
      </c>
      <c r="T65" s="28">
        <f t="shared" si="5"/>
        <v>521</v>
      </c>
      <c r="U65" s="28">
        <v>296</v>
      </c>
      <c r="V65" s="28">
        <v>225</v>
      </c>
      <c r="W65" s="41">
        <v>131.56</v>
      </c>
      <c r="X65" s="28">
        <f t="shared" si="6"/>
        <v>490</v>
      </c>
      <c r="Y65" s="28">
        <v>97</v>
      </c>
      <c r="Z65" s="28">
        <v>216</v>
      </c>
      <c r="AA65" s="28">
        <v>118</v>
      </c>
      <c r="AB65" s="28">
        <v>59</v>
      </c>
      <c r="AC65" s="28">
        <v>224</v>
      </c>
      <c r="AD65" s="41">
        <v>15.7</v>
      </c>
    </row>
    <row r="66" spans="2:30" ht="15" customHeight="1">
      <c r="B66" s="29">
        <v>31005</v>
      </c>
      <c r="C66" s="40" t="s">
        <v>433</v>
      </c>
      <c r="D66" s="28">
        <f t="shared" si="2"/>
        <v>2236</v>
      </c>
      <c r="E66" s="28">
        <v>832</v>
      </c>
      <c r="F66" s="28">
        <v>1291</v>
      </c>
      <c r="G66" s="28">
        <v>113</v>
      </c>
      <c r="H66" s="28">
        <f t="shared" si="3"/>
        <v>2236</v>
      </c>
      <c r="I66" s="28">
        <v>660</v>
      </c>
      <c r="J66" s="28">
        <v>323</v>
      </c>
      <c r="K66" s="28">
        <v>1253</v>
      </c>
      <c r="L66" s="41">
        <v>73.2</v>
      </c>
      <c r="M66" s="41">
        <v>26.08</v>
      </c>
      <c r="N66" s="41">
        <v>105.14</v>
      </c>
      <c r="O66" s="28">
        <f t="shared" si="4"/>
        <v>2236</v>
      </c>
      <c r="P66" s="28">
        <v>0</v>
      </c>
      <c r="Q66" s="41">
        <v>0</v>
      </c>
      <c r="R66" s="28">
        <v>2236</v>
      </c>
      <c r="S66" s="41">
        <v>100</v>
      </c>
      <c r="T66" s="28">
        <f t="shared" si="5"/>
        <v>236</v>
      </c>
      <c r="U66" s="28">
        <v>116</v>
      </c>
      <c r="V66" s="28">
        <v>120</v>
      </c>
      <c r="W66" s="41">
        <v>96.67</v>
      </c>
      <c r="X66" s="28">
        <f t="shared" si="6"/>
        <v>780</v>
      </c>
      <c r="Y66" s="28">
        <v>126</v>
      </c>
      <c r="Z66" s="28">
        <v>360</v>
      </c>
      <c r="AA66" s="28">
        <v>206</v>
      </c>
      <c r="AB66" s="28">
        <v>88</v>
      </c>
      <c r="AC66" s="28">
        <v>190</v>
      </c>
      <c r="AD66" s="41">
        <v>11.18</v>
      </c>
    </row>
    <row r="67" spans="2:30" ht="15" customHeight="1">
      <c r="B67" s="29">
        <v>31006</v>
      </c>
      <c r="C67" s="40" t="s">
        <v>434</v>
      </c>
      <c r="D67" s="28">
        <f t="shared" si="2"/>
        <v>3572</v>
      </c>
      <c r="E67" s="28">
        <v>1194</v>
      </c>
      <c r="F67" s="28">
        <v>2158</v>
      </c>
      <c r="G67" s="28">
        <v>220</v>
      </c>
      <c r="H67" s="28">
        <f t="shared" si="3"/>
        <v>3572</v>
      </c>
      <c r="I67" s="28">
        <v>928</v>
      </c>
      <c r="J67" s="28">
        <v>506</v>
      </c>
      <c r="K67" s="28">
        <v>2138</v>
      </c>
      <c r="L67" s="41">
        <v>65.52</v>
      </c>
      <c r="M67" s="41">
        <v>27.75</v>
      </c>
      <c r="N67" s="41">
        <v>114.53</v>
      </c>
      <c r="O67" s="28">
        <f t="shared" si="4"/>
        <v>3572</v>
      </c>
      <c r="P67" s="28">
        <v>3026</v>
      </c>
      <c r="Q67" s="41">
        <v>84.71</v>
      </c>
      <c r="R67" s="28">
        <v>546</v>
      </c>
      <c r="S67" s="41">
        <v>15.29</v>
      </c>
      <c r="T67" s="28">
        <f t="shared" si="5"/>
        <v>20</v>
      </c>
      <c r="U67" s="28">
        <v>7</v>
      </c>
      <c r="V67" s="28">
        <v>13</v>
      </c>
      <c r="W67" s="41">
        <v>53.85</v>
      </c>
      <c r="X67" s="28">
        <f t="shared" si="6"/>
        <v>981</v>
      </c>
      <c r="Y67" s="28">
        <v>110</v>
      </c>
      <c r="Z67" s="28">
        <v>457</v>
      </c>
      <c r="AA67" s="28">
        <v>308</v>
      </c>
      <c r="AB67" s="28">
        <v>106</v>
      </c>
      <c r="AC67" s="28">
        <v>372</v>
      </c>
      <c r="AD67" s="41">
        <v>13.17</v>
      </c>
    </row>
    <row r="68" spans="2:30" ht="15" customHeight="1">
      <c r="B68" s="29">
        <v>31101</v>
      </c>
      <c r="C68" s="40" t="s">
        <v>435</v>
      </c>
      <c r="D68" s="28">
        <f t="shared" si="2"/>
        <v>9510</v>
      </c>
      <c r="E68" s="28">
        <v>2782</v>
      </c>
      <c r="F68" s="28">
        <v>6247</v>
      </c>
      <c r="G68" s="28">
        <v>481</v>
      </c>
      <c r="H68" s="28">
        <f t="shared" si="3"/>
        <v>9510</v>
      </c>
      <c r="I68" s="28">
        <v>2254</v>
      </c>
      <c r="J68" s="28">
        <v>1127</v>
      </c>
      <c r="K68" s="28">
        <v>6129</v>
      </c>
      <c r="L68" s="41">
        <v>52.23</v>
      </c>
      <c r="M68" s="41">
        <v>28.21</v>
      </c>
      <c r="N68" s="41">
        <v>107.64</v>
      </c>
      <c r="O68" s="28">
        <f t="shared" si="4"/>
        <v>9510</v>
      </c>
      <c r="P68" s="28">
        <v>8104</v>
      </c>
      <c r="Q68" s="41">
        <v>85.22</v>
      </c>
      <c r="R68" s="28">
        <v>1406</v>
      </c>
      <c r="S68" s="41">
        <v>14.78</v>
      </c>
      <c r="T68" s="28">
        <f t="shared" si="5"/>
        <v>7</v>
      </c>
      <c r="U68" s="28">
        <v>4</v>
      </c>
      <c r="V68" s="28">
        <v>3</v>
      </c>
      <c r="W68" s="41">
        <v>133.33000000000001</v>
      </c>
      <c r="X68" s="28">
        <f t="shared" si="6"/>
        <v>2672</v>
      </c>
      <c r="Y68" s="28">
        <v>423</v>
      </c>
      <c r="Z68" s="28">
        <v>996</v>
      </c>
      <c r="AA68" s="28">
        <v>716</v>
      </c>
      <c r="AB68" s="28">
        <v>537</v>
      </c>
      <c r="AC68" s="28">
        <v>595</v>
      </c>
      <c r="AD68" s="41">
        <v>7.76</v>
      </c>
    </row>
    <row r="69" spans="2:30" ht="15" customHeight="1">
      <c r="B69" s="29">
        <v>31102</v>
      </c>
      <c r="C69" s="40" t="s">
        <v>436</v>
      </c>
      <c r="D69" s="28">
        <f t="shared" si="2"/>
        <v>1467</v>
      </c>
      <c r="E69" s="28">
        <v>387</v>
      </c>
      <c r="F69" s="28">
        <v>995</v>
      </c>
      <c r="G69" s="28">
        <v>85</v>
      </c>
      <c r="H69" s="28">
        <f t="shared" si="3"/>
        <v>1467</v>
      </c>
      <c r="I69" s="28">
        <v>309</v>
      </c>
      <c r="J69" s="28">
        <v>179</v>
      </c>
      <c r="K69" s="28">
        <v>979</v>
      </c>
      <c r="L69" s="41">
        <v>47.44</v>
      </c>
      <c r="M69" s="41">
        <v>29.18</v>
      </c>
      <c r="N69" s="41">
        <v>119.94</v>
      </c>
      <c r="O69" s="28">
        <f t="shared" si="4"/>
        <v>1467</v>
      </c>
      <c r="P69" s="28">
        <v>0</v>
      </c>
      <c r="Q69" s="41">
        <v>0</v>
      </c>
      <c r="R69" s="28">
        <v>1467</v>
      </c>
      <c r="S69" s="41">
        <v>100</v>
      </c>
      <c r="T69" s="28">
        <f t="shared" si="5"/>
        <v>0</v>
      </c>
      <c r="U69" s="28">
        <v>0</v>
      </c>
      <c r="V69" s="28">
        <v>0</v>
      </c>
      <c r="W69" s="41" t="s">
        <v>1359</v>
      </c>
      <c r="X69" s="28">
        <f t="shared" si="6"/>
        <v>386</v>
      </c>
      <c r="Y69" s="28">
        <v>51</v>
      </c>
      <c r="Z69" s="28">
        <v>144</v>
      </c>
      <c r="AA69" s="28">
        <v>118</v>
      </c>
      <c r="AB69" s="28">
        <v>73</v>
      </c>
      <c r="AC69" s="28">
        <v>209</v>
      </c>
      <c r="AD69" s="41">
        <v>17.190000000000001</v>
      </c>
    </row>
    <row r="70" spans="2:30" ht="15" customHeight="1">
      <c r="B70" s="29">
        <v>31103</v>
      </c>
      <c r="C70" s="40" t="s">
        <v>437</v>
      </c>
      <c r="D70" s="28">
        <f t="shared" ref="D70:D133" si="7">E70+F70+G70</f>
        <v>3460</v>
      </c>
      <c r="E70" s="28">
        <v>1126</v>
      </c>
      <c r="F70" s="28">
        <v>2144</v>
      </c>
      <c r="G70" s="28">
        <v>190</v>
      </c>
      <c r="H70" s="28">
        <f t="shared" ref="H70:H133" si="8">I70+J70+K70</f>
        <v>3460</v>
      </c>
      <c r="I70" s="28">
        <v>898</v>
      </c>
      <c r="J70" s="28">
        <v>477</v>
      </c>
      <c r="K70" s="28">
        <v>2085</v>
      </c>
      <c r="L70" s="41">
        <v>61.38</v>
      </c>
      <c r="M70" s="41">
        <v>27.61</v>
      </c>
      <c r="N70" s="41">
        <v>114.91</v>
      </c>
      <c r="O70" s="28">
        <f t="shared" ref="O70:O133" si="9">P70+R70</f>
        <v>3460</v>
      </c>
      <c r="P70" s="28">
        <v>0</v>
      </c>
      <c r="Q70" s="41">
        <v>0</v>
      </c>
      <c r="R70" s="28">
        <v>3460</v>
      </c>
      <c r="S70" s="41">
        <v>100</v>
      </c>
      <c r="T70" s="28">
        <f t="shared" ref="T70:T133" si="10">U70+V70</f>
        <v>0</v>
      </c>
      <c r="U70" s="28">
        <v>0</v>
      </c>
      <c r="V70" s="28">
        <v>0</v>
      </c>
      <c r="W70" s="41" t="s">
        <v>1359</v>
      </c>
      <c r="X70" s="28">
        <f t="shared" ref="X70:X133" si="11">Y70+Z70+AA70+AB70</f>
        <v>1050</v>
      </c>
      <c r="Y70" s="28">
        <v>205</v>
      </c>
      <c r="Z70" s="28">
        <v>435</v>
      </c>
      <c r="AA70" s="28">
        <v>295</v>
      </c>
      <c r="AB70" s="28">
        <v>115</v>
      </c>
      <c r="AC70" s="28">
        <v>415</v>
      </c>
      <c r="AD70" s="41">
        <v>15.18</v>
      </c>
    </row>
    <row r="71" spans="2:30" ht="15" customHeight="1">
      <c r="B71" s="29">
        <v>31201</v>
      </c>
      <c r="C71" s="40" t="s">
        <v>438</v>
      </c>
      <c r="D71" s="28">
        <f t="shared" si="7"/>
        <v>18908</v>
      </c>
      <c r="E71" s="28">
        <v>5826</v>
      </c>
      <c r="F71" s="28">
        <v>12161</v>
      </c>
      <c r="G71" s="28">
        <v>921</v>
      </c>
      <c r="H71" s="28">
        <f t="shared" si="8"/>
        <v>18908</v>
      </c>
      <c r="I71" s="28">
        <v>4695</v>
      </c>
      <c r="J71" s="28">
        <v>2317</v>
      </c>
      <c r="K71" s="28">
        <v>11896</v>
      </c>
      <c r="L71" s="41">
        <v>55.48</v>
      </c>
      <c r="M71" s="41">
        <v>27.93</v>
      </c>
      <c r="N71" s="41">
        <v>104.48</v>
      </c>
      <c r="O71" s="28">
        <f t="shared" si="9"/>
        <v>18908</v>
      </c>
      <c r="P71" s="28">
        <v>15046</v>
      </c>
      <c r="Q71" s="41">
        <v>79.569999999999993</v>
      </c>
      <c r="R71" s="28">
        <v>3862</v>
      </c>
      <c r="S71" s="41">
        <v>20.43</v>
      </c>
      <c r="T71" s="28">
        <f t="shared" si="10"/>
        <v>28</v>
      </c>
      <c r="U71" s="28">
        <v>14</v>
      </c>
      <c r="V71" s="28">
        <v>14</v>
      </c>
      <c r="W71" s="41">
        <v>100</v>
      </c>
      <c r="X71" s="28">
        <f t="shared" si="11"/>
        <v>5773</v>
      </c>
      <c r="Y71" s="28">
        <v>905</v>
      </c>
      <c r="Z71" s="28">
        <v>2398</v>
      </c>
      <c r="AA71" s="28">
        <v>1519</v>
      </c>
      <c r="AB71" s="28">
        <v>951</v>
      </c>
      <c r="AC71" s="28">
        <v>728</v>
      </c>
      <c r="AD71" s="41">
        <v>4.84</v>
      </c>
    </row>
    <row r="72" spans="2:30" ht="15" customHeight="1">
      <c r="B72" s="29">
        <v>31202</v>
      </c>
      <c r="C72" s="40" t="s">
        <v>439</v>
      </c>
      <c r="D72" s="28">
        <f t="shared" si="7"/>
        <v>7461</v>
      </c>
      <c r="E72" s="28">
        <v>2283</v>
      </c>
      <c r="F72" s="28">
        <v>4688</v>
      </c>
      <c r="G72" s="28">
        <v>490</v>
      </c>
      <c r="H72" s="28">
        <f t="shared" si="8"/>
        <v>7461</v>
      </c>
      <c r="I72" s="28">
        <v>1767</v>
      </c>
      <c r="J72" s="28">
        <v>1026</v>
      </c>
      <c r="K72" s="28">
        <v>4668</v>
      </c>
      <c r="L72" s="41">
        <v>59.15</v>
      </c>
      <c r="M72" s="41">
        <v>28.69</v>
      </c>
      <c r="N72" s="41">
        <v>105.42</v>
      </c>
      <c r="O72" s="28">
        <f t="shared" si="9"/>
        <v>7461</v>
      </c>
      <c r="P72" s="28">
        <v>3173</v>
      </c>
      <c r="Q72" s="41">
        <v>42.53</v>
      </c>
      <c r="R72" s="28">
        <v>4288</v>
      </c>
      <c r="S72" s="41">
        <v>57.47</v>
      </c>
      <c r="T72" s="28">
        <f t="shared" si="10"/>
        <v>27</v>
      </c>
      <c r="U72" s="28">
        <v>12</v>
      </c>
      <c r="V72" s="28">
        <v>15</v>
      </c>
      <c r="W72" s="41">
        <v>80</v>
      </c>
      <c r="X72" s="28">
        <f t="shared" si="11"/>
        <v>2285</v>
      </c>
      <c r="Y72" s="28">
        <v>400</v>
      </c>
      <c r="Z72" s="28">
        <v>858</v>
      </c>
      <c r="AA72" s="28">
        <v>675</v>
      </c>
      <c r="AB72" s="28">
        <v>352</v>
      </c>
      <c r="AC72" s="28">
        <v>597</v>
      </c>
      <c r="AD72" s="41">
        <v>9.94</v>
      </c>
    </row>
    <row r="73" spans="2:30" ht="15" customHeight="1">
      <c r="B73" s="29">
        <v>31203</v>
      </c>
      <c r="C73" s="40" t="s">
        <v>440</v>
      </c>
      <c r="D73" s="28">
        <f t="shared" si="7"/>
        <v>6286</v>
      </c>
      <c r="E73" s="28">
        <v>2149</v>
      </c>
      <c r="F73" s="28">
        <v>3687</v>
      </c>
      <c r="G73" s="28">
        <v>450</v>
      </c>
      <c r="H73" s="28">
        <f t="shared" si="8"/>
        <v>6286</v>
      </c>
      <c r="I73" s="28">
        <v>1681</v>
      </c>
      <c r="J73" s="28">
        <v>900</v>
      </c>
      <c r="K73" s="28">
        <v>3705</v>
      </c>
      <c r="L73" s="41">
        <v>70.489999999999995</v>
      </c>
      <c r="M73" s="41">
        <v>28.27</v>
      </c>
      <c r="N73" s="41">
        <v>110.3</v>
      </c>
      <c r="O73" s="28">
        <f t="shared" si="9"/>
        <v>6286</v>
      </c>
      <c r="P73" s="28">
        <v>3813</v>
      </c>
      <c r="Q73" s="41">
        <v>60.66</v>
      </c>
      <c r="R73" s="28">
        <v>2473</v>
      </c>
      <c r="S73" s="41">
        <v>39.340000000000003</v>
      </c>
      <c r="T73" s="28">
        <f t="shared" si="10"/>
        <v>4</v>
      </c>
      <c r="U73" s="28">
        <v>0</v>
      </c>
      <c r="V73" s="28">
        <v>4</v>
      </c>
      <c r="W73" s="41">
        <v>0</v>
      </c>
      <c r="X73" s="28">
        <f t="shared" si="11"/>
        <v>2062</v>
      </c>
      <c r="Y73" s="28">
        <v>355</v>
      </c>
      <c r="Z73" s="28">
        <v>872</v>
      </c>
      <c r="AA73" s="28">
        <v>597</v>
      </c>
      <c r="AB73" s="28">
        <v>238</v>
      </c>
      <c r="AC73" s="28">
        <v>607</v>
      </c>
      <c r="AD73" s="41">
        <v>12.33</v>
      </c>
    </row>
    <row r="74" spans="2:30" ht="15" customHeight="1">
      <c r="B74" s="29">
        <v>31301</v>
      </c>
      <c r="C74" s="40" t="s">
        <v>441</v>
      </c>
      <c r="D74" s="28">
        <f t="shared" si="7"/>
        <v>57836</v>
      </c>
      <c r="E74" s="28">
        <v>17050</v>
      </c>
      <c r="F74" s="28">
        <v>37837</v>
      </c>
      <c r="G74" s="28">
        <v>2949</v>
      </c>
      <c r="H74" s="28">
        <f t="shared" si="8"/>
        <v>57836</v>
      </c>
      <c r="I74" s="28">
        <v>13609</v>
      </c>
      <c r="J74" s="28">
        <v>6954</v>
      </c>
      <c r="K74" s="28">
        <v>37273</v>
      </c>
      <c r="L74" s="41">
        <v>52.86</v>
      </c>
      <c r="M74" s="41">
        <v>28.27</v>
      </c>
      <c r="N74" s="41">
        <v>103.2</v>
      </c>
      <c r="O74" s="28">
        <f t="shared" si="9"/>
        <v>57836</v>
      </c>
      <c r="P74" s="28">
        <v>47343</v>
      </c>
      <c r="Q74" s="41">
        <v>81.86</v>
      </c>
      <c r="R74" s="28">
        <v>10493</v>
      </c>
      <c r="S74" s="41">
        <v>18.14</v>
      </c>
      <c r="T74" s="28">
        <f t="shared" si="10"/>
        <v>5093</v>
      </c>
      <c r="U74" s="28">
        <v>2637</v>
      </c>
      <c r="V74" s="28">
        <v>2456</v>
      </c>
      <c r="W74" s="41">
        <v>107.37</v>
      </c>
      <c r="X74" s="28">
        <f t="shared" si="11"/>
        <v>18944</v>
      </c>
      <c r="Y74" s="28">
        <v>3225</v>
      </c>
      <c r="Z74" s="28">
        <v>6845</v>
      </c>
      <c r="AA74" s="28">
        <v>4919</v>
      </c>
      <c r="AB74" s="28">
        <v>3955</v>
      </c>
      <c r="AC74" s="28">
        <v>1701</v>
      </c>
      <c r="AD74" s="41">
        <v>3.65</v>
      </c>
    </row>
    <row r="75" spans="2:30" ht="15" customHeight="1">
      <c r="B75" s="29">
        <v>31302</v>
      </c>
      <c r="C75" s="40" t="s">
        <v>442</v>
      </c>
      <c r="D75" s="28">
        <f t="shared" si="7"/>
        <v>2732</v>
      </c>
      <c r="E75" s="28">
        <v>851</v>
      </c>
      <c r="F75" s="28">
        <v>1721</v>
      </c>
      <c r="G75" s="28">
        <v>160</v>
      </c>
      <c r="H75" s="28">
        <f t="shared" si="8"/>
        <v>2732</v>
      </c>
      <c r="I75" s="28">
        <v>679</v>
      </c>
      <c r="J75" s="28">
        <v>338</v>
      </c>
      <c r="K75" s="28">
        <v>1715</v>
      </c>
      <c r="L75" s="41">
        <v>58.74</v>
      </c>
      <c r="M75" s="41">
        <v>27.95</v>
      </c>
      <c r="N75" s="41">
        <v>140.07</v>
      </c>
      <c r="O75" s="28">
        <f t="shared" si="9"/>
        <v>2732</v>
      </c>
      <c r="P75" s="28">
        <v>0</v>
      </c>
      <c r="Q75" s="41">
        <v>0</v>
      </c>
      <c r="R75" s="28">
        <v>2732</v>
      </c>
      <c r="S75" s="41">
        <v>100</v>
      </c>
      <c r="T75" s="28">
        <f t="shared" si="10"/>
        <v>1</v>
      </c>
      <c r="U75" s="28">
        <v>1</v>
      </c>
      <c r="V75" s="28">
        <v>0</v>
      </c>
      <c r="W75" s="41" t="s">
        <v>1359</v>
      </c>
      <c r="X75" s="28">
        <f t="shared" si="11"/>
        <v>693</v>
      </c>
      <c r="Y75" s="28">
        <v>134</v>
      </c>
      <c r="Z75" s="28">
        <v>302</v>
      </c>
      <c r="AA75" s="28">
        <v>167</v>
      </c>
      <c r="AB75" s="28">
        <v>90</v>
      </c>
      <c r="AC75" s="28">
        <v>504</v>
      </c>
      <c r="AD75" s="41">
        <v>23.2</v>
      </c>
    </row>
    <row r="76" spans="2:30" ht="15" customHeight="1">
      <c r="B76" s="29">
        <v>31303</v>
      </c>
      <c r="C76" s="40" t="s">
        <v>443</v>
      </c>
      <c r="D76" s="28">
        <f t="shared" si="7"/>
        <v>5653</v>
      </c>
      <c r="E76" s="28">
        <v>1703</v>
      </c>
      <c r="F76" s="28">
        <v>3595</v>
      </c>
      <c r="G76" s="28">
        <v>355</v>
      </c>
      <c r="H76" s="28">
        <f t="shared" si="8"/>
        <v>5653</v>
      </c>
      <c r="I76" s="28">
        <v>1388</v>
      </c>
      <c r="J76" s="28">
        <v>671</v>
      </c>
      <c r="K76" s="28">
        <v>3594</v>
      </c>
      <c r="L76" s="41">
        <v>57.25</v>
      </c>
      <c r="M76" s="41">
        <v>28.68</v>
      </c>
      <c r="N76" s="41">
        <v>110.54</v>
      </c>
      <c r="O76" s="28">
        <f t="shared" si="9"/>
        <v>5653</v>
      </c>
      <c r="P76" s="28">
        <v>0</v>
      </c>
      <c r="Q76" s="41">
        <v>0</v>
      </c>
      <c r="R76" s="28">
        <v>5653</v>
      </c>
      <c r="S76" s="41">
        <v>100</v>
      </c>
      <c r="T76" s="28">
        <f t="shared" si="10"/>
        <v>1711</v>
      </c>
      <c r="U76" s="28">
        <v>914</v>
      </c>
      <c r="V76" s="28">
        <v>797</v>
      </c>
      <c r="W76" s="41">
        <v>114.68</v>
      </c>
      <c r="X76" s="28">
        <f t="shared" si="11"/>
        <v>1640</v>
      </c>
      <c r="Y76" s="28">
        <v>243</v>
      </c>
      <c r="Z76" s="28">
        <v>693</v>
      </c>
      <c r="AA76" s="28">
        <v>415</v>
      </c>
      <c r="AB76" s="28">
        <v>289</v>
      </c>
      <c r="AC76" s="28">
        <v>345</v>
      </c>
      <c r="AD76" s="41">
        <v>7.6</v>
      </c>
    </row>
    <row r="77" spans="2:30" ht="15" customHeight="1">
      <c r="B77" s="29">
        <v>31304</v>
      </c>
      <c r="C77" s="40" t="s">
        <v>444</v>
      </c>
      <c r="D77" s="28">
        <f t="shared" si="7"/>
        <v>6900</v>
      </c>
      <c r="E77" s="28">
        <v>2135</v>
      </c>
      <c r="F77" s="28">
        <v>4321</v>
      </c>
      <c r="G77" s="28">
        <v>444</v>
      </c>
      <c r="H77" s="28">
        <f t="shared" si="8"/>
        <v>6900</v>
      </c>
      <c r="I77" s="28">
        <v>1696</v>
      </c>
      <c r="J77" s="28">
        <v>829</v>
      </c>
      <c r="K77" s="28">
        <v>4375</v>
      </c>
      <c r="L77" s="41">
        <v>59.69</v>
      </c>
      <c r="M77" s="41">
        <v>28.99</v>
      </c>
      <c r="N77" s="41">
        <v>110.69</v>
      </c>
      <c r="O77" s="28">
        <f t="shared" si="9"/>
        <v>6900</v>
      </c>
      <c r="P77" s="28">
        <v>4517</v>
      </c>
      <c r="Q77" s="41">
        <v>65.459999999999994</v>
      </c>
      <c r="R77" s="28">
        <v>2383</v>
      </c>
      <c r="S77" s="41">
        <v>34.54</v>
      </c>
      <c r="T77" s="28">
        <f t="shared" si="10"/>
        <v>251</v>
      </c>
      <c r="U77" s="28">
        <v>128</v>
      </c>
      <c r="V77" s="28">
        <v>123</v>
      </c>
      <c r="W77" s="41">
        <v>104.07</v>
      </c>
      <c r="X77" s="28">
        <f t="shared" si="11"/>
        <v>1856</v>
      </c>
      <c r="Y77" s="28">
        <v>300</v>
      </c>
      <c r="Z77" s="28">
        <v>813</v>
      </c>
      <c r="AA77" s="28">
        <v>492</v>
      </c>
      <c r="AB77" s="28">
        <v>251</v>
      </c>
      <c r="AC77" s="28">
        <v>683</v>
      </c>
      <c r="AD77" s="41">
        <v>12.41</v>
      </c>
    </row>
    <row r="78" spans="2:30" ht="15" customHeight="1">
      <c r="B78" s="29">
        <v>31401</v>
      </c>
      <c r="C78" s="40" t="s">
        <v>445</v>
      </c>
      <c r="D78" s="28">
        <f t="shared" si="7"/>
        <v>22219</v>
      </c>
      <c r="E78" s="28">
        <v>6494</v>
      </c>
      <c r="F78" s="28">
        <v>14667</v>
      </c>
      <c r="G78" s="28">
        <v>1058</v>
      </c>
      <c r="H78" s="28">
        <f t="shared" si="8"/>
        <v>22219</v>
      </c>
      <c r="I78" s="28">
        <v>5241</v>
      </c>
      <c r="J78" s="28">
        <v>2656</v>
      </c>
      <c r="K78" s="28">
        <v>14322</v>
      </c>
      <c r="L78" s="41">
        <v>51.49</v>
      </c>
      <c r="M78" s="41">
        <v>28.06</v>
      </c>
      <c r="N78" s="41">
        <v>104.05</v>
      </c>
      <c r="O78" s="28">
        <f t="shared" si="9"/>
        <v>22219</v>
      </c>
      <c r="P78" s="28">
        <v>21714</v>
      </c>
      <c r="Q78" s="41">
        <v>97.73</v>
      </c>
      <c r="R78" s="28">
        <v>505</v>
      </c>
      <c r="S78" s="41">
        <v>2.27</v>
      </c>
      <c r="T78" s="28">
        <f t="shared" si="10"/>
        <v>4361</v>
      </c>
      <c r="U78" s="28">
        <v>2291</v>
      </c>
      <c r="V78" s="28">
        <v>2070</v>
      </c>
      <c r="W78" s="41">
        <v>110.68</v>
      </c>
      <c r="X78" s="28">
        <f t="shared" si="11"/>
        <v>7054</v>
      </c>
      <c r="Y78" s="28">
        <v>1110</v>
      </c>
      <c r="Z78" s="28">
        <v>2636</v>
      </c>
      <c r="AA78" s="28">
        <v>1880</v>
      </c>
      <c r="AB78" s="28">
        <v>1428</v>
      </c>
      <c r="AC78" s="28">
        <v>742</v>
      </c>
      <c r="AD78" s="41">
        <v>4.13</v>
      </c>
    </row>
    <row r="79" spans="2:30" ht="15" customHeight="1">
      <c r="B79" s="29">
        <v>31402</v>
      </c>
      <c r="C79" s="40" t="s">
        <v>446</v>
      </c>
      <c r="D79" s="28">
        <f t="shared" si="7"/>
        <v>1029</v>
      </c>
      <c r="E79" s="28">
        <v>356</v>
      </c>
      <c r="F79" s="28">
        <v>627</v>
      </c>
      <c r="G79" s="28">
        <v>46</v>
      </c>
      <c r="H79" s="28">
        <f t="shared" si="8"/>
        <v>1029</v>
      </c>
      <c r="I79" s="28">
        <v>271</v>
      </c>
      <c r="J79" s="28">
        <v>145</v>
      </c>
      <c r="K79" s="28">
        <v>613</v>
      </c>
      <c r="L79" s="41">
        <v>64.11</v>
      </c>
      <c r="M79" s="41">
        <v>26.08</v>
      </c>
      <c r="N79" s="41">
        <v>106.63</v>
      </c>
      <c r="O79" s="28">
        <f t="shared" si="9"/>
        <v>1029</v>
      </c>
      <c r="P79" s="28">
        <v>0</v>
      </c>
      <c r="Q79" s="41">
        <v>0</v>
      </c>
      <c r="R79" s="28">
        <v>1029</v>
      </c>
      <c r="S79" s="41">
        <v>100</v>
      </c>
      <c r="T79" s="28">
        <f t="shared" si="10"/>
        <v>760</v>
      </c>
      <c r="U79" s="28">
        <v>396</v>
      </c>
      <c r="V79" s="28">
        <v>364</v>
      </c>
      <c r="W79" s="41">
        <v>108.79</v>
      </c>
      <c r="X79" s="28">
        <f t="shared" si="11"/>
        <v>330</v>
      </c>
      <c r="Y79" s="28">
        <v>55</v>
      </c>
      <c r="Z79" s="28">
        <v>137</v>
      </c>
      <c r="AA79" s="28">
        <v>89</v>
      </c>
      <c r="AB79" s="28">
        <v>49</v>
      </c>
      <c r="AC79" s="28">
        <v>75</v>
      </c>
      <c r="AD79" s="41">
        <v>9.36</v>
      </c>
    </row>
    <row r="80" spans="2:30" ht="15" customHeight="1">
      <c r="B80" s="29">
        <v>31501</v>
      </c>
      <c r="C80" s="40" t="s">
        <v>447</v>
      </c>
      <c r="D80" s="28">
        <f t="shared" si="7"/>
        <v>76398</v>
      </c>
      <c r="E80" s="28">
        <v>22209</v>
      </c>
      <c r="F80" s="28">
        <v>50479</v>
      </c>
      <c r="G80" s="28">
        <v>3710</v>
      </c>
      <c r="H80" s="28">
        <f t="shared" si="8"/>
        <v>76398</v>
      </c>
      <c r="I80" s="28">
        <v>17691</v>
      </c>
      <c r="J80" s="28">
        <v>8976</v>
      </c>
      <c r="K80" s="28">
        <v>49731</v>
      </c>
      <c r="L80" s="41">
        <v>51.35</v>
      </c>
      <c r="M80" s="41">
        <v>28.4</v>
      </c>
      <c r="N80" s="41">
        <v>99.41</v>
      </c>
      <c r="O80" s="28">
        <f t="shared" si="9"/>
        <v>76398</v>
      </c>
      <c r="P80" s="28">
        <v>75692</v>
      </c>
      <c r="Q80" s="41">
        <v>99.08</v>
      </c>
      <c r="R80" s="28">
        <v>706</v>
      </c>
      <c r="S80" s="41">
        <v>0.92</v>
      </c>
      <c r="T80" s="28">
        <f t="shared" si="10"/>
        <v>151</v>
      </c>
      <c r="U80" s="28">
        <v>81</v>
      </c>
      <c r="V80" s="28">
        <v>70</v>
      </c>
      <c r="W80" s="41">
        <v>115.71</v>
      </c>
      <c r="X80" s="28">
        <f t="shared" si="11"/>
        <v>23655</v>
      </c>
      <c r="Y80" s="28">
        <v>3753</v>
      </c>
      <c r="Z80" s="28">
        <v>8879</v>
      </c>
      <c r="AA80" s="28">
        <v>6334</v>
      </c>
      <c r="AB80" s="28">
        <v>4689</v>
      </c>
      <c r="AC80" s="28">
        <v>1808</v>
      </c>
      <c r="AD80" s="41">
        <v>2.92</v>
      </c>
    </row>
    <row r="81" spans="2:30" ht="15" customHeight="1">
      <c r="B81" s="29">
        <v>31601</v>
      </c>
      <c r="C81" s="40" t="s">
        <v>448</v>
      </c>
      <c r="D81" s="28">
        <f t="shared" si="7"/>
        <v>7962</v>
      </c>
      <c r="E81" s="28">
        <v>2563</v>
      </c>
      <c r="F81" s="28">
        <v>4984</v>
      </c>
      <c r="G81" s="28">
        <v>415</v>
      </c>
      <c r="H81" s="28">
        <f t="shared" si="8"/>
        <v>7962</v>
      </c>
      <c r="I81" s="28">
        <v>2010</v>
      </c>
      <c r="J81" s="28">
        <v>1109</v>
      </c>
      <c r="K81" s="28">
        <v>4843</v>
      </c>
      <c r="L81" s="41">
        <v>59.75</v>
      </c>
      <c r="M81" s="41">
        <v>27.02</v>
      </c>
      <c r="N81" s="41">
        <v>100.5</v>
      </c>
      <c r="O81" s="28">
        <f t="shared" si="9"/>
        <v>7962</v>
      </c>
      <c r="P81" s="28">
        <v>7962</v>
      </c>
      <c r="Q81" s="41">
        <v>100</v>
      </c>
      <c r="R81" s="28">
        <v>0</v>
      </c>
      <c r="S81" s="41">
        <v>0</v>
      </c>
      <c r="T81" s="28">
        <f t="shared" si="10"/>
        <v>15</v>
      </c>
      <c r="U81" s="28">
        <v>8</v>
      </c>
      <c r="V81" s="28">
        <v>7</v>
      </c>
      <c r="W81" s="41">
        <v>114.29</v>
      </c>
      <c r="X81" s="28">
        <f t="shared" si="11"/>
        <v>2486</v>
      </c>
      <c r="Y81" s="28">
        <v>335</v>
      </c>
      <c r="Z81" s="28">
        <v>1018</v>
      </c>
      <c r="AA81" s="28">
        <v>726</v>
      </c>
      <c r="AB81" s="28">
        <v>407</v>
      </c>
      <c r="AC81" s="28">
        <v>296</v>
      </c>
      <c r="AD81" s="41">
        <v>4.71</v>
      </c>
    </row>
    <row r="82" spans="2:30" ht="15" customHeight="1">
      <c r="B82" s="29">
        <v>31602</v>
      </c>
      <c r="C82" s="40" t="s">
        <v>449</v>
      </c>
      <c r="D82" s="28">
        <f t="shared" si="7"/>
        <v>1085</v>
      </c>
      <c r="E82" s="28">
        <v>331</v>
      </c>
      <c r="F82" s="28">
        <v>692</v>
      </c>
      <c r="G82" s="28">
        <v>62</v>
      </c>
      <c r="H82" s="28">
        <f t="shared" si="8"/>
        <v>1085</v>
      </c>
      <c r="I82" s="28">
        <v>271</v>
      </c>
      <c r="J82" s="28">
        <v>131</v>
      </c>
      <c r="K82" s="28">
        <v>683</v>
      </c>
      <c r="L82" s="41">
        <v>56.79</v>
      </c>
      <c r="M82" s="41">
        <v>28.11</v>
      </c>
      <c r="N82" s="41">
        <v>106.67</v>
      </c>
      <c r="O82" s="28">
        <f t="shared" si="9"/>
        <v>1085</v>
      </c>
      <c r="P82" s="28">
        <v>0</v>
      </c>
      <c r="Q82" s="41">
        <v>0</v>
      </c>
      <c r="R82" s="28">
        <v>1085</v>
      </c>
      <c r="S82" s="41">
        <v>100</v>
      </c>
      <c r="T82" s="28">
        <f t="shared" si="10"/>
        <v>1</v>
      </c>
      <c r="U82" s="28">
        <v>0</v>
      </c>
      <c r="V82" s="28">
        <v>1</v>
      </c>
      <c r="W82" s="41">
        <v>0</v>
      </c>
      <c r="X82" s="28">
        <f t="shared" si="11"/>
        <v>323</v>
      </c>
      <c r="Y82" s="28">
        <v>58</v>
      </c>
      <c r="Z82" s="28">
        <v>129</v>
      </c>
      <c r="AA82" s="28">
        <v>90</v>
      </c>
      <c r="AB82" s="28">
        <v>46</v>
      </c>
      <c r="AC82" s="28">
        <v>76</v>
      </c>
      <c r="AD82" s="41">
        <v>8.6999999999999993</v>
      </c>
    </row>
    <row r="83" spans="2:30" ht="15" customHeight="1">
      <c r="B83" s="29">
        <v>31701</v>
      </c>
      <c r="C83" s="40" t="s">
        <v>450</v>
      </c>
      <c r="D83" s="28">
        <f t="shared" si="7"/>
        <v>9252</v>
      </c>
      <c r="E83" s="28">
        <v>2486</v>
      </c>
      <c r="F83" s="28">
        <v>6218</v>
      </c>
      <c r="G83" s="28">
        <v>548</v>
      </c>
      <c r="H83" s="28">
        <f t="shared" si="8"/>
        <v>9252</v>
      </c>
      <c r="I83" s="28">
        <v>1932</v>
      </c>
      <c r="J83" s="28">
        <v>1136</v>
      </c>
      <c r="K83" s="28">
        <v>6184</v>
      </c>
      <c r="L83" s="41">
        <v>48.79</v>
      </c>
      <c r="M83" s="41">
        <v>29.92</v>
      </c>
      <c r="N83" s="41">
        <v>102.27</v>
      </c>
      <c r="O83" s="28">
        <f t="shared" si="9"/>
        <v>9252</v>
      </c>
      <c r="P83" s="28">
        <v>8695</v>
      </c>
      <c r="Q83" s="41">
        <v>93.98</v>
      </c>
      <c r="R83" s="28">
        <v>557</v>
      </c>
      <c r="S83" s="41">
        <v>6.02</v>
      </c>
      <c r="T83" s="28">
        <f t="shared" si="10"/>
        <v>46</v>
      </c>
      <c r="U83" s="28">
        <v>21</v>
      </c>
      <c r="V83" s="28">
        <v>25</v>
      </c>
      <c r="W83" s="41">
        <v>84</v>
      </c>
      <c r="X83" s="28">
        <f t="shared" si="11"/>
        <v>2810</v>
      </c>
      <c r="Y83" s="28">
        <v>408</v>
      </c>
      <c r="Z83" s="28">
        <v>1024</v>
      </c>
      <c r="AA83" s="28">
        <v>783</v>
      </c>
      <c r="AB83" s="28">
        <v>595</v>
      </c>
      <c r="AC83" s="28">
        <v>455</v>
      </c>
      <c r="AD83" s="41">
        <v>5.89</v>
      </c>
    </row>
    <row r="84" spans="2:30" ht="15" customHeight="1">
      <c r="B84" s="29">
        <v>31702</v>
      </c>
      <c r="C84" s="40" t="s">
        <v>451</v>
      </c>
      <c r="D84" s="28">
        <f t="shared" si="7"/>
        <v>384</v>
      </c>
      <c r="E84" s="28">
        <v>103</v>
      </c>
      <c r="F84" s="28">
        <v>257</v>
      </c>
      <c r="G84" s="28">
        <v>24</v>
      </c>
      <c r="H84" s="28">
        <f t="shared" si="8"/>
        <v>384</v>
      </c>
      <c r="I84" s="28">
        <v>77</v>
      </c>
      <c r="J84" s="28">
        <v>54</v>
      </c>
      <c r="K84" s="28">
        <v>253</v>
      </c>
      <c r="L84" s="41">
        <v>49.42</v>
      </c>
      <c r="M84" s="41">
        <v>29.41</v>
      </c>
      <c r="N84" s="41">
        <v>129.94</v>
      </c>
      <c r="O84" s="28">
        <f t="shared" si="9"/>
        <v>384</v>
      </c>
      <c r="P84" s="28">
        <v>0</v>
      </c>
      <c r="Q84" s="41">
        <v>0</v>
      </c>
      <c r="R84" s="28">
        <v>384</v>
      </c>
      <c r="S84" s="41">
        <v>100</v>
      </c>
      <c r="T84" s="28">
        <f t="shared" si="10"/>
        <v>7</v>
      </c>
      <c r="U84" s="28">
        <v>3</v>
      </c>
      <c r="V84" s="28">
        <v>4</v>
      </c>
      <c r="W84" s="41">
        <v>75</v>
      </c>
      <c r="X84" s="28">
        <f t="shared" si="11"/>
        <v>114</v>
      </c>
      <c r="Y84" s="28">
        <v>12</v>
      </c>
      <c r="Z84" s="28">
        <v>43</v>
      </c>
      <c r="AA84" s="28">
        <v>39</v>
      </c>
      <c r="AB84" s="28">
        <v>20</v>
      </c>
      <c r="AC84" s="28">
        <v>27</v>
      </c>
      <c r="AD84" s="41">
        <v>8.36</v>
      </c>
    </row>
    <row r="85" spans="2:30" ht="15" customHeight="1">
      <c r="B85" s="29">
        <v>31801</v>
      </c>
      <c r="C85" s="40" t="s">
        <v>452</v>
      </c>
      <c r="D85" s="28">
        <f t="shared" si="7"/>
        <v>208554</v>
      </c>
      <c r="E85" s="28">
        <v>55370</v>
      </c>
      <c r="F85" s="28">
        <v>143163</v>
      </c>
      <c r="G85" s="28">
        <v>10021</v>
      </c>
      <c r="H85" s="28">
        <f t="shared" si="8"/>
        <v>208554</v>
      </c>
      <c r="I85" s="28">
        <v>44723</v>
      </c>
      <c r="J85" s="28">
        <v>21648</v>
      </c>
      <c r="K85" s="28">
        <v>142183</v>
      </c>
      <c r="L85" s="41">
        <v>45.68</v>
      </c>
      <c r="M85" s="41">
        <v>29.14</v>
      </c>
      <c r="N85" s="41">
        <v>98.15</v>
      </c>
      <c r="O85" s="28">
        <f t="shared" si="9"/>
        <v>208554</v>
      </c>
      <c r="P85" s="28">
        <v>208554</v>
      </c>
      <c r="Q85" s="41">
        <v>100</v>
      </c>
      <c r="R85" s="28">
        <v>0</v>
      </c>
      <c r="S85" s="41">
        <v>0</v>
      </c>
      <c r="T85" s="28">
        <f t="shared" si="10"/>
        <v>430</v>
      </c>
      <c r="U85" s="28">
        <v>224</v>
      </c>
      <c r="V85" s="28">
        <v>206</v>
      </c>
      <c r="W85" s="41">
        <v>108.74</v>
      </c>
      <c r="X85" s="28">
        <f t="shared" si="11"/>
        <v>61030</v>
      </c>
      <c r="Y85" s="28">
        <v>10489</v>
      </c>
      <c r="Z85" s="28">
        <v>22046</v>
      </c>
      <c r="AA85" s="28">
        <v>14811</v>
      </c>
      <c r="AB85" s="28">
        <v>13684</v>
      </c>
      <c r="AC85" s="28">
        <v>3967</v>
      </c>
      <c r="AD85" s="41">
        <v>2.31</v>
      </c>
    </row>
    <row r="86" spans="2:30" ht="15" customHeight="1">
      <c r="B86" s="29">
        <v>31802</v>
      </c>
      <c r="C86" s="40" t="s">
        <v>453</v>
      </c>
      <c r="D86" s="28">
        <f t="shared" si="7"/>
        <v>176570</v>
      </c>
      <c r="E86" s="28">
        <v>49313</v>
      </c>
      <c r="F86" s="28">
        <v>119411</v>
      </c>
      <c r="G86" s="28">
        <v>7846</v>
      </c>
      <c r="H86" s="28">
        <f t="shared" si="8"/>
        <v>176570</v>
      </c>
      <c r="I86" s="28">
        <v>39907</v>
      </c>
      <c r="J86" s="28">
        <v>19462</v>
      </c>
      <c r="K86" s="28">
        <v>117201</v>
      </c>
      <c r="L86" s="41">
        <v>47.87</v>
      </c>
      <c r="M86" s="41">
        <v>28.48</v>
      </c>
      <c r="N86" s="41">
        <v>99.44</v>
      </c>
      <c r="O86" s="28">
        <f t="shared" si="9"/>
        <v>176570</v>
      </c>
      <c r="P86" s="28">
        <v>174327</v>
      </c>
      <c r="Q86" s="41">
        <v>98.73</v>
      </c>
      <c r="R86" s="28">
        <v>2243</v>
      </c>
      <c r="S86" s="41">
        <v>1.27</v>
      </c>
      <c r="T86" s="28">
        <f t="shared" si="10"/>
        <v>1895</v>
      </c>
      <c r="U86" s="28">
        <v>987</v>
      </c>
      <c r="V86" s="28">
        <v>908</v>
      </c>
      <c r="W86" s="41">
        <v>108.7</v>
      </c>
      <c r="X86" s="28">
        <f t="shared" si="11"/>
        <v>50873</v>
      </c>
      <c r="Y86" s="28">
        <v>8537</v>
      </c>
      <c r="Z86" s="28">
        <v>19092</v>
      </c>
      <c r="AA86" s="28">
        <v>13178</v>
      </c>
      <c r="AB86" s="28">
        <v>10066</v>
      </c>
      <c r="AC86" s="28">
        <v>3868</v>
      </c>
      <c r="AD86" s="41">
        <v>2.7</v>
      </c>
    </row>
    <row r="87" spans="2:30" ht="15" customHeight="1">
      <c r="B87" s="29">
        <v>31803</v>
      </c>
      <c r="C87" s="40" t="s">
        <v>454</v>
      </c>
      <c r="D87" s="28">
        <f t="shared" si="7"/>
        <v>4635</v>
      </c>
      <c r="E87" s="28">
        <v>1609</v>
      </c>
      <c r="F87" s="28">
        <v>2739</v>
      </c>
      <c r="G87" s="28">
        <v>287</v>
      </c>
      <c r="H87" s="28">
        <f t="shared" si="8"/>
        <v>4635</v>
      </c>
      <c r="I87" s="28">
        <v>1271</v>
      </c>
      <c r="J87" s="28">
        <v>680</v>
      </c>
      <c r="K87" s="28">
        <v>2684</v>
      </c>
      <c r="L87" s="41">
        <v>69.22</v>
      </c>
      <c r="M87" s="41">
        <v>27.27</v>
      </c>
      <c r="N87" s="41">
        <v>113.2</v>
      </c>
      <c r="O87" s="28">
        <f t="shared" si="9"/>
        <v>4635</v>
      </c>
      <c r="P87" s="28">
        <v>3703</v>
      </c>
      <c r="Q87" s="41">
        <v>79.89</v>
      </c>
      <c r="R87" s="28">
        <v>932</v>
      </c>
      <c r="S87" s="41">
        <v>20.11</v>
      </c>
      <c r="T87" s="28">
        <f t="shared" si="10"/>
        <v>1</v>
      </c>
      <c r="U87" s="28">
        <v>1</v>
      </c>
      <c r="V87" s="28">
        <v>0</v>
      </c>
      <c r="W87" s="41" t="s">
        <v>1359</v>
      </c>
      <c r="X87" s="28">
        <f t="shared" si="11"/>
        <v>1328</v>
      </c>
      <c r="Y87" s="28">
        <v>147</v>
      </c>
      <c r="Z87" s="28">
        <v>625</v>
      </c>
      <c r="AA87" s="28">
        <v>416</v>
      </c>
      <c r="AB87" s="28">
        <v>140</v>
      </c>
      <c r="AC87" s="28">
        <v>620</v>
      </c>
      <c r="AD87" s="41">
        <v>17.23</v>
      </c>
    </row>
    <row r="88" spans="2:30" ht="15" customHeight="1">
      <c r="B88" s="29">
        <v>31804</v>
      </c>
      <c r="C88" s="40" t="s">
        <v>455</v>
      </c>
      <c r="D88" s="28">
        <f t="shared" si="7"/>
        <v>5276</v>
      </c>
      <c r="E88" s="28">
        <v>1696</v>
      </c>
      <c r="F88" s="28">
        <v>3291</v>
      </c>
      <c r="G88" s="28">
        <v>289</v>
      </c>
      <c r="H88" s="28">
        <f t="shared" si="8"/>
        <v>5276</v>
      </c>
      <c r="I88" s="28">
        <v>1330</v>
      </c>
      <c r="J88" s="28">
        <v>743</v>
      </c>
      <c r="K88" s="28">
        <v>3203</v>
      </c>
      <c r="L88" s="41">
        <v>60.32</v>
      </c>
      <c r="M88" s="41">
        <v>27.42</v>
      </c>
      <c r="N88" s="41">
        <v>109.45</v>
      </c>
      <c r="O88" s="28">
        <f t="shared" si="9"/>
        <v>5276</v>
      </c>
      <c r="P88" s="28">
        <v>3732</v>
      </c>
      <c r="Q88" s="41">
        <v>70.739999999999995</v>
      </c>
      <c r="R88" s="28">
        <v>1544</v>
      </c>
      <c r="S88" s="41">
        <v>29.26</v>
      </c>
      <c r="T88" s="28">
        <f t="shared" si="10"/>
        <v>3611</v>
      </c>
      <c r="U88" s="28">
        <v>1871</v>
      </c>
      <c r="V88" s="28">
        <v>1740</v>
      </c>
      <c r="W88" s="41">
        <v>107.53</v>
      </c>
      <c r="X88" s="28">
        <f t="shared" si="11"/>
        <v>1613</v>
      </c>
      <c r="Y88" s="28">
        <v>244</v>
      </c>
      <c r="Z88" s="28">
        <v>679</v>
      </c>
      <c r="AA88" s="28">
        <v>475</v>
      </c>
      <c r="AB88" s="28">
        <v>215</v>
      </c>
      <c r="AC88" s="28">
        <v>340</v>
      </c>
      <c r="AD88" s="41">
        <v>8.09</v>
      </c>
    </row>
    <row r="89" spans="2:30" ht="15" customHeight="1">
      <c r="B89" s="29">
        <v>31805</v>
      </c>
      <c r="C89" s="40" t="s">
        <v>456</v>
      </c>
      <c r="D89" s="28">
        <f t="shared" si="7"/>
        <v>3083</v>
      </c>
      <c r="E89" s="28">
        <v>945</v>
      </c>
      <c r="F89" s="28">
        <v>1944</v>
      </c>
      <c r="G89" s="28">
        <v>194</v>
      </c>
      <c r="H89" s="28">
        <f t="shared" si="8"/>
        <v>3083</v>
      </c>
      <c r="I89" s="28">
        <v>734</v>
      </c>
      <c r="J89" s="28">
        <v>435</v>
      </c>
      <c r="K89" s="28">
        <v>1914</v>
      </c>
      <c r="L89" s="41">
        <v>58.59</v>
      </c>
      <c r="M89" s="41">
        <v>28.46</v>
      </c>
      <c r="N89" s="41">
        <v>111.74</v>
      </c>
      <c r="O89" s="28">
        <f t="shared" si="9"/>
        <v>3083</v>
      </c>
      <c r="P89" s="28">
        <v>0</v>
      </c>
      <c r="Q89" s="41">
        <v>0</v>
      </c>
      <c r="R89" s="28">
        <v>3083</v>
      </c>
      <c r="S89" s="41">
        <v>100</v>
      </c>
      <c r="T89" s="28">
        <f t="shared" si="10"/>
        <v>2187</v>
      </c>
      <c r="U89" s="28">
        <v>1143</v>
      </c>
      <c r="V89" s="28">
        <v>1044</v>
      </c>
      <c r="W89" s="41">
        <v>109.48</v>
      </c>
      <c r="X89" s="28">
        <f t="shared" si="11"/>
        <v>888</v>
      </c>
      <c r="Y89" s="28">
        <v>135</v>
      </c>
      <c r="Z89" s="28">
        <v>372</v>
      </c>
      <c r="AA89" s="28">
        <v>259</v>
      </c>
      <c r="AB89" s="28">
        <v>122</v>
      </c>
      <c r="AC89" s="28">
        <v>295</v>
      </c>
      <c r="AD89" s="41">
        <v>11.82</v>
      </c>
    </row>
    <row r="90" spans="2:30" ht="15" customHeight="1">
      <c r="B90" s="29">
        <v>31806</v>
      </c>
      <c r="C90" s="40" t="s">
        <v>457</v>
      </c>
      <c r="D90" s="28">
        <f t="shared" si="7"/>
        <v>23306</v>
      </c>
      <c r="E90" s="28">
        <v>7567</v>
      </c>
      <c r="F90" s="28">
        <v>14844</v>
      </c>
      <c r="G90" s="28">
        <v>895</v>
      </c>
      <c r="H90" s="28">
        <f t="shared" si="8"/>
        <v>23306</v>
      </c>
      <c r="I90" s="28">
        <v>6128</v>
      </c>
      <c r="J90" s="28">
        <v>2948</v>
      </c>
      <c r="K90" s="28">
        <v>14230</v>
      </c>
      <c r="L90" s="41">
        <v>57.01</v>
      </c>
      <c r="M90" s="41">
        <v>26.29</v>
      </c>
      <c r="N90" s="41">
        <v>105.09</v>
      </c>
      <c r="O90" s="28">
        <f t="shared" si="9"/>
        <v>23306</v>
      </c>
      <c r="P90" s="28">
        <v>15272</v>
      </c>
      <c r="Q90" s="41">
        <v>65.53</v>
      </c>
      <c r="R90" s="28">
        <v>8034</v>
      </c>
      <c r="S90" s="41">
        <v>34.47</v>
      </c>
      <c r="T90" s="28">
        <f t="shared" si="10"/>
        <v>73</v>
      </c>
      <c r="U90" s="28">
        <v>43</v>
      </c>
      <c r="V90" s="28">
        <v>30</v>
      </c>
      <c r="W90" s="41">
        <v>143.33000000000001</v>
      </c>
      <c r="X90" s="28">
        <f t="shared" si="11"/>
        <v>6936</v>
      </c>
      <c r="Y90" s="28">
        <v>1196</v>
      </c>
      <c r="Z90" s="28">
        <v>2929</v>
      </c>
      <c r="AA90" s="28">
        <v>1861</v>
      </c>
      <c r="AB90" s="28">
        <v>950</v>
      </c>
      <c r="AC90" s="28">
        <v>1546</v>
      </c>
      <c r="AD90" s="41">
        <v>8.4700000000000006</v>
      </c>
    </row>
    <row r="91" spans="2:30" ht="15" customHeight="1">
      <c r="B91" s="29">
        <v>31901</v>
      </c>
      <c r="C91" s="40" t="s">
        <v>458</v>
      </c>
      <c r="D91" s="28">
        <f t="shared" si="7"/>
        <v>182474</v>
      </c>
      <c r="E91" s="28">
        <v>51220</v>
      </c>
      <c r="F91" s="28">
        <v>122106</v>
      </c>
      <c r="G91" s="28">
        <v>9148</v>
      </c>
      <c r="H91" s="28">
        <f t="shared" si="8"/>
        <v>182474</v>
      </c>
      <c r="I91" s="28">
        <v>41004</v>
      </c>
      <c r="J91" s="28">
        <v>20758</v>
      </c>
      <c r="K91" s="28">
        <v>120712</v>
      </c>
      <c r="L91" s="41">
        <v>49.44</v>
      </c>
      <c r="M91" s="41">
        <v>28.84</v>
      </c>
      <c r="N91" s="41">
        <v>98.4</v>
      </c>
      <c r="O91" s="28">
        <f t="shared" si="9"/>
        <v>182474</v>
      </c>
      <c r="P91" s="28">
        <v>179333</v>
      </c>
      <c r="Q91" s="41">
        <v>98.28</v>
      </c>
      <c r="R91" s="28">
        <v>3141</v>
      </c>
      <c r="S91" s="41">
        <v>1.72</v>
      </c>
      <c r="T91" s="28">
        <f t="shared" si="10"/>
        <v>748</v>
      </c>
      <c r="U91" s="28">
        <v>340</v>
      </c>
      <c r="V91" s="28">
        <v>408</v>
      </c>
      <c r="W91" s="41">
        <v>83.33</v>
      </c>
      <c r="X91" s="28">
        <f t="shared" si="11"/>
        <v>55381</v>
      </c>
      <c r="Y91" s="28">
        <v>9081</v>
      </c>
      <c r="Z91" s="28">
        <v>20292</v>
      </c>
      <c r="AA91" s="28">
        <v>14744</v>
      </c>
      <c r="AB91" s="28">
        <v>11264</v>
      </c>
      <c r="AC91" s="28">
        <v>4434</v>
      </c>
      <c r="AD91" s="41">
        <v>2.98</v>
      </c>
    </row>
    <row r="92" spans="2:30" ht="15" customHeight="1">
      <c r="B92" s="29">
        <v>32001</v>
      </c>
      <c r="C92" s="40" t="s">
        <v>459</v>
      </c>
      <c r="D92" s="28">
        <f t="shared" si="7"/>
        <v>8837</v>
      </c>
      <c r="E92" s="28">
        <v>2566</v>
      </c>
      <c r="F92" s="28">
        <v>5680</v>
      </c>
      <c r="G92" s="28">
        <v>591</v>
      </c>
      <c r="H92" s="28">
        <f t="shared" si="8"/>
        <v>8837</v>
      </c>
      <c r="I92" s="28">
        <v>2013</v>
      </c>
      <c r="J92" s="28">
        <v>1114</v>
      </c>
      <c r="K92" s="28">
        <v>5710</v>
      </c>
      <c r="L92" s="41">
        <v>55.58</v>
      </c>
      <c r="M92" s="41">
        <v>29.26</v>
      </c>
      <c r="N92" s="41">
        <v>113.2</v>
      </c>
      <c r="O92" s="28">
        <f t="shared" si="9"/>
        <v>8837</v>
      </c>
      <c r="P92" s="28">
        <v>5703</v>
      </c>
      <c r="Q92" s="41">
        <v>64.540000000000006</v>
      </c>
      <c r="R92" s="28">
        <v>3134</v>
      </c>
      <c r="S92" s="41">
        <v>35.46</v>
      </c>
      <c r="T92" s="28">
        <f t="shared" si="10"/>
        <v>1</v>
      </c>
      <c r="U92" s="28">
        <v>1</v>
      </c>
      <c r="V92" s="28">
        <v>0</v>
      </c>
      <c r="W92" s="41" t="s">
        <v>1359</v>
      </c>
      <c r="X92" s="28">
        <f t="shared" si="11"/>
        <v>2504</v>
      </c>
      <c r="Y92" s="28">
        <v>377</v>
      </c>
      <c r="Z92" s="28">
        <v>1044</v>
      </c>
      <c r="AA92" s="28">
        <v>686</v>
      </c>
      <c r="AB92" s="28">
        <v>397</v>
      </c>
      <c r="AC92" s="28">
        <v>1023</v>
      </c>
      <c r="AD92" s="41">
        <v>14.19</v>
      </c>
    </row>
    <row r="93" spans="2:30" ht="15" customHeight="1">
      <c r="B93" s="29">
        <v>32002</v>
      </c>
      <c r="C93" s="40" t="s">
        <v>460</v>
      </c>
      <c r="D93" s="28">
        <f t="shared" si="7"/>
        <v>931</v>
      </c>
      <c r="E93" s="28">
        <v>274</v>
      </c>
      <c r="F93" s="28">
        <v>598</v>
      </c>
      <c r="G93" s="28">
        <v>59</v>
      </c>
      <c r="H93" s="28">
        <f t="shared" si="8"/>
        <v>931</v>
      </c>
      <c r="I93" s="28">
        <v>217</v>
      </c>
      <c r="J93" s="28">
        <v>113</v>
      </c>
      <c r="K93" s="28">
        <v>601</v>
      </c>
      <c r="L93" s="41">
        <v>55.69</v>
      </c>
      <c r="M93" s="41">
        <v>28.58</v>
      </c>
      <c r="N93" s="41">
        <v>124.88</v>
      </c>
      <c r="O93" s="28">
        <f t="shared" si="9"/>
        <v>931</v>
      </c>
      <c r="P93" s="28">
        <v>0</v>
      </c>
      <c r="Q93" s="41">
        <v>0</v>
      </c>
      <c r="R93" s="28">
        <v>931</v>
      </c>
      <c r="S93" s="41">
        <v>100</v>
      </c>
      <c r="T93" s="28">
        <f t="shared" si="10"/>
        <v>0</v>
      </c>
      <c r="U93" s="28">
        <v>0</v>
      </c>
      <c r="V93" s="28">
        <v>0</v>
      </c>
      <c r="W93" s="41" t="s">
        <v>1359</v>
      </c>
      <c r="X93" s="28">
        <f t="shared" si="11"/>
        <v>241</v>
      </c>
      <c r="Y93" s="28">
        <v>40</v>
      </c>
      <c r="Z93" s="28">
        <v>110</v>
      </c>
      <c r="AA93" s="28">
        <v>64</v>
      </c>
      <c r="AB93" s="28">
        <v>27</v>
      </c>
      <c r="AC93" s="28">
        <v>158</v>
      </c>
      <c r="AD93" s="41">
        <v>20.71</v>
      </c>
    </row>
    <row r="94" spans="2:30" ht="15" customHeight="1">
      <c r="B94" s="29">
        <v>32101</v>
      </c>
      <c r="C94" s="40" t="s">
        <v>461</v>
      </c>
      <c r="D94" s="28">
        <f t="shared" si="7"/>
        <v>22605</v>
      </c>
      <c r="E94" s="28">
        <v>3923</v>
      </c>
      <c r="F94" s="28">
        <v>17067</v>
      </c>
      <c r="G94" s="28">
        <v>1615</v>
      </c>
      <c r="H94" s="28">
        <f t="shared" si="8"/>
        <v>22605</v>
      </c>
      <c r="I94" s="28">
        <v>3174</v>
      </c>
      <c r="J94" s="28">
        <v>1524</v>
      </c>
      <c r="K94" s="28">
        <v>17907</v>
      </c>
      <c r="L94" s="41">
        <v>32.450000000000003</v>
      </c>
      <c r="M94" s="41">
        <v>34.25</v>
      </c>
      <c r="N94" s="41">
        <v>94.47</v>
      </c>
      <c r="O94" s="28">
        <f t="shared" si="9"/>
        <v>22605</v>
      </c>
      <c r="P94" s="28">
        <v>22605</v>
      </c>
      <c r="Q94" s="41">
        <v>100</v>
      </c>
      <c r="R94" s="28">
        <v>0</v>
      </c>
      <c r="S94" s="41">
        <v>0</v>
      </c>
      <c r="T94" s="28">
        <f t="shared" si="10"/>
        <v>19</v>
      </c>
      <c r="U94" s="28">
        <v>9</v>
      </c>
      <c r="V94" s="28">
        <v>10</v>
      </c>
      <c r="W94" s="41">
        <v>90</v>
      </c>
      <c r="X94" s="28">
        <f t="shared" si="11"/>
        <v>5137</v>
      </c>
      <c r="Y94" s="28">
        <v>773</v>
      </c>
      <c r="Z94" s="28">
        <v>1404</v>
      </c>
      <c r="AA94" s="28">
        <v>1085</v>
      </c>
      <c r="AB94" s="28">
        <v>1875</v>
      </c>
      <c r="AC94" s="28">
        <v>382</v>
      </c>
      <c r="AD94" s="41">
        <v>1.91</v>
      </c>
    </row>
    <row r="95" spans="2:30" ht="15" customHeight="1">
      <c r="B95" s="29">
        <v>32102</v>
      </c>
      <c r="C95" s="40" t="s">
        <v>462</v>
      </c>
      <c r="D95" s="28">
        <f t="shared" si="7"/>
        <v>15224</v>
      </c>
      <c r="E95" s="28">
        <v>2569</v>
      </c>
      <c r="F95" s="28">
        <v>11496</v>
      </c>
      <c r="G95" s="28">
        <v>1159</v>
      </c>
      <c r="H95" s="28">
        <f t="shared" si="8"/>
        <v>15224</v>
      </c>
      <c r="I95" s="28">
        <v>2069</v>
      </c>
      <c r="J95" s="28">
        <v>1023</v>
      </c>
      <c r="K95" s="28">
        <v>12132</v>
      </c>
      <c r="L95" s="41">
        <v>32.43</v>
      </c>
      <c r="M95" s="41">
        <v>34.56</v>
      </c>
      <c r="N95" s="41">
        <v>100.11</v>
      </c>
      <c r="O95" s="28">
        <f t="shared" si="9"/>
        <v>15224</v>
      </c>
      <c r="P95" s="28">
        <v>15224</v>
      </c>
      <c r="Q95" s="41">
        <v>100</v>
      </c>
      <c r="R95" s="28">
        <v>0</v>
      </c>
      <c r="S95" s="41">
        <v>0</v>
      </c>
      <c r="T95" s="28">
        <f t="shared" si="10"/>
        <v>4</v>
      </c>
      <c r="U95" s="28">
        <v>1</v>
      </c>
      <c r="V95" s="28">
        <v>3</v>
      </c>
      <c r="W95" s="41">
        <v>33.33</v>
      </c>
      <c r="X95" s="28">
        <f t="shared" si="11"/>
        <v>3589</v>
      </c>
      <c r="Y95" s="28">
        <v>510</v>
      </c>
      <c r="Z95" s="28">
        <v>979</v>
      </c>
      <c r="AA95" s="28">
        <v>766</v>
      </c>
      <c r="AB95" s="28">
        <v>1334</v>
      </c>
      <c r="AC95" s="28">
        <v>75</v>
      </c>
      <c r="AD95" s="41">
        <v>0.55000000000000004</v>
      </c>
    </row>
    <row r="96" spans="2:30" ht="15" customHeight="1">
      <c r="B96" s="29">
        <v>40101</v>
      </c>
      <c r="C96" s="40" t="s">
        <v>463</v>
      </c>
      <c r="D96" s="28">
        <f t="shared" si="7"/>
        <v>32662</v>
      </c>
      <c r="E96" s="28">
        <v>10824</v>
      </c>
      <c r="F96" s="28">
        <v>20243</v>
      </c>
      <c r="G96" s="28">
        <v>1595</v>
      </c>
      <c r="H96" s="28">
        <f t="shared" si="8"/>
        <v>32662</v>
      </c>
      <c r="I96" s="28">
        <v>8612</v>
      </c>
      <c r="J96" s="28">
        <v>4507</v>
      </c>
      <c r="K96" s="28">
        <v>19543</v>
      </c>
      <c r="L96" s="41">
        <v>61.35</v>
      </c>
      <c r="M96" s="41">
        <v>26.54</v>
      </c>
      <c r="N96" s="41">
        <v>101.77</v>
      </c>
      <c r="O96" s="28">
        <f t="shared" si="9"/>
        <v>32662</v>
      </c>
      <c r="P96" s="28">
        <v>26693</v>
      </c>
      <c r="Q96" s="41">
        <v>81.72</v>
      </c>
      <c r="R96" s="28">
        <v>5969</v>
      </c>
      <c r="S96" s="41">
        <v>18.28</v>
      </c>
      <c r="T96" s="28">
        <f t="shared" si="10"/>
        <v>128</v>
      </c>
      <c r="U96" s="28">
        <v>60</v>
      </c>
      <c r="V96" s="28">
        <v>68</v>
      </c>
      <c r="W96" s="41">
        <v>88.24</v>
      </c>
      <c r="X96" s="28">
        <f t="shared" si="11"/>
        <v>10805</v>
      </c>
      <c r="Y96" s="28">
        <v>1458</v>
      </c>
      <c r="Z96" s="28">
        <v>4126</v>
      </c>
      <c r="AA96" s="28">
        <v>3043</v>
      </c>
      <c r="AB96" s="28">
        <v>2178</v>
      </c>
      <c r="AC96" s="28">
        <v>2644</v>
      </c>
      <c r="AD96" s="41">
        <v>10.35</v>
      </c>
    </row>
    <row r="97" spans="2:30" ht="15" customHeight="1">
      <c r="B97" s="29">
        <v>40102</v>
      </c>
      <c r="C97" s="40" t="s">
        <v>464</v>
      </c>
      <c r="D97" s="28">
        <f t="shared" si="7"/>
        <v>5041</v>
      </c>
      <c r="E97" s="28">
        <v>1798</v>
      </c>
      <c r="F97" s="28">
        <v>2993</v>
      </c>
      <c r="G97" s="28">
        <v>250</v>
      </c>
      <c r="H97" s="28">
        <f t="shared" si="8"/>
        <v>5041</v>
      </c>
      <c r="I97" s="28">
        <v>1406</v>
      </c>
      <c r="J97" s="28">
        <v>790</v>
      </c>
      <c r="K97" s="28">
        <v>2845</v>
      </c>
      <c r="L97" s="41">
        <v>68.430000000000007</v>
      </c>
      <c r="M97" s="41">
        <v>25.73</v>
      </c>
      <c r="N97" s="41">
        <v>104.67</v>
      </c>
      <c r="O97" s="28">
        <f t="shared" si="9"/>
        <v>5041</v>
      </c>
      <c r="P97" s="28">
        <v>0</v>
      </c>
      <c r="Q97" s="41">
        <v>0</v>
      </c>
      <c r="R97" s="28">
        <v>5041</v>
      </c>
      <c r="S97" s="41">
        <v>100</v>
      </c>
      <c r="T97" s="28">
        <f t="shared" si="10"/>
        <v>8</v>
      </c>
      <c r="U97" s="28">
        <v>4</v>
      </c>
      <c r="V97" s="28">
        <v>4</v>
      </c>
      <c r="W97" s="41">
        <v>100</v>
      </c>
      <c r="X97" s="28">
        <f t="shared" si="11"/>
        <v>1660</v>
      </c>
      <c r="Y97" s="28">
        <v>161</v>
      </c>
      <c r="Z97" s="28">
        <v>686</v>
      </c>
      <c r="AA97" s="28">
        <v>517</v>
      </c>
      <c r="AB97" s="28">
        <v>296</v>
      </c>
      <c r="AC97" s="28">
        <v>538</v>
      </c>
      <c r="AD97" s="41">
        <v>13.77</v>
      </c>
    </row>
    <row r="98" spans="2:30" ht="15" customHeight="1">
      <c r="B98" s="29">
        <v>40103</v>
      </c>
      <c r="C98" s="40" t="s">
        <v>465</v>
      </c>
      <c r="D98" s="28">
        <f t="shared" si="7"/>
        <v>4624</v>
      </c>
      <c r="E98" s="28">
        <v>1606</v>
      </c>
      <c r="F98" s="28">
        <v>2774</v>
      </c>
      <c r="G98" s="28">
        <v>244</v>
      </c>
      <c r="H98" s="28">
        <f t="shared" si="8"/>
        <v>4624</v>
      </c>
      <c r="I98" s="28">
        <v>1257</v>
      </c>
      <c r="J98" s="28">
        <v>736</v>
      </c>
      <c r="K98" s="28">
        <v>2631</v>
      </c>
      <c r="L98" s="41">
        <v>66.69</v>
      </c>
      <c r="M98" s="41">
        <v>26.19</v>
      </c>
      <c r="N98" s="41">
        <v>112.3</v>
      </c>
      <c r="O98" s="28">
        <f t="shared" si="9"/>
        <v>4624</v>
      </c>
      <c r="P98" s="28">
        <v>0</v>
      </c>
      <c r="Q98" s="41">
        <v>0</v>
      </c>
      <c r="R98" s="28">
        <v>4624</v>
      </c>
      <c r="S98" s="41">
        <v>100</v>
      </c>
      <c r="T98" s="28">
        <f t="shared" si="10"/>
        <v>1039</v>
      </c>
      <c r="U98" s="28">
        <v>554</v>
      </c>
      <c r="V98" s="28">
        <v>485</v>
      </c>
      <c r="W98" s="41">
        <v>114.23</v>
      </c>
      <c r="X98" s="28">
        <f t="shared" si="11"/>
        <v>1347</v>
      </c>
      <c r="Y98" s="28">
        <v>111</v>
      </c>
      <c r="Z98" s="28">
        <v>571</v>
      </c>
      <c r="AA98" s="28">
        <v>448</v>
      </c>
      <c r="AB98" s="28">
        <v>217</v>
      </c>
      <c r="AC98" s="28">
        <v>561</v>
      </c>
      <c r="AD98" s="41">
        <v>15.57</v>
      </c>
    </row>
    <row r="99" spans="2:30" ht="15" customHeight="1">
      <c r="B99" s="29">
        <v>40104</v>
      </c>
      <c r="C99" s="40" t="s">
        <v>466</v>
      </c>
      <c r="D99" s="28">
        <f t="shared" si="7"/>
        <v>4885</v>
      </c>
      <c r="E99" s="28">
        <v>1862</v>
      </c>
      <c r="F99" s="28">
        <v>2823</v>
      </c>
      <c r="G99" s="28">
        <v>200</v>
      </c>
      <c r="H99" s="28">
        <f t="shared" si="8"/>
        <v>4885</v>
      </c>
      <c r="I99" s="28">
        <v>1548</v>
      </c>
      <c r="J99" s="28">
        <v>671</v>
      </c>
      <c r="K99" s="28">
        <v>2666</v>
      </c>
      <c r="L99" s="41">
        <v>73.040000000000006</v>
      </c>
      <c r="M99" s="41">
        <v>24.34</v>
      </c>
      <c r="N99" s="41">
        <v>108.23</v>
      </c>
      <c r="O99" s="28">
        <f t="shared" si="9"/>
        <v>4885</v>
      </c>
      <c r="P99" s="28">
        <v>0</v>
      </c>
      <c r="Q99" s="41">
        <v>0</v>
      </c>
      <c r="R99" s="28">
        <v>4885</v>
      </c>
      <c r="S99" s="41">
        <v>100</v>
      </c>
      <c r="T99" s="28">
        <f t="shared" si="10"/>
        <v>2247</v>
      </c>
      <c r="U99" s="28">
        <v>1145</v>
      </c>
      <c r="V99" s="28">
        <v>1102</v>
      </c>
      <c r="W99" s="41">
        <v>103.9</v>
      </c>
      <c r="X99" s="28">
        <f t="shared" si="11"/>
        <v>1114</v>
      </c>
      <c r="Y99" s="28">
        <v>115</v>
      </c>
      <c r="Z99" s="28">
        <v>521</v>
      </c>
      <c r="AA99" s="28">
        <v>328</v>
      </c>
      <c r="AB99" s="28">
        <v>150</v>
      </c>
      <c r="AC99" s="28">
        <v>1078</v>
      </c>
      <c r="AD99" s="41">
        <v>29.94</v>
      </c>
    </row>
    <row r="100" spans="2:30" ht="15" customHeight="1">
      <c r="B100" s="29">
        <v>40105</v>
      </c>
      <c r="C100" s="40" t="s">
        <v>467</v>
      </c>
      <c r="D100" s="28">
        <f t="shared" si="7"/>
        <v>4499</v>
      </c>
      <c r="E100" s="28">
        <v>1457</v>
      </c>
      <c r="F100" s="28">
        <v>2767</v>
      </c>
      <c r="G100" s="28">
        <v>275</v>
      </c>
      <c r="H100" s="28">
        <f t="shared" si="8"/>
        <v>4499</v>
      </c>
      <c r="I100" s="28">
        <v>1107</v>
      </c>
      <c r="J100" s="28">
        <v>724</v>
      </c>
      <c r="K100" s="28">
        <v>2668</v>
      </c>
      <c r="L100" s="41">
        <v>62.59</v>
      </c>
      <c r="M100" s="41">
        <v>27.4</v>
      </c>
      <c r="N100" s="41">
        <v>101.93</v>
      </c>
      <c r="O100" s="28">
        <f t="shared" si="9"/>
        <v>4499</v>
      </c>
      <c r="P100" s="28">
        <v>2816</v>
      </c>
      <c r="Q100" s="41">
        <v>62.59</v>
      </c>
      <c r="R100" s="28">
        <v>1683</v>
      </c>
      <c r="S100" s="41">
        <v>37.409999999999997</v>
      </c>
      <c r="T100" s="28">
        <f t="shared" si="10"/>
        <v>7</v>
      </c>
      <c r="U100" s="28">
        <v>4</v>
      </c>
      <c r="V100" s="28">
        <v>3</v>
      </c>
      <c r="W100" s="41">
        <v>133.33000000000001</v>
      </c>
      <c r="X100" s="28">
        <f t="shared" si="11"/>
        <v>1488</v>
      </c>
      <c r="Y100" s="28">
        <v>179</v>
      </c>
      <c r="Z100" s="28">
        <v>549</v>
      </c>
      <c r="AA100" s="28">
        <v>482</v>
      </c>
      <c r="AB100" s="28">
        <v>278</v>
      </c>
      <c r="AC100" s="28">
        <v>511</v>
      </c>
      <c r="AD100" s="41">
        <v>14.13</v>
      </c>
    </row>
    <row r="101" spans="2:30" ht="15" customHeight="1">
      <c r="B101" s="29">
        <v>40106</v>
      </c>
      <c r="C101" s="40" t="s">
        <v>468</v>
      </c>
      <c r="D101" s="28">
        <f t="shared" si="7"/>
        <v>6805</v>
      </c>
      <c r="E101" s="28">
        <v>2460</v>
      </c>
      <c r="F101" s="28">
        <v>4009</v>
      </c>
      <c r="G101" s="28">
        <v>336</v>
      </c>
      <c r="H101" s="28">
        <f t="shared" si="8"/>
        <v>6805</v>
      </c>
      <c r="I101" s="28">
        <v>1904</v>
      </c>
      <c r="J101" s="28">
        <v>1096</v>
      </c>
      <c r="K101" s="28">
        <v>3805</v>
      </c>
      <c r="L101" s="41">
        <v>69.739999999999995</v>
      </c>
      <c r="M101" s="41">
        <v>25.42</v>
      </c>
      <c r="N101" s="41">
        <v>117.41</v>
      </c>
      <c r="O101" s="28">
        <f t="shared" si="9"/>
        <v>6805</v>
      </c>
      <c r="P101" s="28">
        <v>0</v>
      </c>
      <c r="Q101" s="41">
        <v>0</v>
      </c>
      <c r="R101" s="28">
        <v>6805</v>
      </c>
      <c r="S101" s="41">
        <v>100</v>
      </c>
      <c r="T101" s="28">
        <f t="shared" si="10"/>
        <v>80</v>
      </c>
      <c r="U101" s="28">
        <v>50</v>
      </c>
      <c r="V101" s="28">
        <v>30</v>
      </c>
      <c r="W101" s="41">
        <v>166.67</v>
      </c>
      <c r="X101" s="28">
        <f t="shared" si="11"/>
        <v>1901</v>
      </c>
      <c r="Y101" s="28">
        <v>196</v>
      </c>
      <c r="Z101" s="28">
        <v>834</v>
      </c>
      <c r="AA101" s="28">
        <v>590</v>
      </c>
      <c r="AB101" s="28">
        <v>281</v>
      </c>
      <c r="AC101" s="28">
        <v>1083</v>
      </c>
      <c r="AD101" s="41">
        <v>20.66</v>
      </c>
    </row>
    <row r="102" spans="2:30" ht="15" customHeight="1">
      <c r="B102" s="29">
        <v>40201</v>
      </c>
      <c r="C102" s="40" t="s">
        <v>469</v>
      </c>
      <c r="D102" s="28">
        <f t="shared" si="7"/>
        <v>54323</v>
      </c>
      <c r="E102" s="28">
        <v>18079</v>
      </c>
      <c r="F102" s="28">
        <v>34225</v>
      </c>
      <c r="G102" s="28">
        <v>2019</v>
      </c>
      <c r="H102" s="28">
        <f t="shared" si="8"/>
        <v>54323</v>
      </c>
      <c r="I102" s="28">
        <v>14407</v>
      </c>
      <c r="J102" s="28">
        <v>7506</v>
      </c>
      <c r="K102" s="28">
        <v>32410</v>
      </c>
      <c r="L102" s="41">
        <v>58.72</v>
      </c>
      <c r="M102" s="41">
        <v>25.75</v>
      </c>
      <c r="N102" s="41">
        <v>101.08</v>
      </c>
      <c r="O102" s="28">
        <f t="shared" si="9"/>
        <v>54323</v>
      </c>
      <c r="P102" s="28">
        <v>46538</v>
      </c>
      <c r="Q102" s="41">
        <v>85.67</v>
      </c>
      <c r="R102" s="28">
        <v>7785</v>
      </c>
      <c r="S102" s="41">
        <v>14.33</v>
      </c>
      <c r="T102" s="28">
        <f t="shared" si="10"/>
        <v>315</v>
      </c>
      <c r="U102" s="28">
        <v>144</v>
      </c>
      <c r="V102" s="28">
        <v>171</v>
      </c>
      <c r="W102" s="41">
        <v>84.21</v>
      </c>
      <c r="X102" s="28">
        <f t="shared" si="11"/>
        <v>19178</v>
      </c>
      <c r="Y102" s="28">
        <v>2747</v>
      </c>
      <c r="Z102" s="28">
        <v>7159</v>
      </c>
      <c r="AA102" s="28">
        <v>5097</v>
      </c>
      <c r="AB102" s="28">
        <v>4175</v>
      </c>
      <c r="AC102" s="28">
        <v>2674</v>
      </c>
      <c r="AD102" s="41">
        <v>6.29</v>
      </c>
    </row>
    <row r="103" spans="2:30" ht="15" customHeight="1">
      <c r="B103" s="29">
        <v>40301</v>
      </c>
      <c r="C103" s="40" t="s">
        <v>470</v>
      </c>
      <c r="D103" s="28">
        <f t="shared" si="7"/>
        <v>5943</v>
      </c>
      <c r="E103" s="28">
        <v>2115</v>
      </c>
      <c r="F103" s="28">
        <v>3596</v>
      </c>
      <c r="G103" s="28">
        <v>232</v>
      </c>
      <c r="H103" s="28">
        <f t="shared" si="8"/>
        <v>5943</v>
      </c>
      <c r="I103" s="28">
        <v>1677</v>
      </c>
      <c r="J103" s="28">
        <v>838</v>
      </c>
      <c r="K103" s="28">
        <v>3428</v>
      </c>
      <c r="L103" s="41">
        <v>65.27</v>
      </c>
      <c r="M103" s="41">
        <v>25.27</v>
      </c>
      <c r="N103" s="41">
        <v>104.37</v>
      </c>
      <c r="O103" s="28">
        <f t="shared" si="9"/>
        <v>5943</v>
      </c>
      <c r="P103" s="28">
        <v>5351</v>
      </c>
      <c r="Q103" s="41">
        <v>90.04</v>
      </c>
      <c r="R103" s="28">
        <v>592</v>
      </c>
      <c r="S103" s="41">
        <v>9.9600000000000009</v>
      </c>
      <c r="T103" s="28">
        <f t="shared" si="10"/>
        <v>0</v>
      </c>
      <c r="U103" s="28">
        <v>0</v>
      </c>
      <c r="V103" s="28">
        <v>0</v>
      </c>
      <c r="W103" s="41" t="s">
        <v>1359</v>
      </c>
      <c r="X103" s="28">
        <f t="shared" si="11"/>
        <v>2205</v>
      </c>
      <c r="Y103" s="28">
        <v>360</v>
      </c>
      <c r="Z103" s="28">
        <v>891</v>
      </c>
      <c r="AA103" s="28">
        <v>577</v>
      </c>
      <c r="AB103" s="28">
        <v>377</v>
      </c>
      <c r="AC103" s="28">
        <v>445</v>
      </c>
      <c r="AD103" s="41">
        <v>9.66</v>
      </c>
    </row>
    <row r="104" spans="2:30" ht="15" customHeight="1">
      <c r="B104" s="29">
        <v>40302</v>
      </c>
      <c r="C104" s="40" t="s">
        <v>471</v>
      </c>
      <c r="D104" s="28">
        <f t="shared" si="7"/>
        <v>13582</v>
      </c>
      <c r="E104" s="28">
        <v>4333</v>
      </c>
      <c r="F104" s="28">
        <v>8689</v>
      </c>
      <c r="G104" s="28">
        <v>560</v>
      </c>
      <c r="H104" s="28">
        <f t="shared" si="8"/>
        <v>13582</v>
      </c>
      <c r="I104" s="28">
        <v>3448</v>
      </c>
      <c r="J104" s="28">
        <v>1902</v>
      </c>
      <c r="K104" s="28">
        <v>8232</v>
      </c>
      <c r="L104" s="41">
        <v>56.31</v>
      </c>
      <c r="M104" s="41">
        <v>26.2</v>
      </c>
      <c r="N104" s="41">
        <v>103.72</v>
      </c>
      <c r="O104" s="28">
        <f t="shared" si="9"/>
        <v>13582</v>
      </c>
      <c r="P104" s="28">
        <v>11259</v>
      </c>
      <c r="Q104" s="41">
        <v>82.9</v>
      </c>
      <c r="R104" s="28">
        <v>2323</v>
      </c>
      <c r="S104" s="41">
        <v>17.100000000000001</v>
      </c>
      <c r="T104" s="28">
        <f t="shared" si="10"/>
        <v>60</v>
      </c>
      <c r="U104" s="28">
        <v>29</v>
      </c>
      <c r="V104" s="28">
        <v>31</v>
      </c>
      <c r="W104" s="41">
        <v>93.55</v>
      </c>
      <c r="X104" s="28">
        <f t="shared" si="11"/>
        <v>4723</v>
      </c>
      <c r="Y104" s="28">
        <v>669</v>
      </c>
      <c r="Z104" s="28">
        <v>1704</v>
      </c>
      <c r="AA104" s="28">
        <v>1291</v>
      </c>
      <c r="AB104" s="28">
        <v>1059</v>
      </c>
      <c r="AC104" s="28">
        <v>1145</v>
      </c>
      <c r="AD104" s="41">
        <v>10.7</v>
      </c>
    </row>
    <row r="105" spans="2:30" ht="15" customHeight="1">
      <c r="B105" s="29">
        <v>40303</v>
      </c>
      <c r="C105" s="40" t="s">
        <v>472</v>
      </c>
      <c r="D105" s="28">
        <f t="shared" si="7"/>
        <v>1025</v>
      </c>
      <c r="E105" s="28">
        <v>395</v>
      </c>
      <c r="F105" s="28">
        <v>584</v>
      </c>
      <c r="G105" s="28">
        <v>46</v>
      </c>
      <c r="H105" s="28">
        <f t="shared" si="8"/>
        <v>1025</v>
      </c>
      <c r="I105" s="28">
        <v>317</v>
      </c>
      <c r="J105" s="28">
        <v>158</v>
      </c>
      <c r="K105" s="28">
        <v>550</v>
      </c>
      <c r="L105" s="41">
        <v>75.510000000000005</v>
      </c>
      <c r="M105" s="41">
        <v>24.64</v>
      </c>
      <c r="N105" s="41">
        <v>105</v>
      </c>
      <c r="O105" s="28">
        <f t="shared" si="9"/>
        <v>1025</v>
      </c>
      <c r="P105" s="28">
        <v>0</v>
      </c>
      <c r="Q105" s="41">
        <v>0</v>
      </c>
      <c r="R105" s="28">
        <v>1025</v>
      </c>
      <c r="S105" s="41">
        <v>100</v>
      </c>
      <c r="T105" s="28">
        <f t="shared" si="10"/>
        <v>6</v>
      </c>
      <c r="U105" s="28">
        <v>2</v>
      </c>
      <c r="V105" s="28">
        <v>4</v>
      </c>
      <c r="W105" s="41">
        <v>50</v>
      </c>
      <c r="X105" s="28">
        <f t="shared" si="11"/>
        <v>368</v>
      </c>
      <c r="Y105" s="28">
        <v>57</v>
      </c>
      <c r="Z105" s="28">
        <v>145</v>
      </c>
      <c r="AA105" s="28">
        <v>115</v>
      </c>
      <c r="AB105" s="28">
        <v>51</v>
      </c>
      <c r="AC105" s="28">
        <v>88</v>
      </c>
      <c r="AD105" s="41">
        <v>11.67</v>
      </c>
    </row>
    <row r="106" spans="2:30" ht="15" customHeight="1">
      <c r="B106" s="29">
        <v>40304</v>
      </c>
      <c r="C106" s="40" t="s">
        <v>473</v>
      </c>
      <c r="D106" s="28">
        <f t="shared" si="7"/>
        <v>5385</v>
      </c>
      <c r="E106" s="28">
        <v>1920</v>
      </c>
      <c r="F106" s="28">
        <v>3192</v>
      </c>
      <c r="G106" s="28">
        <v>273</v>
      </c>
      <c r="H106" s="28">
        <f t="shared" si="8"/>
        <v>5385</v>
      </c>
      <c r="I106" s="28">
        <v>1517</v>
      </c>
      <c r="J106" s="28">
        <v>803</v>
      </c>
      <c r="K106" s="28">
        <v>3065</v>
      </c>
      <c r="L106" s="41">
        <v>68.7</v>
      </c>
      <c r="M106" s="41">
        <v>26.52</v>
      </c>
      <c r="N106" s="41">
        <v>112.59</v>
      </c>
      <c r="O106" s="28">
        <f t="shared" si="9"/>
        <v>5385</v>
      </c>
      <c r="P106" s="28">
        <v>0</v>
      </c>
      <c r="Q106" s="41">
        <v>0</v>
      </c>
      <c r="R106" s="28">
        <v>5385</v>
      </c>
      <c r="S106" s="41">
        <v>100</v>
      </c>
      <c r="T106" s="28">
        <f t="shared" si="10"/>
        <v>654</v>
      </c>
      <c r="U106" s="28">
        <v>345</v>
      </c>
      <c r="V106" s="28">
        <v>309</v>
      </c>
      <c r="W106" s="41">
        <v>111.65</v>
      </c>
      <c r="X106" s="28">
        <f t="shared" si="11"/>
        <v>1384</v>
      </c>
      <c r="Y106" s="28">
        <v>186</v>
      </c>
      <c r="Z106" s="28">
        <v>626</v>
      </c>
      <c r="AA106" s="28">
        <v>411</v>
      </c>
      <c r="AB106" s="28">
        <v>161</v>
      </c>
      <c r="AC106" s="28">
        <v>1037</v>
      </c>
      <c r="AD106" s="41">
        <v>24.98</v>
      </c>
    </row>
    <row r="107" spans="2:30" ht="15" customHeight="1">
      <c r="B107" s="29">
        <v>40305</v>
      </c>
      <c r="C107" s="40" t="s">
        <v>474</v>
      </c>
      <c r="D107" s="28">
        <f t="shared" si="7"/>
        <v>1607</v>
      </c>
      <c r="E107" s="28">
        <v>558</v>
      </c>
      <c r="F107" s="28">
        <v>985</v>
      </c>
      <c r="G107" s="28">
        <v>64</v>
      </c>
      <c r="H107" s="28">
        <f t="shared" si="8"/>
        <v>1607</v>
      </c>
      <c r="I107" s="28">
        <v>457</v>
      </c>
      <c r="J107" s="28">
        <v>220</v>
      </c>
      <c r="K107" s="28">
        <v>930</v>
      </c>
      <c r="L107" s="41">
        <v>63.15</v>
      </c>
      <c r="M107" s="41">
        <v>26.37</v>
      </c>
      <c r="N107" s="41">
        <v>108.97</v>
      </c>
      <c r="O107" s="28">
        <f t="shared" si="9"/>
        <v>1607</v>
      </c>
      <c r="P107" s="28">
        <v>0</v>
      </c>
      <c r="Q107" s="41">
        <v>0</v>
      </c>
      <c r="R107" s="28">
        <v>1607</v>
      </c>
      <c r="S107" s="41">
        <v>100</v>
      </c>
      <c r="T107" s="28">
        <f t="shared" si="10"/>
        <v>0</v>
      </c>
      <c r="U107" s="28">
        <v>0</v>
      </c>
      <c r="V107" s="28">
        <v>0</v>
      </c>
      <c r="W107" s="41" t="s">
        <v>1359</v>
      </c>
      <c r="X107" s="28">
        <f t="shared" si="11"/>
        <v>500</v>
      </c>
      <c r="Y107" s="28">
        <v>81</v>
      </c>
      <c r="Z107" s="28">
        <v>221</v>
      </c>
      <c r="AA107" s="28">
        <v>147</v>
      </c>
      <c r="AB107" s="28">
        <v>51</v>
      </c>
      <c r="AC107" s="28">
        <v>185</v>
      </c>
      <c r="AD107" s="41">
        <v>14.86</v>
      </c>
    </row>
    <row r="108" spans="2:30" ht="15" customHeight="1">
      <c r="B108" s="29">
        <v>40401</v>
      </c>
      <c r="C108" s="40" t="s">
        <v>475</v>
      </c>
      <c r="D108" s="28">
        <f t="shared" si="7"/>
        <v>48420</v>
      </c>
      <c r="E108" s="28">
        <v>14723</v>
      </c>
      <c r="F108" s="28">
        <v>31417</v>
      </c>
      <c r="G108" s="28">
        <v>2280</v>
      </c>
      <c r="H108" s="28">
        <f t="shared" si="8"/>
        <v>48420</v>
      </c>
      <c r="I108" s="28">
        <v>11614</v>
      </c>
      <c r="J108" s="28">
        <v>6420</v>
      </c>
      <c r="K108" s="28">
        <v>30386</v>
      </c>
      <c r="L108" s="41">
        <v>54.12</v>
      </c>
      <c r="M108" s="41">
        <v>27.4</v>
      </c>
      <c r="N108" s="41">
        <v>101.09</v>
      </c>
      <c r="O108" s="28">
        <f t="shared" si="9"/>
        <v>48420</v>
      </c>
      <c r="P108" s="28">
        <v>42073</v>
      </c>
      <c r="Q108" s="41">
        <v>86.89</v>
      </c>
      <c r="R108" s="28">
        <v>6347</v>
      </c>
      <c r="S108" s="41">
        <v>13.11</v>
      </c>
      <c r="T108" s="28">
        <f t="shared" si="10"/>
        <v>88</v>
      </c>
      <c r="U108" s="28">
        <v>45</v>
      </c>
      <c r="V108" s="28">
        <v>43</v>
      </c>
      <c r="W108" s="41">
        <v>104.65</v>
      </c>
      <c r="X108" s="28">
        <f t="shared" si="11"/>
        <v>15304</v>
      </c>
      <c r="Y108" s="28">
        <v>1952</v>
      </c>
      <c r="Z108" s="28">
        <v>5765</v>
      </c>
      <c r="AA108" s="28">
        <v>4402</v>
      </c>
      <c r="AB108" s="28">
        <v>3185</v>
      </c>
      <c r="AC108" s="28">
        <v>3179</v>
      </c>
      <c r="AD108" s="41">
        <v>8.16</v>
      </c>
    </row>
    <row r="109" spans="2:30" ht="15" customHeight="1">
      <c r="B109" s="29">
        <v>40402</v>
      </c>
      <c r="C109" s="40" t="s">
        <v>476</v>
      </c>
      <c r="D109" s="28">
        <f t="shared" si="7"/>
        <v>4649</v>
      </c>
      <c r="E109" s="28">
        <v>1479</v>
      </c>
      <c r="F109" s="28">
        <v>2906</v>
      </c>
      <c r="G109" s="28">
        <v>264</v>
      </c>
      <c r="H109" s="28">
        <f t="shared" si="8"/>
        <v>4649</v>
      </c>
      <c r="I109" s="28">
        <v>1175</v>
      </c>
      <c r="J109" s="28">
        <v>649</v>
      </c>
      <c r="K109" s="28">
        <v>2825</v>
      </c>
      <c r="L109" s="41">
        <v>59.98</v>
      </c>
      <c r="M109" s="41">
        <v>27.92</v>
      </c>
      <c r="N109" s="41">
        <v>125.9</v>
      </c>
      <c r="O109" s="28">
        <f t="shared" si="9"/>
        <v>4649</v>
      </c>
      <c r="P109" s="28">
        <v>0</v>
      </c>
      <c r="Q109" s="41">
        <v>0</v>
      </c>
      <c r="R109" s="28">
        <v>4649</v>
      </c>
      <c r="S109" s="41">
        <v>100</v>
      </c>
      <c r="T109" s="28">
        <f t="shared" si="10"/>
        <v>32</v>
      </c>
      <c r="U109" s="28">
        <v>16</v>
      </c>
      <c r="V109" s="28">
        <v>16</v>
      </c>
      <c r="W109" s="41">
        <v>100</v>
      </c>
      <c r="X109" s="28">
        <f t="shared" si="11"/>
        <v>1008</v>
      </c>
      <c r="Y109" s="28">
        <v>80</v>
      </c>
      <c r="Z109" s="28">
        <v>444</v>
      </c>
      <c r="AA109" s="28">
        <v>356</v>
      </c>
      <c r="AB109" s="28">
        <v>128</v>
      </c>
      <c r="AC109" s="28">
        <v>896</v>
      </c>
      <c r="AD109" s="41">
        <v>24.29</v>
      </c>
    </row>
    <row r="110" spans="2:30" ht="15" customHeight="1">
      <c r="B110" s="29">
        <v>40403</v>
      </c>
      <c r="C110" s="40" t="s">
        <v>477</v>
      </c>
      <c r="D110" s="28">
        <f t="shared" si="7"/>
        <v>10582</v>
      </c>
      <c r="E110" s="28">
        <v>3318</v>
      </c>
      <c r="F110" s="28">
        <v>6758</v>
      </c>
      <c r="G110" s="28">
        <v>506</v>
      </c>
      <c r="H110" s="28">
        <f t="shared" si="8"/>
        <v>10582</v>
      </c>
      <c r="I110" s="28">
        <v>2635</v>
      </c>
      <c r="J110" s="28">
        <v>1407</v>
      </c>
      <c r="K110" s="28">
        <v>6540</v>
      </c>
      <c r="L110" s="41">
        <v>56.58</v>
      </c>
      <c r="M110" s="41">
        <v>27.12</v>
      </c>
      <c r="N110" s="41">
        <v>106.44</v>
      </c>
      <c r="O110" s="28">
        <f t="shared" si="9"/>
        <v>10582</v>
      </c>
      <c r="P110" s="28">
        <v>5965</v>
      </c>
      <c r="Q110" s="41">
        <v>56.37</v>
      </c>
      <c r="R110" s="28">
        <v>4617</v>
      </c>
      <c r="S110" s="41">
        <v>43.63</v>
      </c>
      <c r="T110" s="28">
        <f t="shared" si="10"/>
        <v>252</v>
      </c>
      <c r="U110" s="28">
        <v>125</v>
      </c>
      <c r="V110" s="28">
        <v>127</v>
      </c>
      <c r="W110" s="41">
        <v>98.43</v>
      </c>
      <c r="X110" s="28">
        <f t="shared" si="11"/>
        <v>2672</v>
      </c>
      <c r="Y110" s="28">
        <v>300</v>
      </c>
      <c r="Z110" s="28">
        <v>1121</v>
      </c>
      <c r="AA110" s="28">
        <v>795</v>
      </c>
      <c r="AB110" s="28">
        <v>456</v>
      </c>
      <c r="AC110" s="28">
        <v>898</v>
      </c>
      <c r="AD110" s="41">
        <v>10.71</v>
      </c>
    </row>
    <row r="111" spans="2:30" ht="15" customHeight="1">
      <c r="B111" s="29">
        <v>40404</v>
      </c>
      <c r="C111" s="40" t="s">
        <v>478</v>
      </c>
      <c r="D111" s="28">
        <f t="shared" si="7"/>
        <v>22579</v>
      </c>
      <c r="E111" s="28">
        <v>7435</v>
      </c>
      <c r="F111" s="28">
        <v>14138</v>
      </c>
      <c r="G111" s="28">
        <v>1006</v>
      </c>
      <c r="H111" s="28">
        <f t="shared" si="8"/>
        <v>22579</v>
      </c>
      <c r="I111" s="28">
        <v>5955</v>
      </c>
      <c r="J111" s="28">
        <v>3076</v>
      </c>
      <c r="K111" s="28">
        <v>13548</v>
      </c>
      <c r="L111" s="41">
        <v>59.7</v>
      </c>
      <c r="M111" s="41">
        <v>26.3</v>
      </c>
      <c r="N111" s="41">
        <v>112.15</v>
      </c>
      <c r="O111" s="28">
        <f t="shared" si="9"/>
        <v>22579</v>
      </c>
      <c r="P111" s="28">
        <v>12895</v>
      </c>
      <c r="Q111" s="41">
        <v>57.11</v>
      </c>
      <c r="R111" s="28">
        <v>9684</v>
      </c>
      <c r="S111" s="41">
        <v>42.89</v>
      </c>
      <c r="T111" s="28">
        <f t="shared" si="10"/>
        <v>5</v>
      </c>
      <c r="U111" s="28">
        <v>4</v>
      </c>
      <c r="V111" s="28">
        <v>1</v>
      </c>
      <c r="W111" s="41">
        <v>400</v>
      </c>
      <c r="X111" s="28">
        <f t="shared" si="11"/>
        <v>6511</v>
      </c>
      <c r="Y111" s="28">
        <v>965</v>
      </c>
      <c r="Z111" s="28">
        <v>2793</v>
      </c>
      <c r="AA111" s="28">
        <v>1820</v>
      </c>
      <c r="AB111" s="28">
        <v>933</v>
      </c>
      <c r="AC111" s="28">
        <v>2437</v>
      </c>
      <c r="AD111" s="41">
        <v>13.81</v>
      </c>
    </row>
    <row r="112" spans="2:30" ht="15" customHeight="1">
      <c r="B112" s="29">
        <v>40405</v>
      </c>
      <c r="C112" s="40" t="s">
        <v>479</v>
      </c>
      <c r="D112" s="28">
        <f t="shared" si="7"/>
        <v>13895</v>
      </c>
      <c r="E112" s="28">
        <v>4598</v>
      </c>
      <c r="F112" s="28">
        <v>8664</v>
      </c>
      <c r="G112" s="28">
        <v>633</v>
      </c>
      <c r="H112" s="28">
        <f t="shared" si="8"/>
        <v>13895</v>
      </c>
      <c r="I112" s="28">
        <v>3604</v>
      </c>
      <c r="J112" s="28">
        <v>2051</v>
      </c>
      <c r="K112" s="28">
        <v>8240</v>
      </c>
      <c r="L112" s="41">
        <v>60.38</v>
      </c>
      <c r="M112" s="41">
        <v>26.79</v>
      </c>
      <c r="N112" s="41">
        <v>117.62</v>
      </c>
      <c r="O112" s="28">
        <f t="shared" si="9"/>
        <v>13895</v>
      </c>
      <c r="P112" s="28">
        <v>3249</v>
      </c>
      <c r="Q112" s="41">
        <v>23.38</v>
      </c>
      <c r="R112" s="28">
        <v>10646</v>
      </c>
      <c r="S112" s="41">
        <v>76.62</v>
      </c>
      <c r="T112" s="28">
        <f t="shared" si="10"/>
        <v>116</v>
      </c>
      <c r="U112" s="28">
        <v>58</v>
      </c>
      <c r="V112" s="28">
        <v>58</v>
      </c>
      <c r="W112" s="41">
        <v>100</v>
      </c>
      <c r="X112" s="28">
        <f t="shared" si="11"/>
        <v>3817</v>
      </c>
      <c r="Y112" s="28">
        <v>532</v>
      </c>
      <c r="Z112" s="28">
        <v>1738</v>
      </c>
      <c r="AA112" s="28">
        <v>1133</v>
      </c>
      <c r="AB112" s="28">
        <v>414</v>
      </c>
      <c r="AC112" s="28">
        <v>1270</v>
      </c>
      <c r="AD112" s="41">
        <v>11.6</v>
      </c>
    </row>
    <row r="113" spans="2:30" ht="15" customHeight="1">
      <c r="B113" s="29">
        <v>40501</v>
      </c>
      <c r="C113" s="40" t="s">
        <v>480</v>
      </c>
      <c r="D113" s="28">
        <f t="shared" si="7"/>
        <v>11230</v>
      </c>
      <c r="E113" s="28">
        <v>3888</v>
      </c>
      <c r="F113" s="28">
        <v>6881</v>
      </c>
      <c r="G113" s="28">
        <v>461</v>
      </c>
      <c r="H113" s="28">
        <f t="shared" si="8"/>
        <v>11230</v>
      </c>
      <c r="I113" s="28">
        <v>3105</v>
      </c>
      <c r="J113" s="28">
        <v>1592</v>
      </c>
      <c r="K113" s="28">
        <v>6533</v>
      </c>
      <c r="L113" s="41">
        <v>63.2</v>
      </c>
      <c r="M113" s="41">
        <v>25.18</v>
      </c>
      <c r="N113" s="41">
        <v>103.81</v>
      </c>
      <c r="O113" s="28">
        <f t="shared" si="9"/>
        <v>11230</v>
      </c>
      <c r="P113" s="28">
        <v>6198</v>
      </c>
      <c r="Q113" s="41">
        <v>55.19</v>
      </c>
      <c r="R113" s="28">
        <v>5032</v>
      </c>
      <c r="S113" s="41">
        <v>44.81</v>
      </c>
      <c r="T113" s="28">
        <f t="shared" si="10"/>
        <v>26</v>
      </c>
      <c r="U113" s="28">
        <v>12</v>
      </c>
      <c r="V113" s="28">
        <v>14</v>
      </c>
      <c r="W113" s="41">
        <v>85.71</v>
      </c>
      <c r="X113" s="28">
        <f t="shared" si="11"/>
        <v>3755</v>
      </c>
      <c r="Y113" s="28">
        <v>433</v>
      </c>
      <c r="Z113" s="28">
        <v>1568</v>
      </c>
      <c r="AA113" s="28">
        <v>988</v>
      </c>
      <c r="AB113" s="28">
        <v>766</v>
      </c>
      <c r="AC113" s="28">
        <v>878</v>
      </c>
      <c r="AD113" s="41">
        <v>10.07</v>
      </c>
    </row>
    <row r="114" spans="2:30" ht="15" customHeight="1">
      <c r="B114" s="29">
        <v>40502</v>
      </c>
      <c r="C114" s="40" t="s">
        <v>481</v>
      </c>
      <c r="D114" s="28">
        <f t="shared" si="7"/>
        <v>4705</v>
      </c>
      <c r="E114" s="28">
        <v>1730</v>
      </c>
      <c r="F114" s="28">
        <v>2763</v>
      </c>
      <c r="G114" s="28">
        <v>212</v>
      </c>
      <c r="H114" s="28">
        <f t="shared" si="8"/>
        <v>4705</v>
      </c>
      <c r="I114" s="28">
        <v>1378</v>
      </c>
      <c r="J114" s="28">
        <v>674</v>
      </c>
      <c r="K114" s="28">
        <v>2653</v>
      </c>
      <c r="L114" s="41">
        <v>70.290000000000006</v>
      </c>
      <c r="M114" s="41">
        <v>25.28</v>
      </c>
      <c r="N114" s="41">
        <v>107.45</v>
      </c>
      <c r="O114" s="28">
        <f t="shared" si="9"/>
        <v>4705</v>
      </c>
      <c r="P114" s="28">
        <v>2962</v>
      </c>
      <c r="Q114" s="41">
        <v>62.95</v>
      </c>
      <c r="R114" s="28">
        <v>1743</v>
      </c>
      <c r="S114" s="41">
        <v>37.049999999999997</v>
      </c>
      <c r="T114" s="28">
        <f t="shared" si="10"/>
        <v>464</v>
      </c>
      <c r="U114" s="28">
        <v>225</v>
      </c>
      <c r="V114" s="28">
        <v>239</v>
      </c>
      <c r="W114" s="41">
        <v>94.14</v>
      </c>
      <c r="X114" s="28">
        <f t="shared" si="11"/>
        <v>1261</v>
      </c>
      <c r="Y114" s="28">
        <v>151</v>
      </c>
      <c r="Z114" s="28">
        <v>513</v>
      </c>
      <c r="AA114" s="28">
        <v>396</v>
      </c>
      <c r="AB114" s="28">
        <v>201</v>
      </c>
      <c r="AC114" s="28">
        <v>706</v>
      </c>
      <c r="AD114" s="41">
        <v>19.809999999999999</v>
      </c>
    </row>
    <row r="115" spans="2:30" ht="15" customHeight="1">
      <c r="B115" s="29">
        <v>40503</v>
      </c>
      <c r="C115" s="40" t="s">
        <v>482</v>
      </c>
      <c r="D115" s="28">
        <f t="shared" si="7"/>
        <v>13031</v>
      </c>
      <c r="E115" s="28">
        <v>4750</v>
      </c>
      <c r="F115" s="28">
        <v>7714</v>
      </c>
      <c r="G115" s="28">
        <v>567</v>
      </c>
      <c r="H115" s="28">
        <f t="shared" si="8"/>
        <v>13031</v>
      </c>
      <c r="I115" s="28">
        <v>3771</v>
      </c>
      <c r="J115" s="28">
        <v>1906</v>
      </c>
      <c r="K115" s="28">
        <v>7354</v>
      </c>
      <c r="L115" s="41">
        <v>68.930000000000007</v>
      </c>
      <c r="M115" s="41">
        <v>25.21</v>
      </c>
      <c r="N115" s="41">
        <v>114.15</v>
      </c>
      <c r="O115" s="28">
        <f t="shared" si="9"/>
        <v>13031</v>
      </c>
      <c r="P115" s="28">
        <v>2636</v>
      </c>
      <c r="Q115" s="41">
        <v>20.23</v>
      </c>
      <c r="R115" s="28">
        <v>10395</v>
      </c>
      <c r="S115" s="41">
        <v>79.77</v>
      </c>
      <c r="T115" s="28">
        <f t="shared" si="10"/>
        <v>2145</v>
      </c>
      <c r="U115" s="28">
        <v>1108</v>
      </c>
      <c r="V115" s="28">
        <v>1037</v>
      </c>
      <c r="W115" s="41">
        <v>106.85</v>
      </c>
      <c r="X115" s="28">
        <f t="shared" si="11"/>
        <v>3489</v>
      </c>
      <c r="Y115" s="28">
        <v>428</v>
      </c>
      <c r="Z115" s="28">
        <v>1529</v>
      </c>
      <c r="AA115" s="28">
        <v>1001</v>
      </c>
      <c r="AB115" s="28">
        <v>531</v>
      </c>
      <c r="AC115" s="28">
        <v>2038</v>
      </c>
      <c r="AD115" s="41">
        <v>20.54</v>
      </c>
    </row>
    <row r="116" spans="2:30" ht="15" customHeight="1">
      <c r="B116" s="29">
        <v>40601</v>
      </c>
      <c r="C116" s="40" t="s">
        <v>483</v>
      </c>
      <c r="D116" s="28">
        <f t="shared" si="7"/>
        <v>20000</v>
      </c>
      <c r="E116" s="28">
        <v>7199</v>
      </c>
      <c r="F116" s="28">
        <v>11968</v>
      </c>
      <c r="G116" s="28">
        <v>833</v>
      </c>
      <c r="H116" s="28">
        <f t="shared" si="8"/>
        <v>20000</v>
      </c>
      <c r="I116" s="28">
        <v>5855</v>
      </c>
      <c r="J116" s="28">
        <v>2886</v>
      </c>
      <c r="K116" s="28">
        <v>11259</v>
      </c>
      <c r="L116" s="41">
        <v>67.11</v>
      </c>
      <c r="M116" s="41">
        <v>24.8</v>
      </c>
      <c r="N116" s="41">
        <v>105.19</v>
      </c>
      <c r="O116" s="28">
        <f t="shared" si="9"/>
        <v>20000</v>
      </c>
      <c r="P116" s="28">
        <v>14246</v>
      </c>
      <c r="Q116" s="41">
        <v>71.23</v>
      </c>
      <c r="R116" s="28">
        <v>5754</v>
      </c>
      <c r="S116" s="41">
        <v>28.77</v>
      </c>
      <c r="T116" s="28">
        <f t="shared" si="10"/>
        <v>3555</v>
      </c>
      <c r="U116" s="28">
        <v>1860</v>
      </c>
      <c r="V116" s="28">
        <v>1695</v>
      </c>
      <c r="W116" s="41">
        <v>109.73</v>
      </c>
      <c r="X116" s="28">
        <f t="shared" si="11"/>
        <v>6214</v>
      </c>
      <c r="Y116" s="28">
        <v>895</v>
      </c>
      <c r="Z116" s="28">
        <v>2436</v>
      </c>
      <c r="AA116" s="28">
        <v>1735</v>
      </c>
      <c r="AB116" s="28">
        <v>1148</v>
      </c>
      <c r="AC116" s="28">
        <v>2780</v>
      </c>
      <c r="AD116" s="41">
        <v>18.38</v>
      </c>
    </row>
    <row r="117" spans="2:30" ht="15" customHeight="1">
      <c r="B117" s="29">
        <v>40602</v>
      </c>
      <c r="C117" s="40" t="s">
        <v>484</v>
      </c>
      <c r="D117" s="28">
        <f t="shared" si="7"/>
        <v>4418</v>
      </c>
      <c r="E117" s="28">
        <v>1505</v>
      </c>
      <c r="F117" s="28">
        <v>2685</v>
      </c>
      <c r="G117" s="28">
        <v>228</v>
      </c>
      <c r="H117" s="28">
        <f t="shared" si="8"/>
        <v>4418</v>
      </c>
      <c r="I117" s="28">
        <v>1216</v>
      </c>
      <c r="J117" s="28">
        <v>601</v>
      </c>
      <c r="K117" s="28">
        <v>2601</v>
      </c>
      <c r="L117" s="41">
        <v>64.540000000000006</v>
      </c>
      <c r="M117" s="41">
        <v>26.71</v>
      </c>
      <c r="N117" s="41">
        <v>114.78</v>
      </c>
      <c r="O117" s="28">
        <f t="shared" si="9"/>
        <v>4418</v>
      </c>
      <c r="P117" s="28">
        <v>0</v>
      </c>
      <c r="Q117" s="41">
        <v>0</v>
      </c>
      <c r="R117" s="28">
        <v>4418</v>
      </c>
      <c r="S117" s="41">
        <v>100</v>
      </c>
      <c r="T117" s="28">
        <f t="shared" si="10"/>
        <v>1</v>
      </c>
      <c r="U117" s="28">
        <v>0</v>
      </c>
      <c r="V117" s="28">
        <v>1</v>
      </c>
      <c r="W117" s="41">
        <v>0</v>
      </c>
      <c r="X117" s="28">
        <f t="shared" si="11"/>
        <v>1244</v>
      </c>
      <c r="Y117" s="28">
        <v>191</v>
      </c>
      <c r="Z117" s="28">
        <v>538</v>
      </c>
      <c r="AA117" s="28">
        <v>350</v>
      </c>
      <c r="AB117" s="28">
        <v>165</v>
      </c>
      <c r="AC117" s="28">
        <v>488</v>
      </c>
      <c r="AD117" s="41">
        <v>14.33</v>
      </c>
    </row>
    <row r="118" spans="2:30" ht="15" customHeight="1">
      <c r="B118" s="29">
        <v>40701</v>
      </c>
      <c r="C118" s="40" t="s">
        <v>485</v>
      </c>
      <c r="D118" s="28">
        <f t="shared" si="7"/>
        <v>122354</v>
      </c>
      <c r="E118" s="28">
        <v>38042</v>
      </c>
      <c r="F118" s="28">
        <v>78809</v>
      </c>
      <c r="G118" s="28">
        <v>5503</v>
      </c>
      <c r="H118" s="28">
        <f t="shared" si="8"/>
        <v>122354</v>
      </c>
      <c r="I118" s="28">
        <v>30371</v>
      </c>
      <c r="J118" s="28">
        <v>15716</v>
      </c>
      <c r="K118" s="28">
        <v>76267</v>
      </c>
      <c r="L118" s="41">
        <v>55.25</v>
      </c>
      <c r="M118" s="41">
        <v>26.86</v>
      </c>
      <c r="N118" s="41">
        <v>96.02</v>
      </c>
      <c r="O118" s="28">
        <f t="shared" si="9"/>
        <v>122354</v>
      </c>
      <c r="P118" s="28">
        <v>121039</v>
      </c>
      <c r="Q118" s="41">
        <v>98.93</v>
      </c>
      <c r="R118" s="28">
        <v>1315</v>
      </c>
      <c r="S118" s="41">
        <v>1.07</v>
      </c>
      <c r="T118" s="28">
        <f t="shared" si="10"/>
        <v>313</v>
      </c>
      <c r="U118" s="28">
        <v>150</v>
      </c>
      <c r="V118" s="28">
        <v>163</v>
      </c>
      <c r="W118" s="41">
        <v>92.02</v>
      </c>
      <c r="X118" s="28">
        <f t="shared" si="11"/>
        <v>42254</v>
      </c>
      <c r="Y118" s="28">
        <v>5694</v>
      </c>
      <c r="Z118" s="28">
        <v>14894</v>
      </c>
      <c r="AA118" s="28">
        <v>11194</v>
      </c>
      <c r="AB118" s="28">
        <v>10472</v>
      </c>
      <c r="AC118" s="28">
        <v>3954</v>
      </c>
      <c r="AD118" s="41">
        <v>4.0599999999999996</v>
      </c>
    </row>
    <row r="119" spans="2:30" ht="15" customHeight="1">
      <c r="B119" s="29">
        <v>40702</v>
      </c>
      <c r="C119" s="40" t="s">
        <v>382</v>
      </c>
      <c r="D119" s="28">
        <f t="shared" si="7"/>
        <v>26027</v>
      </c>
      <c r="E119" s="28">
        <v>9299</v>
      </c>
      <c r="F119" s="28">
        <v>15935</v>
      </c>
      <c r="G119" s="28">
        <v>793</v>
      </c>
      <c r="H119" s="28">
        <f t="shared" si="8"/>
        <v>26027</v>
      </c>
      <c r="I119" s="28">
        <v>7428</v>
      </c>
      <c r="J119" s="28">
        <v>3741</v>
      </c>
      <c r="K119" s="28">
        <v>14858</v>
      </c>
      <c r="L119" s="41">
        <v>63.33</v>
      </c>
      <c r="M119" s="41">
        <v>24.53</v>
      </c>
      <c r="N119" s="41">
        <v>99.43</v>
      </c>
      <c r="O119" s="28">
        <f t="shared" si="9"/>
        <v>26027</v>
      </c>
      <c r="P119" s="28">
        <v>23077</v>
      </c>
      <c r="Q119" s="41">
        <v>88.67</v>
      </c>
      <c r="R119" s="28">
        <v>2950</v>
      </c>
      <c r="S119" s="41">
        <v>11.33</v>
      </c>
      <c r="T119" s="28">
        <f t="shared" si="10"/>
        <v>12</v>
      </c>
      <c r="U119" s="28">
        <v>6</v>
      </c>
      <c r="V119" s="28">
        <v>6</v>
      </c>
      <c r="W119" s="41">
        <v>100</v>
      </c>
      <c r="X119" s="28">
        <f t="shared" si="11"/>
        <v>9300</v>
      </c>
      <c r="Y119" s="28">
        <v>1305</v>
      </c>
      <c r="Z119" s="28">
        <v>3648</v>
      </c>
      <c r="AA119" s="28">
        <v>2443</v>
      </c>
      <c r="AB119" s="28">
        <v>1904</v>
      </c>
      <c r="AC119" s="28">
        <v>1287</v>
      </c>
      <c r="AD119" s="41">
        <v>6.45</v>
      </c>
    </row>
    <row r="120" spans="2:30" ht="15" customHeight="1">
      <c r="B120" s="29">
        <v>40703</v>
      </c>
      <c r="C120" s="40" t="s">
        <v>486</v>
      </c>
      <c r="D120" s="28">
        <f t="shared" si="7"/>
        <v>11392</v>
      </c>
      <c r="E120" s="28">
        <v>4288</v>
      </c>
      <c r="F120" s="28">
        <v>6600</v>
      </c>
      <c r="G120" s="28">
        <v>504</v>
      </c>
      <c r="H120" s="28">
        <f t="shared" si="8"/>
        <v>11392</v>
      </c>
      <c r="I120" s="28">
        <v>3424</v>
      </c>
      <c r="J120" s="28">
        <v>1664</v>
      </c>
      <c r="K120" s="28">
        <v>6304</v>
      </c>
      <c r="L120" s="41">
        <v>72.61</v>
      </c>
      <c r="M120" s="41">
        <v>24.87</v>
      </c>
      <c r="N120" s="41">
        <v>119.97</v>
      </c>
      <c r="O120" s="28">
        <f t="shared" si="9"/>
        <v>11392</v>
      </c>
      <c r="P120" s="28">
        <v>3465</v>
      </c>
      <c r="Q120" s="41">
        <v>30.42</v>
      </c>
      <c r="R120" s="28">
        <v>7927</v>
      </c>
      <c r="S120" s="41">
        <v>69.58</v>
      </c>
      <c r="T120" s="28">
        <f t="shared" si="10"/>
        <v>3</v>
      </c>
      <c r="U120" s="28">
        <v>3</v>
      </c>
      <c r="V120" s="28">
        <v>0</v>
      </c>
      <c r="W120" s="41" t="s">
        <v>1359</v>
      </c>
      <c r="X120" s="28">
        <f t="shared" si="11"/>
        <v>2300</v>
      </c>
      <c r="Y120" s="28">
        <v>194</v>
      </c>
      <c r="Z120" s="28">
        <v>1118</v>
      </c>
      <c r="AA120" s="28">
        <v>629</v>
      </c>
      <c r="AB120" s="28">
        <v>359</v>
      </c>
      <c r="AC120" s="28">
        <v>2523</v>
      </c>
      <c r="AD120" s="41">
        <v>29.47</v>
      </c>
    </row>
    <row r="121" spans="2:30" ht="15" customHeight="1">
      <c r="B121" s="29">
        <v>40704</v>
      </c>
      <c r="C121" s="40" t="s">
        <v>487</v>
      </c>
      <c r="D121" s="28">
        <f t="shared" si="7"/>
        <v>5362</v>
      </c>
      <c r="E121" s="28">
        <v>1990</v>
      </c>
      <c r="F121" s="28">
        <v>3172</v>
      </c>
      <c r="G121" s="28">
        <v>200</v>
      </c>
      <c r="H121" s="28">
        <f t="shared" si="8"/>
        <v>5362</v>
      </c>
      <c r="I121" s="28">
        <v>1612</v>
      </c>
      <c r="J121" s="28">
        <v>793</v>
      </c>
      <c r="K121" s="28">
        <v>2957</v>
      </c>
      <c r="L121" s="41">
        <v>69.040000000000006</v>
      </c>
      <c r="M121" s="41">
        <v>24.49</v>
      </c>
      <c r="N121" s="41">
        <v>109.04</v>
      </c>
      <c r="O121" s="28">
        <f t="shared" si="9"/>
        <v>5362</v>
      </c>
      <c r="P121" s="28">
        <v>0</v>
      </c>
      <c r="Q121" s="41">
        <v>0</v>
      </c>
      <c r="R121" s="28">
        <v>5362</v>
      </c>
      <c r="S121" s="41">
        <v>100</v>
      </c>
      <c r="T121" s="28">
        <f t="shared" si="10"/>
        <v>3</v>
      </c>
      <c r="U121" s="28">
        <v>3</v>
      </c>
      <c r="V121" s="28">
        <v>0</v>
      </c>
      <c r="W121" s="41" t="s">
        <v>1359</v>
      </c>
      <c r="X121" s="28">
        <f t="shared" si="11"/>
        <v>1462</v>
      </c>
      <c r="Y121" s="28">
        <v>128</v>
      </c>
      <c r="Z121" s="28">
        <v>648</v>
      </c>
      <c r="AA121" s="28">
        <v>403</v>
      </c>
      <c r="AB121" s="28">
        <v>283</v>
      </c>
      <c r="AC121" s="28">
        <v>689</v>
      </c>
      <c r="AD121" s="41">
        <v>17.02</v>
      </c>
    </row>
    <row r="122" spans="2:30" ht="15" customHeight="1">
      <c r="B122" s="29">
        <v>50101</v>
      </c>
      <c r="C122" s="40" t="s">
        <v>488</v>
      </c>
      <c r="D122" s="28">
        <f t="shared" si="7"/>
        <v>38047</v>
      </c>
      <c r="E122" s="28">
        <v>10415</v>
      </c>
      <c r="F122" s="28">
        <v>25449</v>
      </c>
      <c r="G122" s="28">
        <v>2183</v>
      </c>
      <c r="H122" s="28">
        <f t="shared" si="8"/>
        <v>38047</v>
      </c>
      <c r="I122" s="28">
        <v>8409</v>
      </c>
      <c r="J122" s="28">
        <v>4305</v>
      </c>
      <c r="K122" s="28">
        <v>25333</v>
      </c>
      <c r="L122" s="41">
        <v>49.5</v>
      </c>
      <c r="M122" s="41">
        <v>29.34</v>
      </c>
      <c r="N122" s="41">
        <v>99.72</v>
      </c>
      <c r="O122" s="28">
        <f t="shared" si="9"/>
        <v>38047</v>
      </c>
      <c r="P122" s="28">
        <v>36771</v>
      </c>
      <c r="Q122" s="41">
        <v>96.65</v>
      </c>
      <c r="R122" s="28">
        <v>1276</v>
      </c>
      <c r="S122" s="41">
        <v>3.35</v>
      </c>
      <c r="T122" s="28">
        <f t="shared" si="10"/>
        <v>18</v>
      </c>
      <c r="U122" s="28">
        <v>12</v>
      </c>
      <c r="V122" s="28">
        <v>6</v>
      </c>
      <c r="W122" s="41">
        <v>200</v>
      </c>
      <c r="X122" s="28">
        <f t="shared" si="11"/>
        <v>10972</v>
      </c>
      <c r="Y122" s="28">
        <v>2113</v>
      </c>
      <c r="Z122" s="28">
        <v>4035</v>
      </c>
      <c r="AA122" s="28">
        <v>2989</v>
      </c>
      <c r="AB122" s="28">
        <v>1835</v>
      </c>
      <c r="AC122" s="28">
        <v>887</v>
      </c>
      <c r="AD122" s="41">
        <v>2.85</v>
      </c>
    </row>
    <row r="123" spans="2:30" ht="15" customHeight="1">
      <c r="B123" s="29">
        <v>50201</v>
      </c>
      <c r="C123" s="40" t="s">
        <v>489</v>
      </c>
      <c r="D123" s="28">
        <f t="shared" si="7"/>
        <v>12995</v>
      </c>
      <c r="E123" s="28">
        <v>3727</v>
      </c>
      <c r="F123" s="28">
        <v>8523</v>
      </c>
      <c r="G123" s="28">
        <v>745</v>
      </c>
      <c r="H123" s="28">
        <f t="shared" si="8"/>
        <v>12995</v>
      </c>
      <c r="I123" s="28">
        <v>2896</v>
      </c>
      <c r="J123" s="28">
        <v>1671</v>
      </c>
      <c r="K123" s="28">
        <v>8428</v>
      </c>
      <c r="L123" s="41">
        <v>52.47</v>
      </c>
      <c r="M123" s="41">
        <v>29.37</v>
      </c>
      <c r="N123" s="41">
        <v>105.1</v>
      </c>
      <c r="O123" s="28">
        <f t="shared" si="9"/>
        <v>12995</v>
      </c>
      <c r="P123" s="28">
        <v>10558</v>
      </c>
      <c r="Q123" s="41">
        <v>81.25</v>
      </c>
      <c r="R123" s="28">
        <v>2437</v>
      </c>
      <c r="S123" s="41">
        <v>18.75</v>
      </c>
      <c r="T123" s="28">
        <f t="shared" si="10"/>
        <v>30</v>
      </c>
      <c r="U123" s="28">
        <v>16</v>
      </c>
      <c r="V123" s="28">
        <v>14</v>
      </c>
      <c r="W123" s="41">
        <v>114.29</v>
      </c>
      <c r="X123" s="28">
        <f t="shared" si="11"/>
        <v>3955</v>
      </c>
      <c r="Y123" s="28">
        <v>728</v>
      </c>
      <c r="Z123" s="28">
        <v>1434</v>
      </c>
      <c r="AA123" s="28">
        <v>1163</v>
      </c>
      <c r="AB123" s="28">
        <v>630</v>
      </c>
      <c r="AC123" s="28">
        <v>700</v>
      </c>
      <c r="AD123" s="41">
        <v>6.59</v>
      </c>
    </row>
    <row r="124" spans="2:30" ht="15" customHeight="1">
      <c r="B124" s="29">
        <v>50202</v>
      </c>
      <c r="C124" s="40" t="s">
        <v>490</v>
      </c>
      <c r="D124" s="28">
        <f t="shared" si="7"/>
        <v>3632</v>
      </c>
      <c r="E124" s="28">
        <v>1098</v>
      </c>
      <c r="F124" s="28">
        <v>2355</v>
      </c>
      <c r="G124" s="28">
        <v>179</v>
      </c>
      <c r="H124" s="28">
        <f t="shared" si="8"/>
        <v>3632</v>
      </c>
      <c r="I124" s="28">
        <v>841</v>
      </c>
      <c r="J124" s="28">
        <v>485</v>
      </c>
      <c r="K124" s="28">
        <v>2306</v>
      </c>
      <c r="L124" s="41">
        <v>54.23</v>
      </c>
      <c r="M124" s="41">
        <v>28.1</v>
      </c>
      <c r="N124" s="41">
        <v>100.66</v>
      </c>
      <c r="O124" s="28">
        <f t="shared" si="9"/>
        <v>3632</v>
      </c>
      <c r="P124" s="28">
        <v>3442</v>
      </c>
      <c r="Q124" s="41">
        <v>94.77</v>
      </c>
      <c r="R124" s="28">
        <v>190</v>
      </c>
      <c r="S124" s="41">
        <v>5.23</v>
      </c>
      <c r="T124" s="28">
        <f t="shared" si="10"/>
        <v>6</v>
      </c>
      <c r="U124" s="28">
        <v>5</v>
      </c>
      <c r="V124" s="28">
        <v>1</v>
      </c>
      <c r="W124" s="41">
        <v>500</v>
      </c>
      <c r="X124" s="28">
        <f t="shared" si="11"/>
        <v>1145</v>
      </c>
      <c r="Y124" s="28">
        <v>161</v>
      </c>
      <c r="Z124" s="28">
        <v>452</v>
      </c>
      <c r="AA124" s="28">
        <v>327</v>
      </c>
      <c r="AB124" s="28">
        <v>205</v>
      </c>
      <c r="AC124" s="28">
        <v>263</v>
      </c>
      <c r="AD124" s="41">
        <v>8.8800000000000008</v>
      </c>
    </row>
    <row r="125" spans="2:30" ht="15" customHeight="1">
      <c r="B125" s="29">
        <v>50302</v>
      </c>
      <c r="C125" s="40" t="s">
        <v>491</v>
      </c>
      <c r="D125" s="28">
        <f t="shared" si="7"/>
        <v>5815</v>
      </c>
      <c r="E125" s="28">
        <v>1604</v>
      </c>
      <c r="F125" s="28">
        <v>3807</v>
      </c>
      <c r="G125" s="28">
        <v>404</v>
      </c>
      <c r="H125" s="28">
        <f t="shared" si="8"/>
        <v>5815</v>
      </c>
      <c r="I125" s="28">
        <v>1268</v>
      </c>
      <c r="J125" s="28">
        <v>630</v>
      </c>
      <c r="K125" s="28">
        <v>3917</v>
      </c>
      <c r="L125" s="41">
        <v>52.74</v>
      </c>
      <c r="M125" s="41">
        <v>30.6</v>
      </c>
      <c r="N125" s="41">
        <v>105.19</v>
      </c>
      <c r="O125" s="28">
        <f t="shared" si="9"/>
        <v>5815</v>
      </c>
      <c r="P125" s="28">
        <v>5643</v>
      </c>
      <c r="Q125" s="41">
        <v>97.04</v>
      </c>
      <c r="R125" s="28">
        <v>172</v>
      </c>
      <c r="S125" s="41">
        <v>2.96</v>
      </c>
      <c r="T125" s="28">
        <f t="shared" si="10"/>
        <v>5</v>
      </c>
      <c r="U125" s="28">
        <v>4</v>
      </c>
      <c r="V125" s="28">
        <v>1</v>
      </c>
      <c r="W125" s="41">
        <v>400</v>
      </c>
      <c r="X125" s="28">
        <f t="shared" si="11"/>
        <v>1530</v>
      </c>
      <c r="Y125" s="28">
        <v>275</v>
      </c>
      <c r="Z125" s="28">
        <v>627</v>
      </c>
      <c r="AA125" s="28">
        <v>426</v>
      </c>
      <c r="AB125" s="28">
        <v>202</v>
      </c>
      <c r="AC125" s="28">
        <v>240</v>
      </c>
      <c r="AD125" s="41">
        <v>5.03</v>
      </c>
    </row>
    <row r="126" spans="2:30" ht="15" customHeight="1">
      <c r="B126" s="29">
        <v>50303</v>
      </c>
      <c r="C126" s="40" t="s">
        <v>492</v>
      </c>
      <c r="D126" s="28">
        <f t="shared" si="7"/>
        <v>45326</v>
      </c>
      <c r="E126" s="28">
        <v>10051</v>
      </c>
      <c r="F126" s="28">
        <v>31294</v>
      </c>
      <c r="G126" s="28">
        <v>3981</v>
      </c>
      <c r="H126" s="28">
        <f t="shared" si="8"/>
        <v>45326</v>
      </c>
      <c r="I126" s="28">
        <v>8035</v>
      </c>
      <c r="J126" s="28">
        <v>4238</v>
      </c>
      <c r="K126" s="28">
        <v>33053</v>
      </c>
      <c r="L126" s="41">
        <v>44.84</v>
      </c>
      <c r="M126" s="41">
        <v>33.03</v>
      </c>
      <c r="N126" s="41">
        <v>95.38</v>
      </c>
      <c r="O126" s="28">
        <f t="shared" si="9"/>
        <v>45326</v>
      </c>
      <c r="P126" s="28">
        <v>45326</v>
      </c>
      <c r="Q126" s="41">
        <v>100</v>
      </c>
      <c r="R126" s="28">
        <v>0</v>
      </c>
      <c r="S126" s="41">
        <v>0</v>
      </c>
      <c r="T126" s="28">
        <f t="shared" si="10"/>
        <v>38</v>
      </c>
      <c r="U126" s="28">
        <v>17</v>
      </c>
      <c r="V126" s="28">
        <v>21</v>
      </c>
      <c r="W126" s="41">
        <v>80.95</v>
      </c>
      <c r="X126" s="28">
        <f t="shared" si="11"/>
        <v>11750</v>
      </c>
      <c r="Y126" s="28">
        <v>2088</v>
      </c>
      <c r="Z126" s="28">
        <v>3887</v>
      </c>
      <c r="AA126" s="28">
        <v>3058</v>
      </c>
      <c r="AB126" s="28">
        <v>2717</v>
      </c>
      <c r="AC126" s="28">
        <v>677</v>
      </c>
      <c r="AD126" s="41">
        <v>1.75</v>
      </c>
    </row>
    <row r="127" spans="2:30" ht="15" customHeight="1">
      <c r="B127" s="29">
        <v>50304</v>
      </c>
      <c r="C127" s="40" t="s">
        <v>493</v>
      </c>
      <c r="D127" s="28">
        <f t="shared" si="7"/>
        <v>59776</v>
      </c>
      <c r="E127" s="28">
        <v>10910</v>
      </c>
      <c r="F127" s="28">
        <v>43037</v>
      </c>
      <c r="G127" s="28">
        <v>5829</v>
      </c>
      <c r="H127" s="28">
        <f t="shared" si="8"/>
        <v>59776</v>
      </c>
      <c r="I127" s="28">
        <v>8653</v>
      </c>
      <c r="J127" s="28">
        <v>4778</v>
      </c>
      <c r="K127" s="28">
        <v>46345</v>
      </c>
      <c r="L127" s="41">
        <v>38.89</v>
      </c>
      <c r="M127" s="41">
        <v>35.22</v>
      </c>
      <c r="N127" s="41">
        <v>89.3</v>
      </c>
      <c r="O127" s="28">
        <f t="shared" si="9"/>
        <v>59776</v>
      </c>
      <c r="P127" s="28">
        <v>59776</v>
      </c>
      <c r="Q127" s="41">
        <v>100</v>
      </c>
      <c r="R127" s="28">
        <v>0</v>
      </c>
      <c r="S127" s="41">
        <v>0</v>
      </c>
      <c r="T127" s="28">
        <f t="shared" si="10"/>
        <v>60</v>
      </c>
      <c r="U127" s="28">
        <v>28</v>
      </c>
      <c r="V127" s="28">
        <v>32</v>
      </c>
      <c r="W127" s="41">
        <v>87.5</v>
      </c>
      <c r="X127" s="28">
        <f t="shared" si="11"/>
        <v>14685</v>
      </c>
      <c r="Y127" s="28">
        <v>2226</v>
      </c>
      <c r="Z127" s="28">
        <v>4260</v>
      </c>
      <c r="AA127" s="28">
        <v>3563</v>
      </c>
      <c r="AB127" s="28">
        <v>4636</v>
      </c>
      <c r="AC127" s="28">
        <v>576</v>
      </c>
      <c r="AD127" s="41">
        <v>1.0900000000000001</v>
      </c>
    </row>
    <row r="128" spans="2:30" ht="15" customHeight="1">
      <c r="B128" s="29">
        <v>50305</v>
      </c>
      <c r="C128" s="40" t="s">
        <v>494</v>
      </c>
      <c r="D128" s="28">
        <f t="shared" si="7"/>
        <v>45808</v>
      </c>
      <c r="E128" s="28">
        <v>8686</v>
      </c>
      <c r="F128" s="28">
        <v>32121</v>
      </c>
      <c r="G128" s="28">
        <v>5001</v>
      </c>
      <c r="H128" s="28">
        <f t="shared" si="8"/>
        <v>45808</v>
      </c>
      <c r="I128" s="28">
        <v>6922</v>
      </c>
      <c r="J128" s="28">
        <v>3878</v>
      </c>
      <c r="K128" s="28">
        <v>35008</v>
      </c>
      <c r="L128" s="41">
        <v>42.61</v>
      </c>
      <c r="M128" s="41">
        <v>35.4</v>
      </c>
      <c r="N128" s="41">
        <v>93.74</v>
      </c>
      <c r="O128" s="28">
        <f t="shared" si="9"/>
        <v>45808</v>
      </c>
      <c r="P128" s="28">
        <v>45808</v>
      </c>
      <c r="Q128" s="41">
        <v>100</v>
      </c>
      <c r="R128" s="28">
        <v>0</v>
      </c>
      <c r="S128" s="41">
        <v>0</v>
      </c>
      <c r="T128" s="28">
        <f t="shared" si="10"/>
        <v>60</v>
      </c>
      <c r="U128" s="28">
        <v>24</v>
      </c>
      <c r="V128" s="28">
        <v>36</v>
      </c>
      <c r="W128" s="41">
        <v>66.67</v>
      </c>
      <c r="X128" s="28">
        <f t="shared" si="11"/>
        <v>11043</v>
      </c>
      <c r="Y128" s="28">
        <v>1772</v>
      </c>
      <c r="Z128" s="28">
        <v>3426</v>
      </c>
      <c r="AA128" s="28">
        <v>2808</v>
      </c>
      <c r="AB128" s="28">
        <v>3037</v>
      </c>
      <c r="AC128" s="28">
        <v>541</v>
      </c>
      <c r="AD128" s="41">
        <v>1.35</v>
      </c>
    </row>
    <row r="129" spans="2:30" ht="15" customHeight="1">
      <c r="B129" s="29">
        <v>50306</v>
      </c>
      <c r="C129" s="40" t="s">
        <v>495</v>
      </c>
      <c r="D129" s="28">
        <f t="shared" si="7"/>
        <v>60173</v>
      </c>
      <c r="E129" s="28">
        <v>15034</v>
      </c>
      <c r="F129" s="28">
        <v>41449</v>
      </c>
      <c r="G129" s="28">
        <v>3690</v>
      </c>
      <c r="H129" s="28">
        <f t="shared" si="8"/>
        <v>60173</v>
      </c>
      <c r="I129" s="28">
        <v>12226</v>
      </c>
      <c r="J129" s="28">
        <v>5830</v>
      </c>
      <c r="K129" s="28">
        <v>42117</v>
      </c>
      <c r="L129" s="41">
        <v>45.17</v>
      </c>
      <c r="M129" s="41">
        <v>30.57</v>
      </c>
      <c r="N129" s="41">
        <v>97.48</v>
      </c>
      <c r="O129" s="28">
        <f t="shared" si="9"/>
        <v>60173</v>
      </c>
      <c r="P129" s="28">
        <v>60173</v>
      </c>
      <c r="Q129" s="41">
        <v>100</v>
      </c>
      <c r="R129" s="28">
        <v>0</v>
      </c>
      <c r="S129" s="41">
        <v>0</v>
      </c>
      <c r="T129" s="28">
        <f t="shared" si="10"/>
        <v>143</v>
      </c>
      <c r="U129" s="28">
        <v>71</v>
      </c>
      <c r="V129" s="28">
        <v>72</v>
      </c>
      <c r="W129" s="41">
        <v>98.61</v>
      </c>
      <c r="X129" s="28">
        <f t="shared" si="11"/>
        <v>16125</v>
      </c>
      <c r="Y129" s="28">
        <v>2833</v>
      </c>
      <c r="Z129" s="28">
        <v>5717</v>
      </c>
      <c r="AA129" s="28">
        <v>4097</v>
      </c>
      <c r="AB129" s="28">
        <v>3478</v>
      </c>
      <c r="AC129" s="28">
        <v>1121</v>
      </c>
      <c r="AD129" s="41">
        <v>2.2400000000000002</v>
      </c>
    </row>
    <row r="130" spans="2:30" ht="15" customHeight="1">
      <c r="B130" s="29">
        <v>50307</v>
      </c>
      <c r="C130" s="40" t="s">
        <v>496</v>
      </c>
      <c r="D130" s="28">
        <f t="shared" si="7"/>
        <v>65847</v>
      </c>
      <c r="E130" s="28">
        <v>14312</v>
      </c>
      <c r="F130" s="28">
        <v>46472</v>
      </c>
      <c r="G130" s="28">
        <v>5063</v>
      </c>
      <c r="H130" s="28">
        <f t="shared" si="8"/>
        <v>65847</v>
      </c>
      <c r="I130" s="28">
        <v>11520</v>
      </c>
      <c r="J130" s="28">
        <v>6063</v>
      </c>
      <c r="K130" s="28">
        <v>48264</v>
      </c>
      <c r="L130" s="41">
        <v>41.69</v>
      </c>
      <c r="M130" s="41">
        <v>32.64</v>
      </c>
      <c r="N130" s="41">
        <v>94.39</v>
      </c>
      <c r="O130" s="28">
        <f t="shared" si="9"/>
        <v>65847</v>
      </c>
      <c r="P130" s="28">
        <v>65847</v>
      </c>
      <c r="Q130" s="41">
        <v>100</v>
      </c>
      <c r="R130" s="28">
        <v>0</v>
      </c>
      <c r="S130" s="41">
        <v>0</v>
      </c>
      <c r="T130" s="28">
        <f t="shared" si="10"/>
        <v>57</v>
      </c>
      <c r="U130" s="28">
        <v>26</v>
      </c>
      <c r="V130" s="28">
        <v>31</v>
      </c>
      <c r="W130" s="41">
        <v>83.87</v>
      </c>
      <c r="X130" s="28">
        <f t="shared" si="11"/>
        <v>17301</v>
      </c>
      <c r="Y130" s="28">
        <v>2792</v>
      </c>
      <c r="Z130" s="28">
        <v>5531</v>
      </c>
      <c r="AA130" s="28">
        <v>4447</v>
      </c>
      <c r="AB130" s="28">
        <v>4531</v>
      </c>
      <c r="AC130" s="28">
        <v>911</v>
      </c>
      <c r="AD130" s="41">
        <v>1.62</v>
      </c>
    </row>
    <row r="131" spans="2:30" ht="15" customHeight="1">
      <c r="B131" s="29">
        <v>50308</v>
      </c>
      <c r="C131" s="40" t="s">
        <v>497</v>
      </c>
      <c r="D131" s="28">
        <f t="shared" si="7"/>
        <v>47263</v>
      </c>
      <c r="E131" s="28">
        <v>9661</v>
      </c>
      <c r="F131" s="28">
        <v>33487</v>
      </c>
      <c r="G131" s="28">
        <v>4115</v>
      </c>
      <c r="H131" s="28">
        <f t="shared" si="8"/>
        <v>47263</v>
      </c>
      <c r="I131" s="28">
        <v>7752</v>
      </c>
      <c r="J131" s="28">
        <v>3969</v>
      </c>
      <c r="K131" s="28">
        <v>35542</v>
      </c>
      <c r="L131" s="41">
        <v>41.14</v>
      </c>
      <c r="M131" s="41">
        <v>33.96</v>
      </c>
      <c r="N131" s="41">
        <v>93.46</v>
      </c>
      <c r="O131" s="28">
        <f t="shared" si="9"/>
        <v>47263</v>
      </c>
      <c r="P131" s="28">
        <v>47263</v>
      </c>
      <c r="Q131" s="41">
        <v>100</v>
      </c>
      <c r="R131" s="28">
        <v>0</v>
      </c>
      <c r="S131" s="41">
        <v>0</v>
      </c>
      <c r="T131" s="28">
        <f t="shared" si="10"/>
        <v>58</v>
      </c>
      <c r="U131" s="28">
        <v>25</v>
      </c>
      <c r="V131" s="28">
        <v>33</v>
      </c>
      <c r="W131" s="41">
        <v>75.760000000000005</v>
      </c>
      <c r="X131" s="28">
        <f t="shared" si="11"/>
        <v>11501</v>
      </c>
      <c r="Y131" s="28">
        <v>1857</v>
      </c>
      <c r="Z131" s="28">
        <v>3695</v>
      </c>
      <c r="AA131" s="28">
        <v>2851</v>
      </c>
      <c r="AB131" s="28">
        <v>3098</v>
      </c>
      <c r="AC131" s="28">
        <v>748</v>
      </c>
      <c r="AD131" s="41">
        <v>1.83</v>
      </c>
    </row>
    <row r="132" spans="2:30" ht="15" customHeight="1">
      <c r="B132" s="29">
        <v>50309</v>
      </c>
      <c r="C132" s="40" t="s">
        <v>498</v>
      </c>
      <c r="D132" s="28">
        <f t="shared" si="7"/>
        <v>77101</v>
      </c>
      <c r="E132" s="28">
        <v>19885</v>
      </c>
      <c r="F132" s="28">
        <v>52465</v>
      </c>
      <c r="G132" s="28">
        <v>4751</v>
      </c>
      <c r="H132" s="28">
        <f t="shared" si="8"/>
        <v>77101</v>
      </c>
      <c r="I132" s="28">
        <v>15964</v>
      </c>
      <c r="J132" s="28">
        <v>7909</v>
      </c>
      <c r="K132" s="28">
        <v>53228</v>
      </c>
      <c r="L132" s="41">
        <v>46.96</v>
      </c>
      <c r="M132" s="41">
        <v>30.59</v>
      </c>
      <c r="N132" s="41">
        <v>97.17</v>
      </c>
      <c r="O132" s="28">
        <f t="shared" si="9"/>
        <v>77101</v>
      </c>
      <c r="P132" s="28">
        <v>77101</v>
      </c>
      <c r="Q132" s="41">
        <v>100</v>
      </c>
      <c r="R132" s="28">
        <v>0</v>
      </c>
      <c r="S132" s="41">
        <v>0</v>
      </c>
      <c r="T132" s="28">
        <f t="shared" si="10"/>
        <v>40</v>
      </c>
      <c r="U132" s="28">
        <v>24</v>
      </c>
      <c r="V132" s="28">
        <v>16</v>
      </c>
      <c r="W132" s="41">
        <v>150</v>
      </c>
      <c r="X132" s="28">
        <f t="shared" si="11"/>
        <v>21426</v>
      </c>
      <c r="Y132" s="28">
        <v>3762</v>
      </c>
      <c r="Z132" s="28">
        <v>7915</v>
      </c>
      <c r="AA132" s="28">
        <v>5484</v>
      </c>
      <c r="AB132" s="28">
        <v>4265</v>
      </c>
      <c r="AC132" s="28">
        <v>1287</v>
      </c>
      <c r="AD132" s="41">
        <v>2.0099999999999998</v>
      </c>
    </row>
    <row r="133" spans="2:30" ht="15" customHeight="1">
      <c r="B133" s="29">
        <v>50401</v>
      </c>
      <c r="C133" s="40" t="s">
        <v>499</v>
      </c>
      <c r="D133" s="28">
        <f t="shared" si="7"/>
        <v>32981</v>
      </c>
      <c r="E133" s="28">
        <v>7864</v>
      </c>
      <c r="F133" s="28">
        <v>23340</v>
      </c>
      <c r="G133" s="28">
        <v>1777</v>
      </c>
      <c r="H133" s="28">
        <f t="shared" si="8"/>
        <v>32981</v>
      </c>
      <c r="I133" s="28">
        <v>6297</v>
      </c>
      <c r="J133" s="28">
        <v>3408</v>
      </c>
      <c r="K133" s="28">
        <v>23276</v>
      </c>
      <c r="L133" s="41">
        <v>41.31</v>
      </c>
      <c r="M133" s="41">
        <v>30.81</v>
      </c>
      <c r="N133" s="41">
        <v>101.69</v>
      </c>
      <c r="O133" s="28">
        <f t="shared" si="9"/>
        <v>32981</v>
      </c>
      <c r="P133" s="28">
        <v>32142</v>
      </c>
      <c r="Q133" s="41">
        <v>97.46</v>
      </c>
      <c r="R133" s="28">
        <v>839</v>
      </c>
      <c r="S133" s="41">
        <v>2.54</v>
      </c>
      <c r="T133" s="28">
        <f t="shared" si="10"/>
        <v>19</v>
      </c>
      <c r="U133" s="28">
        <v>11</v>
      </c>
      <c r="V133" s="28">
        <v>8</v>
      </c>
      <c r="W133" s="41">
        <v>137.5</v>
      </c>
      <c r="X133" s="28">
        <f t="shared" si="11"/>
        <v>8859</v>
      </c>
      <c r="Y133" s="28">
        <v>1391</v>
      </c>
      <c r="Z133" s="28">
        <v>3009</v>
      </c>
      <c r="AA133" s="28">
        <v>2421</v>
      </c>
      <c r="AB133" s="28">
        <v>2038</v>
      </c>
      <c r="AC133" s="28">
        <v>615</v>
      </c>
      <c r="AD133" s="41">
        <v>2.21</v>
      </c>
    </row>
    <row r="134" spans="2:30" ht="15" customHeight="1">
      <c r="B134" s="29">
        <v>50501</v>
      </c>
      <c r="C134" s="40" t="s">
        <v>500</v>
      </c>
      <c r="D134" s="28">
        <f t="shared" ref="D134:D197" si="12">E134+F134+G134</f>
        <v>53622</v>
      </c>
      <c r="E134" s="28">
        <v>14240</v>
      </c>
      <c r="F134" s="28">
        <v>35988</v>
      </c>
      <c r="G134" s="28">
        <v>3394</v>
      </c>
      <c r="H134" s="28">
        <f t="shared" ref="H134:H197" si="13">I134+J134+K134</f>
        <v>53622</v>
      </c>
      <c r="I134" s="28">
        <v>11427</v>
      </c>
      <c r="J134" s="28">
        <v>5903</v>
      </c>
      <c r="K134" s="28">
        <v>36292</v>
      </c>
      <c r="L134" s="41">
        <v>49</v>
      </c>
      <c r="M134" s="41">
        <v>30.27</v>
      </c>
      <c r="N134" s="41">
        <v>98.13</v>
      </c>
      <c r="O134" s="28">
        <f t="shared" ref="O134:O197" si="14">P134+R134</f>
        <v>53622</v>
      </c>
      <c r="P134" s="28">
        <v>51595</v>
      </c>
      <c r="Q134" s="41">
        <v>96.22</v>
      </c>
      <c r="R134" s="28">
        <v>2027</v>
      </c>
      <c r="S134" s="41">
        <v>3.78</v>
      </c>
      <c r="T134" s="28">
        <f t="shared" ref="T134:T197" si="15">U134+V134</f>
        <v>57</v>
      </c>
      <c r="U134" s="28">
        <v>28</v>
      </c>
      <c r="V134" s="28">
        <v>29</v>
      </c>
      <c r="W134" s="41">
        <v>96.55</v>
      </c>
      <c r="X134" s="28">
        <f t="shared" ref="X134:X197" si="16">Y134+Z134+AA134+AB134</f>
        <v>15622</v>
      </c>
      <c r="Y134" s="28">
        <v>2766</v>
      </c>
      <c r="Z134" s="28">
        <v>5729</v>
      </c>
      <c r="AA134" s="28">
        <v>4182</v>
      </c>
      <c r="AB134" s="28">
        <v>2945</v>
      </c>
      <c r="AC134" s="28">
        <v>1209</v>
      </c>
      <c r="AD134" s="41">
        <v>2.73</v>
      </c>
    </row>
    <row r="135" spans="2:30" ht="15" customHeight="1">
      <c r="B135" s="29">
        <v>50502</v>
      </c>
      <c r="C135" s="40" t="s">
        <v>501</v>
      </c>
      <c r="D135" s="28">
        <f t="shared" si="12"/>
        <v>45710</v>
      </c>
      <c r="E135" s="28">
        <v>9464</v>
      </c>
      <c r="F135" s="28">
        <v>32408</v>
      </c>
      <c r="G135" s="28">
        <v>3838</v>
      </c>
      <c r="H135" s="28">
        <f t="shared" si="13"/>
        <v>45710</v>
      </c>
      <c r="I135" s="28">
        <v>7507</v>
      </c>
      <c r="J135" s="28">
        <v>4194</v>
      </c>
      <c r="K135" s="28">
        <v>34009</v>
      </c>
      <c r="L135" s="41">
        <v>41.05</v>
      </c>
      <c r="M135" s="41">
        <v>33.61</v>
      </c>
      <c r="N135" s="41">
        <v>91.95</v>
      </c>
      <c r="O135" s="28">
        <f t="shared" si="14"/>
        <v>45710</v>
      </c>
      <c r="P135" s="28">
        <v>45710</v>
      </c>
      <c r="Q135" s="41">
        <v>100</v>
      </c>
      <c r="R135" s="28">
        <v>0</v>
      </c>
      <c r="S135" s="41">
        <v>0</v>
      </c>
      <c r="T135" s="28">
        <f t="shared" si="15"/>
        <v>21</v>
      </c>
      <c r="U135" s="28">
        <v>10</v>
      </c>
      <c r="V135" s="28">
        <v>11</v>
      </c>
      <c r="W135" s="41">
        <v>90.91</v>
      </c>
      <c r="X135" s="28">
        <f t="shared" si="16"/>
        <v>12226</v>
      </c>
      <c r="Y135" s="28">
        <v>1901</v>
      </c>
      <c r="Z135" s="28">
        <v>3817</v>
      </c>
      <c r="AA135" s="28">
        <v>3237</v>
      </c>
      <c r="AB135" s="28">
        <v>3271</v>
      </c>
      <c r="AC135" s="28">
        <v>544</v>
      </c>
      <c r="AD135" s="41">
        <v>1.37</v>
      </c>
    </row>
    <row r="136" spans="2:30" ht="15" customHeight="1">
      <c r="B136" s="29">
        <v>50503</v>
      </c>
      <c r="C136" s="40" t="s">
        <v>502</v>
      </c>
      <c r="D136" s="28">
        <f t="shared" si="12"/>
        <v>7663</v>
      </c>
      <c r="E136" s="28">
        <v>2116</v>
      </c>
      <c r="F136" s="28">
        <v>5176</v>
      </c>
      <c r="G136" s="28">
        <v>371</v>
      </c>
      <c r="H136" s="28">
        <f t="shared" si="13"/>
        <v>7663</v>
      </c>
      <c r="I136" s="28">
        <v>1710</v>
      </c>
      <c r="J136" s="28">
        <v>872</v>
      </c>
      <c r="K136" s="28">
        <v>5081</v>
      </c>
      <c r="L136" s="41">
        <v>48.05</v>
      </c>
      <c r="M136" s="41">
        <v>28.89</v>
      </c>
      <c r="N136" s="41">
        <v>97.91</v>
      </c>
      <c r="O136" s="28">
        <f t="shared" si="14"/>
        <v>7663</v>
      </c>
      <c r="P136" s="28">
        <v>7630</v>
      </c>
      <c r="Q136" s="41">
        <v>99.57</v>
      </c>
      <c r="R136" s="28">
        <v>33</v>
      </c>
      <c r="S136" s="41">
        <v>0.43</v>
      </c>
      <c r="T136" s="28">
        <f t="shared" si="15"/>
        <v>29</v>
      </c>
      <c r="U136" s="28">
        <v>16</v>
      </c>
      <c r="V136" s="28">
        <v>13</v>
      </c>
      <c r="W136" s="41">
        <v>123.08</v>
      </c>
      <c r="X136" s="28">
        <f t="shared" si="16"/>
        <v>2298</v>
      </c>
      <c r="Y136" s="28">
        <v>406</v>
      </c>
      <c r="Z136" s="28">
        <v>858</v>
      </c>
      <c r="AA136" s="28">
        <v>615</v>
      </c>
      <c r="AB136" s="28">
        <v>419</v>
      </c>
      <c r="AC136" s="28">
        <v>200</v>
      </c>
      <c r="AD136" s="41">
        <v>3.19</v>
      </c>
    </row>
    <row r="137" spans="2:30" ht="15" customHeight="1">
      <c r="B137" s="29">
        <v>50504</v>
      </c>
      <c r="C137" s="40" t="s">
        <v>503</v>
      </c>
      <c r="D137" s="28">
        <f t="shared" si="12"/>
        <v>3833</v>
      </c>
      <c r="E137" s="28">
        <v>1130</v>
      </c>
      <c r="F137" s="28">
        <v>2476</v>
      </c>
      <c r="G137" s="28">
        <v>227</v>
      </c>
      <c r="H137" s="28">
        <f t="shared" si="13"/>
        <v>3833</v>
      </c>
      <c r="I137" s="28">
        <v>920</v>
      </c>
      <c r="J137" s="28">
        <v>441</v>
      </c>
      <c r="K137" s="28">
        <v>2472</v>
      </c>
      <c r="L137" s="41">
        <v>54.81</v>
      </c>
      <c r="M137" s="41">
        <v>28.56</v>
      </c>
      <c r="N137" s="41">
        <v>111.53</v>
      </c>
      <c r="O137" s="28">
        <f t="shared" si="14"/>
        <v>3833</v>
      </c>
      <c r="P137" s="28">
        <v>2729</v>
      </c>
      <c r="Q137" s="41">
        <v>71.2</v>
      </c>
      <c r="R137" s="28">
        <v>1104</v>
      </c>
      <c r="S137" s="41">
        <v>28.8</v>
      </c>
      <c r="T137" s="28">
        <f t="shared" si="15"/>
        <v>0</v>
      </c>
      <c r="U137" s="28">
        <v>0</v>
      </c>
      <c r="V137" s="28">
        <v>0</v>
      </c>
      <c r="W137" s="41" t="s">
        <v>1359</v>
      </c>
      <c r="X137" s="28">
        <f t="shared" si="16"/>
        <v>1026</v>
      </c>
      <c r="Y137" s="28">
        <v>205</v>
      </c>
      <c r="Z137" s="28">
        <v>434</v>
      </c>
      <c r="AA137" s="28">
        <v>273</v>
      </c>
      <c r="AB137" s="28">
        <v>114</v>
      </c>
      <c r="AC137" s="28">
        <v>277</v>
      </c>
      <c r="AD137" s="41">
        <v>9.02</v>
      </c>
    </row>
    <row r="138" spans="2:30" ht="15" customHeight="1">
      <c r="B138" s="29">
        <v>50505</v>
      </c>
      <c r="C138" s="40" t="s">
        <v>504</v>
      </c>
      <c r="D138" s="28">
        <f t="shared" si="12"/>
        <v>32673</v>
      </c>
      <c r="E138" s="28">
        <v>9787</v>
      </c>
      <c r="F138" s="28">
        <v>21708</v>
      </c>
      <c r="G138" s="28">
        <v>1178</v>
      </c>
      <c r="H138" s="28">
        <f t="shared" si="13"/>
        <v>32673</v>
      </c>
      <c r="I138" s="28">
        <v>7831</v>
      </c>
      <c r="J138" s="28">
        <v>4138</v>
      </c>
      <c r="K138" s="28">
        <v>20704</v>
      </c>
      <c r="L138" s="41">
        <v>50.51</v>
      </c>
      <c r="M138" s="41">
        <v>27.31</v>
      </c>
      <c r="N138" s="41">
        <v>98.84</v>
      </c>
      <c r="O138" s="28">
        <f t="shared" si="14"/>
        <v>32673</v>
      </c>
      <c r="P138" s="28">
        <v>30514</v>
      </c>
      <c r="Q138" s="41">
        <v>93.39</v>
      </c>
      <c r="R138" s="28">
        <v>2159</v>
      </c>
      <c r="S138" s="41">
        <v>6.61</v>
      </c>
      <c r="T138" s="28">
        <f t="shared" si="15"/>
        <v>16</v>
      </c>
      <c r="U138" s="28">
        <v>11</v>
      </c>
      <c r="V138" s="28">
        <v>5</v>
      </c>
      <c r="W138" s="41">
        <v>220</v>
      </c>
      <c r="X138" s="28">
        <f t="shared" si="16"/>
        <v>9956</v>
      </c>
      <c r="Y138" s="28">
        <v>1715</v>
      </c>
      <c r="Z138" s="28">
        <v>3825</v>
      </c>
      <c r="AA138" s="28">
        <v>2768</v>
      </c>
      <c r="AB138" s="28">
        <v>1648</v>
      </c>
      <c r="AC138" s="28">
        <v>852</v>
      </c>
      <c r="AD138" s="41">
        <v>3.25</v>
      </c>
    </row>
    <row r="139" spans="2:30" ht="15" customHeight="1">
      <c r="B139" s="29">
        <v>50601</v>
      </c>
      <c r="C139" s="40" t="s">
        <v>505</v>
      </c>
      <c r="D139" s="28">
        <f t="shared" si="12"/>
        <v>48800</v>
      </c>
      <c r="E139" s="28">
        <v>13589</v>
      </c>
      <c r="F139" s="28">
        <v>32592</v>
      </c>
      <c r="G139" s="28">
        <v>2619</v>
      </c>
      <c r="H139" s="28">
        <f t="shared" si="13"/>
        <v>48800</v>
      </c>
      <c r="I139" s="28">
        <v>10761</v>
      </c>
      <c r="J139" s="28">
        <v>5746</v>
      </c>
      <c r="K139" s="28">
        <v>32293</v>
      </c>
      <c r="L139" s="41">
        <v>49.73</v>
      </c>
      <c r="M139" s="41">
        <v>29.19</v>
      </c>
      <c r="N139" s="41">
        <v>100.08</v>
      </c>
      <c r="O139" s="28">
        <f t="shared" si="14"/>
        <v>48800</v>
      </c>
      <c r="P139" s="28">
        <v>43720</v>
      </c>
      <c r="Q139" s="41">
        <v>89.59</v>
      </c>
      <c r="R139" s="28">
        <v>5080</v>
      </c>
      <c r="S139" s="41">
        <v>10.41</v>
      </c>
      <c r="T139" s="28">
        <f t="shared" si="15"/>
        <v>17</v>
      </c>
      <c r="U139" s="28">
        <v>11</v>
      </c>
      <c r="V139" s="28">
        <v>6</v>
      </c>
      <c r="W139" s="41">
        <v>183.33</v>
      </c>
      <c r="X139" s="28">
        <f t="shared" si="16"/>
        <v>14212</v>
      </c>
      <c r="Y139" s="28">
        <v>2527</v>
      </c>
      <c r="Z139" s="28">
        <v>5265</v>
      </c>
      <c r="AA139" s="28">
        <v>3916</v>
      </c>
      <c r="AB139" s="28">
        <v>2504</v>
      </c>
      <c r="AC139" s="28">
        <v>1469</v>
      </c>
      <c r="AD139" s="41">
        <v>3.67</v>
      </c>
    </row>
    <row r="140" spans="2:30" ht="15" customHeight="1">
      <c r="B140" s="29">
        <v>50701</v>
      </c>
      <c r="C140" s="40" t="s">
        <v>442</v>
      </c>
      <c r="D140" s="28">
        <f t="shared" si="12"/>
        <v>57475</v>
      </c>
      <c r="E140" s="28">
        <v>16480</v>
      </c>
      <c r="F140" s="28">
        <v>38580</v>
      </c>
      <c r="G140" s="28">
        <v>2415</v>
      </c>
      <c r="H140" s="28">
        <f t="shared" si="13"/>
        <v>57475</v>
      </c>
      <c r="I140" s="28">
        <v>13350</v>
      </c>
      <c r="J140" s="28">
        <v>6285</v>
      </c>
      <c r="K140" s="28">
        <v>37840</v>
      </c>
      <c r="L140" s="41">
        <v>48.98</v>
      </c>
      <c r="M140" s="41">
        <v>28.34</v>
      </c>
      <c r="N140" s="41">
        <v>94.5</v>
      </c>
      <c r="O140" s="28">
        <f t="shared" si="14"/>
        <v>57475</v>
      </c>
      <c r="P140" s="28">
        <v>57221</v>
      </c>
      <c r="Q140" s="41">
        <v>99.56</v>
      </c>
      <c r="R140" s="28">
        <v>254</v>
      </c>
      <c r="S140" s="41">
        <v>0.44</v>
      </c>
      <c r="T140" s="28">
        <f t="shared" si="15"/>
        <v>57</v>
      </c>
      <c r="U140" s="28">
        <v>25</v>
      </c>
      <c r="V140" s="28">
        <v>32</v>
      </c>
      <c r="W140" s="41">
        <v>78.13</v>
      </c>
      <c r="X140" s="28">
        <f t="shared" si="16"/>
        <v>16982</v>
      </c>
      <c r="Y140" s="28">
        <v>2970</v>
      </c>
      <c r="Z140" s="28">
        <v>6418</v>
      </c>
      <c r="AA140" s="28">
        <v>4575</v>
      </c>
      <c r="AB140" s="28">
        <v>3019</v>
      </c>
      <c r="AC140" s="28">
        <v>959</v>
      </c>
      <c r="AD140" s="41">
        <v>2.0699999999999998</v>
      </c>
    </row>
    <row r="141" spans="2:30" ht="15" customHeight="1">
      <c r="B141" s="29">
        <v>50702</v>
      </c>
      <c r="C141" s="40" t="s">
        <v>506</v>
      </c>
      <c r="D141" s="28">
        <f t="shared" si="12"/>
        <v>56880</v>
      </c>
      <c r="E141" s="28">
        <v>15685</v>
      </c>
      <c r="F141" s="28">
        <v>38868</v>
      </c>
      <c r="G141" s="28">
        <v>2327</v>
      </c>
      <c r="H141" s="28">
        <f t="shared" si="13"/>
        <v>56880</v>
      </c>
      <c r="I141" s="28">
        <v>12597</v>
      </c>
      <c r="J141" s="28">
        <v>6605</v>
      </c>
      <c r="K141" s="28">
        <v>37678</v>
      </c>
      <c r="L141" s="41">
        <v>46.34</v>
      </c>
      <c r="M141" s="41">
        <v>28.5</v>
      </c>
      <c r="N141" s="41">
        <v>96.43</v>
      </c>
      <c r="O141" s="28">
        <f t="shared" si="14"/>
        <v>56880</v>
      </c>
      <c r="P141" s="28">
        <v>56526</v>
      </c>
      <c r="Q141" s="41">
        <v>99.38</v>
      </c>
      <c r="R141" s="28">
        <v>354</v>
      </c>
      <c r="S141" s="41">
        <v>0.62</v>
      </c>
      <c r="T141" s="28">
        <f t="shared" si="15"/>
        <v>36</v>
      </c>
      <c r="U141" s="28">
        <v>14</v>
      </c>
      <c r="V141" s="28">
        <v>22</v>
      </c>
      <c r="W141" s="41">
        <v>63.64</v>
      </c>
      <c r="X141" s="28">
        <f t="shared" si="16"/>
        <v>16619</v>
      </c>
      <c r="Y141" s="28">
        <v>2801</v>
      </c>
      <c r="Z141" s="28">
        <v>5939</v>
      </c>
      <c r="AA141" s="28">
        <v>4591</v>
      </c>
      <c r="AB141" s="28">
        <v>3288</v>
      </c>
      <c r="AC141" s="28">
        <v>1153</v>
      </c>
      <c r="AD141" s="41">
        <v>2.4900000000000002</v>
      </c>
    </row>
    <row r="142" spans="2:30" ht="15" customHeight="1">
      <c r="B142" s="29">
        <v>50801</v>
      </c>
      <c r="C142" s="40" t="s">
        <v>507</v>
      </c>
      <c r="D142" s="28">
        <f t="shared" si="12"/>
        <v>35873</v>
      </c>
      <c r="E142" s="28">
        <v>6935</v>
      </c>
      <c r="F142" s="28">
        <v>25541</v>
      </c>
      <c r="G142" s="28">
        <v>3397</v>
      </c>
      <c r="H142" s="28">
        <f t="shared" si="13"/>
        <v>35873</v>
      </c>
      <c r="I142" s="28">
        <v>5611</v>
      </c>
      <c r="J142" s="28">
        <v>2962</v>
      </c>
      <c r="K142" s="28">
        <v>27300</v>
      </c>
      <c r="L142" s="41">
        <v>40.450000000000003</v>
      </c>
      <c r="M142" s="41">
        <v>34.53</v>
      </c>
      <c r="N142" s="41">
        <v>93.66</v>
      </c>
      <c r="O142" s="28">
        <f t="shared" si="14"/>
        <v>35873</v>
      </c>
      <c r="P142" s="28">
        <v>35868</v>
      </c>
      <c r="Q142" s="41">
        <v>99.99</v>
      </c>
      <c r="R142" s="28">
        <v>5</v>
      </c>
      <c r="S142" s="41">
        <v>0.01</v>
      </c>
      <c r="T142" s="28">
        <f t="shared" si="15"/>
        <v>18</v>
      </c>
      <c r="U142" s="28">
        <v>8</v>
      </c>
      <c r="V142" s="28">
        <v>10</v>
      </c>
      <c r="W142" s="41">
        <v>80</v>
      </c>
      <c r="X142" s="28">
        <f t="shared" si="16"/>
        <v>9096</v>
      </c>
      <c r="Y142" s="28">
        <v>1585</v>
      </c>
      <c r="Z142" s="28">
        <v>2647</v>
      </c>
      <c r="AA142" s="28">
        <v>2263</v>
      </c>
      <c r="AB142" s="28">
        <v>2601</v>
      </c>
      <c r="AC142" s="28">
        <v>459</v>
      </c>
      <c r="AD142" s="41">
        <v>1.47</v>
      </c>
    </row>
    <row r="143" spans="2:30" ht="15" customHeight="1">
      <c r="B143" s="29">
        <v>50802</v>
      </c>
      <c r="C143" s="40" t="s">
        <v>508</v>
      </c>
      <c r="D143" s="28">
        <f t="shared" si="12"/>
        <v>63979</v>
      </c>
      <c r="E143" s="28">
        <v>13721</v>
      </c>
      <c r="F143" s="28">
        <v>45408</v>
      </c>
      <c r="G143" s="28">
        <v>4850</v>
      </c>
      <c r="H143" s="28">
        <f t="shared" si="13"/>
        <v>63979</v>
      </c>
      <c r="I143" s="28">
        <v>11089</v>
      </c>
      <c r="J143" s="28">
        <v>5616</v>
      </c>
      <c r="K143" s="28">
        <v>47274</v>
      </c>
      <c r="L143" s="41">
        <v>40.9</v>
      </c>
      <c r="M143" s="41">
        <v>33.17</v>
      </c>
      <c r="N143" s="41">
        <v>88.97</v>
      </c>
      <c r="O143" s="28">
        <f t="shared" si="14"/>
        <v>63979</v>
      </c>
      <c r="P143" s="28">
        <v>63979</v>
      </c>
      <c r="Q143" s="41">
        <v>100</v>
      </c>
      <c r="R143" s="28">
        <v>0</v>
      </c>
      <c r="S143" s="41">
        <v>0</v>
      </c>
      <c r="T143" s="28">
        <f t="shared" si="15"/>
        <v>44</v>
      </c>
      <c r="U143" s="28">
        <v>25</v>
      </c>
      <c r="V143" s="28">
        <v>19</v>
      </c>
      <c r="W143" s="41">
        <v>131.58000000000001</v>
      </c>
      <c r="X143" s="28">
        <f t="shared" si="16"/>
        <v>17008</v>
      </c>
      <c r="Y143" s="28">
        <v>2993</v>
      </c>
      <c r="Z143" s="28">
        <v>5472</v>
      </c>
      <c r="AA143" s="28">
        <v>4247</v>
      </c>
      <c r="AB143" s="28">
        <v>4296</v>
      </c>
      <c r="AC143" s="28">
        <v>564</v>
      </c>
      <c r="AD143" s="41">
        <v>1.03</v>
      </c>
    </row>
    <row r="144" spans="2:30" ht="15" customHeight="1">
      <c r="B144" s="29">
        <v>50901</v>
      </c>
      <c r="C144" s="40" t="s">
        <v>509</v>
      </c>
      <c r="D144" s="28">
        <f t="shared" si="12"/>
        <v>20803</v>
      </c>
      <c r="E144" s="28">
        <v>5746</v>
      </c>
      <c r="F144" s="28">
        <v>13758</v>
      </c>
      <c r="G144" s="28">
        <v>1299</v>
      </c>
      <c r="H144" s="28">
        <f t="shared" si="13"/>
        <v>20803</v>
      </c>
      <c r="I144" s="28">
        <v>4447</v>
      </c>
      <c r="J144" s="28">
        <v>2550</v>
      </c>
      <c r="K144" s="28">
        <v>13806</v>
      </c>
      <c r="L144" s="41">
        <v>51.21</v>
      </c>
      <c r="M144" s="41">
        <v>29.67</v>
      </c>
      <c r="N144" s="41">
        <v>102.96</v>
      </c>
      <c r="O144" s="28">
        <f t="shared" si="14"/>
        <v>20803</v>
      </c>
      <c r="P144" s="28">
        <v>18881</v>
      </c>
      <c r="Q144" s="41">
        <v>90.76</v>
      </c>
      <c r="R144" s="28">
        <v>1922</v>
      </c>
      <c r="S144" s="41">
        <v>9.24</v>
      </c>
      <c r="T144" s="28">
        <f t="shared" si="15"/>
        <v>26</v>
      </c>
      <c r="U144" s="28">
        <v>10</v>
      </c>
      <c r="V144" s="28">
        <v>16</v>
      </c>
      <c r="W144" s="41">
        <v>62.5</v>
      </c>
      <c r="X144" s="28">
        <f t="shared" si="16"/>
        <v>6048</v>
      </c>
      <c r="Y144" s="28">
        <v>835</v>
      </c>
      <c r="Z144" s="28">
        <v>2230</v>
      </c>
      <c r="AA144" s="28">
        <v>1722</v>
      </c>
      <c r="AB144" s="28">
        <v>1261</v>
      </c>
      <c r="AC144" s="28">
        <v>810</v>
      </c>
      <c r="AD144" s="41">
        <v>4.71</v>
      </c>
    </row>
    <row r="145" spans="2:30" ht="15" customHeight="1">
      <c r="B145" s="29">
        <v>50902</v>
      </c>
      <c r="C145" s="40" t="s">
        <v>510</v>
      </c>
      <c r="D145" s="28">
        <f t="shared" si="12"/>
        <v>2122</v>
      </c>
      <c r="E145" s="28">
        <v>627</v>
      </c>
      <c r="F145" s="28">
        <v>1391</v>
      </c>
      <c r="G145" s="28">
        <v>104</v>
      </c>
      <c r="H145" s="28">
        <f t="shared" si="13"/>
        <v>2122</v>
      </c>
      <c r="I145" s="28">
        <v>521</v>
      </c>
      <c r="J145" s="28">
        <v>266</v>
      </c>
      <c r="K145" s="28">
        <v>1335</v>
      </c>
      <c r="L145" s="41">
        <v>52.55</v>
      </c>
      <c r="M145" s="41">
        <v>27.6</v>
      </c>
      <c r="N145" s="41">
        <v>108.24</v>
      </c>
      <c r="O145" s="28">
        <f t="shared" si="14"/>
        <v>2122</v>
      </c>
      <c r="P145" s="28">
        <v>0</v>
      </c>
      <c r="Q145" s="41">
        <v>0</v>
      </c>
      <c r="R145" s="28">
        <v>2122</v>
      </c>
      <c r="S145" s="41">
        <v>100</v>
      </c>
      <c r="T145" s="28">
        <f t="shared" si="15"/>
        <v>1</v>
      </c>
      <c r="U145" s="28">
        <v>0</v>
      </c>
      <c r="V145" s="28">
        <v>1</v>
      </c>
      <c r="W145" s="41">
        <v>0</v>
      </c>
      <c r="X145" s="28">
        <f t="shared" si="16"/>
        <v>610</v>
      </c>
      <c r="Y145" s="28">
        <v>128</v>
      </c>
      <c r="Z145" s="28">
        <v>231</v>
      </c>
      <c r="AA145" s="28">
        <v>165</v>
      </c>
      <c r="AB145" s="28">
        <v>86</v>
      </c>
      <c r="AC145" s="28">
        <v>109</v>
      </c>
      <c r="AD145" s="41">
        <v>6.45</v>
      </c>
    </row>
    <row r="146" spans="2:30" ht="15" customHeight="1">
      <c r="B146" s="29">
        <v>50903</v>
      </c>
      <c r="C146" s="40" t="s">
        <v>511</v>
      </c>
      <c r="D146" s="28">
        <f t="shared" si="12"/>
        <v>1200</v>
      </c>
      <c r="E146" s="28">
        <v>310</v>
      </c>
      <c r="F146" s="28">
        <v>778</v>
      </c>
      <c r="G146" s="28">
        <v>112</v>
      </c>
      <c r="H146" s="28">
        <f t="shared" si="13"/>
        <v>1200</v>
      </c>
      <c r="I146" s="28">
        <v>233</v>
      </c>
      <c r="J146" s="28">
        <v>177</v>
      </c>
      <c r="K146" s="28">
        <v>790</v>
      </c>
      <c r="L146" s="41">
        <v>54.24</v>
      </c>
      <c r="M146" s="41">
        <v>31.82</v>
      </c>
      <c r="N146" s="41">
        <v>116.61</v>
      </c>
      <c r="O146" s="28">
        <f t="shared" si="14"/>
        <v>1200</v>
      </c>
      <c r="P146" s="28">
        <v>0</v>
      </c>
      <c r="Q146" s="41">
        <v>0</v>
      </c>
      <c r="R146" s="28">
        <v>1200</v>
      </c>
      <c r="S146" s="41">
        <v>100</v>
      </c>
      <c r="T146" s="28">
        <f t="shared" si="15"/>
        <v>0</v>
      </c>
      <c r="U146" s="28">
        <v>0</v>
      </c>
      <c r="V146" s="28">
        <v>0</v>
      </c>
      <c r="W146" s="41" t="s">
        <v>1359</v>
      </c>
      <c r="X146" s="28">
        <f t="shared" si="16"/>
        <v>330</v>
      </c>
      <c r="Y146" s="28">
        <v>59</v>
      </c>
      <c r="Z146" s="28">
        <v>112</v>
      </c>
      <c r="AA146" s="28">
        <v>122</v>
      </c>
      <c r="AB146" s="28">
        <v>37</v>
      </c>
      <c r="AC146" s="28">
        <v>158</v>
      </c>
      <c r="AD146" s="41">
        <v>15.63</v>
      </c>
    </row>
    <row r="147" spans="2:30" ht="15" customHeight="1">
      <c r="B147" s="29">
        <v>50904</v>
      </c>
      <c r="C147" s="40" t="s">
        <v>512</v>
      </c>
      <c r="D147" s="28">
        <f t="shared" si="12"/>
        <v>1415</v>
      </c>
      <c r="E147" s="28">
        <v>349</v>
      </c>
      <c r="F147" s="28">
        <v>938</v>
      </c>
      <c r="G147" s="28">
        <v>128</v>
      </c>
      <c r="H147" s="28">
        <f t="shared" si="13"/>
        <v>1415</v>
      </c>
      <c r="I147" s="28">
        <v>264</v>
      </c>
      <c r="J147" s="28">
        <v>178</v>
      </c>
      <c r="K147" s="28">
        <v>973</v>
      </c>
      <c r="L147" s="41">
        <v>50.85</v>
      </c>
      <c r="M147" s="41">
        <v>32.71</v>
      </c>
      <c r="N147" s="41">
        <v>104.18</v>
      </c>
      <c r="O147" s="28">
        <f t="shared" si="14"/>
        <v>1415</v>
      </c>
      <c r="P147" s="28">
        <v>0</v>
      </c>
      <c r="Q147" s="41">
        <v>0</v>
      </c>
      <c r="R147" s="28">
        <v>1415</v>
      </c>
      <c r="S147" s="41">
        <v>100</v>
      </c>
      <c r="T147" s="28">
        <f t="shared" si="15"/>
        <v>2</v>
      </c>
      <c r="U147" s="28">
        <v>1</v>
      </c>
      <c r="V147" s="28">
        <v>1</v>
      </c>
      <c r="W147" s="41">
        <v>100</v>
      </c>
      <c r="X147" s="28">
        <f t="shared" si="16"/>
        <v>389</v>
      </c>
      <c r="Y147" s="28">
        <v>59</v>
      </c>
      <c r="Z147" s="28">
        <v>145</v>
      </c>
      <c r="AA147" s="28">
        <v>122</v>
      </c>
      <c r="AB147" s="28">
        <v>63</v>
      </c>
      <c r="AC147" s="28">
        <v>82</v>
      </c>
      <c r="AD147" s="41">
        <v>6.8</v>
      </c>
    </row>
    <row r="148" spans="2:30" ht="15" customHeight="1">
      <c r="B148" s="29">
        <v>51001</v>
      </c>
      <c r="C148" s="40" t="s">
        <v>513</v>
      </c>
      <c r="D148" s="28">
        <f t="shared" si="12"/>
        <v>23279</v>
      </c>
      <c r="E148" s="28">
        <v>6160</v>
      </c>
      <c r="F148" s="28">
        <v>15710</v>
      </c>
      <c r="G148" s="28">
        <v>1409</v>
      </c>
      <c r="H148" s="28">
        <f t="shared" si="13"/>
        <v>23279</v>
      </c>
      <c r="I148" s="28">
        <v>4868</v>
      </c>
      <c r="J148" s="28">
        <v>2740</v>
      </c>
      <c r="K148" s="28">
        <v>15671</v>
      </c>
      <c r="L148" s="41">
        <v>48.18</v>
      </c>
      <c r="M148" s="41">
        <v>29.75</v>
      </c>
      <c r="N148" s="41">
        <v>100.32</v>
      </c>
      <c r="O148" s="28">
        <f t="shared" si="14"/>
        <v>23279</v>
      </c>
      <c r="P148" s="28">
        <v>21046</v>
      </c>
      <c r="Q148" s="41">
        <v>90.41</v>
      </c>
      <c r="R148" s="28">
        <v>2233</v>
      </c>
      <c r="S148" s="41">
        <v>9.59</v>
      </c>
      <c r="T148" s="28">
        <f t="shared" si="15"/>
        <v>13</v>
      </c>
      <c r="U148" s="28">
        <v>6</v>
      </c>
      <c r="V148" s="28">
        <v>7</v>
      </c>
      <c r="W148" s="41">
        <v>85.71</v>
      </c>
      <c r="X148" s="28">
        <f t="shared" si="16"/>
        <v>7283</v>
      </c>
      <c r="Y148" s="28">
        <v>1298</v>
      </c>
      <c r="Z148" s="28">
        <v>2425</v>
      </c>
      <c r="AA148" s="28">
        <v>1971</v>
      </c>
      <c r="AB148" s="28">
        <v>1589</v>
      </c>
      <c r="AC148" s="28">
        <v>786</v>
      </c>
      <c r="AD148" s="41">
        <v>4.08</v>
      </c>
    </row>
    <row r="149" spans="2:30" ht="15" customHeight="1">
      <c r="B149" s="29">
        <v>51101</v>
      </c>
      <c r="C149" s="40" t="s">
        <v>514</v>
      </c>
      <c r="D149" s="28">
        <f t="shared" si="12"/>
        <v>53324</v>
      </c>
      <c r="E149" s="28">
        <v>11137</v>
      </c>
      <c r="F149" s="28">
        <v>38568</v>
      </c>
      <c r="G149" s="28">
        <v>3619</v>
      </c>
      <c r="H149" s="28">
        <f t="shared" si="13"/>
        <v>53324</v>
      </c>
      <c r="I149" s="28">
        <v>8836</v>
      </c>
      <c r="J149" s="28">
        <v>5024</v>
      </c>
      <c r="K149" s="28">
        <v>39464</v>
      </c>
      <c r="L149" s="41">
        <v>38.26</v>
      </c>
      <c r="M149" s="41">
        <v>32.82</v>
      </c>
      <c r="N149" s="41">
        <v>93.37</v>
      </c>
      <c r="O149" s="28">
        <f t="shared" si="14"/>
        <v>53324</v>
      </c>
      <c r="P149" s="28">
        <v>53324</v>
      </c>
      <c r="Q149" s="41">
        <v>100</v>
      </c>
      <c r="R149" s="28">
        <v>0</v>
      </c>
      <c r="S149" s="41">
        <v>0</v>
      </c>
      <c r="T149" s="28">
        <f t="shared" si="15"/>
        <v>28</v>
      </c>
      <c r="U149" s="28">
        <v>15</v>
      </c>
      <c r="V149" s="28">
        <v>13</v>
      </c>
      <c r="W149" s="41">
        <v>115.38</v>
      </c>
      <c r="X149" s="28">
        <f t="shared" si="16"/>
        <v>14234</v>
      </c>
      <c r="Y149" s="28">
        <v>2244</v>
      </c>
      <c r="Z149" s="28">
        <v>4360</v>
      </c>
      <c r="AA149" s="28">
        <v>3751</v>
      </c>
      <c r="AB149" s="28">
        <v>3879</v>
      </c>
      <c r="AC149" s="28">
        <v>632</v>
      </c>
      <c r="AD149" s="41">
        <v>1.37</v>
      </c>
    </row>
    <row r="150" spans="2:30" ht="15" customHeight="1">
      <c r="B150" s="29">
        <v>51102</v>
      </c>
      <c r="C150" s="40" t="s">
        <v>515</v>
      </c>
      <c r="D150" s="28">
        <f t="shared" si="12"/>
        <v>47765</v>
      </c>
      <c r="E150" s="28">
        <v>14568</v>
      </c>
      <c r="F150" s="28">
        <v>31455</v>
      </c>
      <c r="G150" s="28">
        <v>1742</v>
      </c>
      <c r="H150" s="28">
        <f t="shared" si="13"/>
        <v>47765</v>
      </c>
      <c r="I150" s="28">
        <v>11690</v>
      </c>
      <c r="J150" s="28">
        <v>6027</v>
      </c>
      <c r="K150" s="28">
        <v>30048</v>
      </c>
      <c r="L150" s="41">
        <v>51.85</v>
      </c>
      <c r="M150" s="41">
        <v>27.07</v>
      </c>
      <c r="N150" s="41">
        <v>99.95</v>
      </c>
      <c r="O150" s="28">
        <f t="shared" si="14"/>
        <v>47765</v>
      </c>
      <c r="P150" s="28">
        <v>46657</v>
      </c>
      <c r="Q150" s="41">
        <v>97.68</v>
      </c>
      <c r="R150" s="28">
        <v>1108</v>
      </c>
      <c r="S150" s="41">
        <v>2.3199999999999998</v>
      </c>
      <c r="T150" s="28">
        <f t="shared" si="15"/>
        <v>46</v>
      </c>
      <c r="U150" s="28">
        <v>20</v>
      </c>
      <c r="V150" s="28">
        <v>26</v>
      </c>
      <c r="W150" s="41">
        <v>76.92</v>
      </c>
      <c r="X150" s="28">
        <f t="shared" si="16"/>
        <v>14540</v>
      </c>
      <c r="Y150" s="28">
        <v>2524</v>
      </c>
      <c r="Z150" s="28">
        <v>5772</v>
      </c>
      <c r="AA150" s="28">
        <v>4072</v>
      </c>
      <c r="AB150" s="28">
        <v>2172</v>
      </c>
      <c r="AC150" s="28">
        <v>1333</v>
      </c>
      <c r="AD150" s="41">
        <v>3.5</v>
      </c>
    </row>
    <row r="151" spans="2:30" ht="15" customHeight="1">
      <c r="B151" s="29">
        <v>51103</v>
      </c>
      <c r="C151" s="40" t="s">
        <v>516</v>
      </c>
      <c r="D151" s="28">
        <f t="shared" si="12"/>
        <v>1853</v>
      </c>
      <c r="E151" s="28">
        <v>537</v>
      </c>
      <c r="F151" s="28">
        <v>1229</v>
      </c>
      <c r="G151" s="28">
        <v>87</v>
      </c>
      <c r="H151" s="28">
        <f t="shared" si="13"/>
        <v>1853</v>
      </c>
      <c r="I151" s="28">
        <v>450</v>
      </c>
      <c r="J151" s="28">
        <v>196</v>
      </c>
      <c r="K151" s="28">
        <v>1207</v>
      </c>
      <c r="L151" s="41">
        <v>50.77</v>
      </c>
      <c r="M151" s="41">
        <v>28.24</v>
      </c>
      <c r="N151" s="41">
        <v>108.67</v>
      </c>
      <c r="O151" s="28">
        <f t="shared" si="14"/>
        <v>1853</v>
      </c>
      <c r="P151" s="28">
        <v>0</v>
      </c>
      <c r="Q151" s="41">
        <v>0</v>
      </c>
      <c r="R151" s="28">
        <v>1853</v>
      </c>
      <c r="S151" s="41">
        <v>100</v>
      </c>
      <c r="T151" s="28">
        <f t="shared" si="15"/>
        <v>0</v>
      </c>
      <c r="U151" s="28">
        <v>0</v>
      </c>
      <c r="V151" s="28">
        <v>0</v>
      </c>
      <c r="W151" s="41" t="s">
        <v>1359</v>
      </c>
      <c r="X151" s="28">
        <f t="shared" si="16"/>
        <v>501</v>
      </c>
      <c r="Y151" s="28">
        <v>92</v>
      </c>
      <c r="Z151" s="28">
        <v>222</v>
      </c>
      <c r="AA151" s="28">
        <v>122</v>
      </c>
      <c r="AB151" s="28">
        <v>65</v>
      </c>
      <c r="AC151" s="28">
        <v>111</v>
      </c>
      <c r="AD151" s="41">
        <v>7.51</v>
      </c>
    </row>
    <row r="152" spans="2:30" ht="15" customHeight="1">
      <c r="B152" s="29">
        <v>51104</v>
      </c>
      <c r="C152" s="40" t="s">
        <v>517</v>
      </c>
      <c r="D152" s="28">
        <f t="shared" si="12"/>
        <v>81812</v>
      </c>
      <c r="E152" s="28">
        <v>21105</v>
      </c>
      <c r="F152" s="28">
        <v>56945</v>
      </c>
      <c r="G152" s="28">
        <v>3762</v>
      </c>
      <c r="H152" s="28">
        <f t="shared" si="13"/>
        <v>81812</v>
      </c>
      <c r="I152" s="28">
        <v>16883</v>
      </c>
      <c r="J152" s="28">
        <v>9181</v>
      </c>
      <c r="K152" s="28">
        <v>55748</v>
      </c>
      <c r="L152" s="41">
        <v>43.67</v>
      </c>
      <c r="M152" s="41">
        <v>29.45</v>
      </c>
      <c r="N152" s="41">
        <v>96</v>
      </c>
      <c r="O152" s="28">
        <f t="shared" si="14"/>
        <v>81812</v>
      </c>
      <c r="P152" s="28">
        <v>81812</v>
      </c>
      <c r="Q152" s="41">
        <v>100</v>
      </c>
      <c r="R152" s="28">
        <v>0</v>
      </c>
      <c r="S152" s="41">
        <v>0</v>
      </c>
      <c r="T152" s="28">
        <f t="shared" si="15"/>
        <v>77</v>
      </c>
      <c r="U152" s="28">
        <v>44</v>
      </c>
      <c r="V152" s="28">
        <v>33</v>
      </c>
      <c r="W152" s="41">
        <v>133.33000000000001</v>
      </c>
      <c r="X152" s="28">
        <f t="shared" si="16"/>
        <v>24742</v>
      </c>
      <c r="Y152" s="28">
        <v>4219</v>
      </c>
      <c r="Z152" s="28">
        <v>8278</v>
      </c>
      <c r="AA152" s="28">
        <v>6808</v>
      </c>
      <c r="AB152" s="28">
        <v>5437</v>
      </c>
      <c r="AC152" s="28">
        <v>1196</v>
      </c>
      <c r="AD152" s="41">
        <v>1.76</v>
      </c>
    </row>
    <row r="153" spans="2:30" ht="15" customHeight="1">
      <c r="B153" s="29">
        <v>51105</v>
      </c>
      <c r="C153" s="40" t="s">
        <v>518</v>
      </c>
      <c r="D153" s="28">
        <f t="shared" si="12"/>
        <v>26256</v>
      </c>
      <c r="E153" s="28">
        <v>7004</v>
      </c>
      <c r="F153" s="28">
        <v>18268</v>
      </c>
      <c r="G153" s="28">
        <v>984</v>
      </c>
      <c r="H153" s="28">
        <f t="shared" si="13"/>
        <v>26256</v>
      </c>
      <c r="I153" s="28">
        <v>5592</v>
      </c>
      <c r="J153" s="28">
        <v>2966</v>
      </c>
      <c r="K153" s="28">
        <v>17698</v>
      </c>
      <c r="L153" s="41">
        <v>43.73</v>
      </c>
      <c r="M153" s="41">
        <v>28.66</v>
      </c>
      <c r="N153" s="41">
        <v>96.63</v>
      </c>
      <c r="O153" s="28">
        <f t="shared" si="14"/>
        <v>26256</v>
      </c>
      <c r="P153" s="28">
        <v>26221</v>
      </c>
      <c r="Q153" s="41">
        <v>99.87</v>
      </c>
      <c r="R153" s="28">
        <v>35</v>
      </c>
      <c r="S153" s="41">
        <v>0.13</v>
      </c>
      <c r="T153" s="28">
        <f t="shared" si="15"/>
        <v>16</v>
      </c>
      <c r="U153" s="28">
        <v>8</v>
      </c>
      <c r="V153" s="28">
        <v>8</v>
      </c>
      <c r="W153" s="41">
        <v>100</v>
      </c>
      <c r="X153" s="28">
        <f t="shared" si="16"/>
        <v>7782</v>
      </c>
      <c r="Y153" s="28">
        <v>1255</v>
      </c>
      <c r="Z153" s="28">
        <v>2707</v>
      </c>
      <c r="AA153" s="28">
        <v>2155</v>
      </c>
      <c r="AB153" s="28">
        <v>1665</v>
      </c>
      <c r="AC153" s="28">
        <v>356</v>
      </c>
      <c r="AD153" s="41">
        <v>1.65</v>
      </c>
    </row>
    <row r="154" spans="2:30" ht="15" customHeight="1">
      <c r="B154" s="29">
        <v>51201</v>
      </c>
      <c r="C154" s="40" t="s">
        <v>519</v>
      </c>
      <c r="D154" s="28">
        <f t="shared" si="12"/>
        <v>35792</v>
      </c>
      <c r="E154" s="28">
        <v>10552</v>
      </c>
      <c r="F154" s="28">
        <v>23500</v>
      </c>
      <c r="G154" s="28">
        <v>1740</v>
      </c>
      <c r="H154" s="28">
        <f t="shared" si="13"/>
        <v>35792</v>
      </c>
      <c r="I154" s="28">
        <v>8432</v>
      </c>
      <c r="J154" s="28">
        <v>4364</v>
      </c>
      <c r="K154" s="28">
        <v>22996</v>
      </c>
      <c r="L154" s="41">
        <v>52.31</v>
      </c>
      <c r="M154" s="41">
        <v>28.21</v>
      </c>
      <c r="N154" s="41">
        <v>99.07</v>
      </c>
      <c r="O154" s="28">
        <f t="shared" si="14"/>
        <v>35792</v>
      </c>
      <c r="P154" s="28">
        <v>34249</v>
      </c>
      <c r="Q154" s="41">
        <v>95.69</v>
      </c>
      <c r="R154" s="28">
        <v>1543</v>
      </c>
      <c r="S154" s="41">
        <v>4.3099999999999996</v>
      </c>
      <c r="T154" s="28">
        <f t="shared" si="15"/>
        <v>20</v>
      </c>
      <c r="U154" s="28">
        <v>10</v>
      </c>
      <c r="V154" s="28">
        <v>10</v>
      </c>
      <c r="W154" s="41">
        <v>100</v>
      </c>
      <c r="X154" s="28">
        <f t="shared" si="16"/>
        <v>9939</v>
      </c>
      <c r="Y154" s="28">
        <v>1645</v>
      </c>
      <c r="Z154" s="28">
        <v>4080</v>
      </c>
      <c r="AA154" s="28">
        <v>2766</v>
      </c>
      <c r="AB154" s="28">
        <v>1448</v>
      </c>
      <c r="AC154" s="28">
        <v>1084</v>
      </c>
      <c r="AD154" s="41">
        <v>3.75</v>
      </c>
    </row>
    <row r="155" spans="2:30" ht="15" customHeight="1">
      <c r="B155" s="29">
        <v>51202</v>
      </c>
      <c r="C155" s="40" t="s">
        <v>520</v>
      </c>
      <c r="D155" s="28">
        <f t="shared" si="12"/>
        <v>2782</v>
      </c>
      <c r="E155" s="28">
        <v>769</v>
      </c>
      <c r="F155" s="28">
        <v>1824</v>
      </c>
      <c r="G155" s="28">
        <v>189</v>
      </c>
      <c r="H155" s="28">
        <f t="shared" si="13"/>
        <v>2782</v>
      </c>
      <c r="I155" s="28">
        <v>599</v>
      </c>
      <c r="J155" s="28">
        <v>343</v>
      </c>
      <c r="K155" s="28">
        <v>1840</v>
      </c>
      <c r="L155" s="41">
        <v>52.52</v>
      </c>
      <c r="M155" s="41">
        <v>30.05</v>
      </c>
      <c r="N155" s="41">
        <v>117.51</v>
      </c>
      <c r="O155" s="28">
        <f t="shared" si="14"/>
        <v>2782</v>
      </c>
      <c r="P155" s="28">
        <v>0</v>
      </c>
      <c r="Q155" s="41">
        <v>0</v>
      </c>
      <c r="R155" s="28">
        <v>2782</v>
      </c>
      <c r="S155" s="41">
        <v>100</v>
      </c>
      <c r="T155" s="28">
        <f t="shared" si="15"/>
        <v>0</v>
      </c>
      <c r="U155" s="28">
        <v>0</v>
      </c>
      <c r="V155" s="28">
        <v>0</v>
      </c>
      <c r="W155" s="41" t="s">
        <v>1359</v>
      </c>
      <c r="X155" s="28">
        <f t="shared" si="16"/>
        <v>703</v>
      </c>
      <c r="Y155" s="28">
        <v>135</v>
      </c>
      <c r="Z155" s="28">
        <v>266</v>
      </c>
      <c r="AA155" s="28">
        <v>228</v>
      </c>
      <c r="AB155" s="28">
        <v>74</v>
      </c>
      <c r="AC155" s="28">
        <v>169</v>
      </c>
      <c r="AD155" s="41">
        <v>7.38</v>
      </c>
    </row>
    <row r="156" spans="2:30" ht="15" customHeight="1">
      <c r="B156" s="29">
        <v>51301</v>
      </c>
      <c r="C156" s="40" t="s">
        <v>354</v>
      </c>
      <c r="D156" s="28">
        <f t="shared" si="12"/>
        <v>106442</v>
      </c>
      <c r="E156" s="28">
        <v>25125</v>
      </c>
      <c r="F156" s="28">
        <v>74342</v>
      </c>
      <c r="G156" s="28">
        <v>6975</v>
      </c>
      <c r="H156" s="28">
        <f t="shared" si="13"/>
        <v>106442</v>
      </c>
      <c r="I156" s="28">
        <v>20041</v>
      </c>
      <c r="J156" s="28">
        <v>10829</v>
      </c>
      <c r="K156" s="28">
        <v>75572</v>
      </c>
      <c r="L156" s="41">
        <v>43.18</v>
      </c>
      <c r="M156" s="41">
        <v>31.6</v>
      </c>
      <c r="N156" s="41">
        <v>94</v>
      </c>
      <c r="O156" s="28">
        <f t="shared" si="14"/>
        <v>106442</v>
      </c>
      <c r="P156" s="28">
        <v>106442</v>
      </c>
      <c r="Q156" s="41">
        <v>100</v>
      </c>
      <c r="R156" s="28">
        <v>0</v>
      </c>
      <c r="S156" s="41">
        <v>0</v>
      </c>
      <c r="T156" s="28">
        <f t="shared" si="15"/>
        <v>62</v>
      </c>
      <c r="U156" s="28">
        <v>29</v>
      </c>
      <c r="V156" s="28">
        <v>33</v>
      </c>
      <c r="W156" s="41">
        <v>87.88</v>
      </c>
      <c r="X156" s="28">
        <f t="shared" si="16"/>
        <v>29836</v>
      </c>
      <c r="Y156" s="28">
        <v>4988</v>
      </c>
      <c r="Z156" s="28">
        <v>10036</v>
      </c>
      <c r="AA156" s="28">
        <v>7824</v>
      </c>
      <c r="AB156" s="28">
        <v>6988</v>
      </c>
      <c r="AC156" s="28">
        <v>1469</v>
      </c>
      <c r="AD156" s="41">
        <v>1.63</v>
      </c>
    </row>
    <row r="157" spans="2:30" ht="15" customHeight="1">
      <c r="B157" s="29">
        <v>51302</v>
      </c>
      <c r="C157" s="40" t="s">
        <v>521</v>
      </c>
      <c r="D157" s="28">
        <f t="shared" si="12"/>
        <v>8067</v>
      </c>
      <c r="E157" s="28">
        <v>2180</v>
      </c>
      <c r="F157" s="28">
        <v>5408</v>
      </c>
      <c r="G157" s="28">
        <v>479</v>
      </c>
      <c r="H157" s="28">
        <f t="shared" si="13"/>
        <v>8067</v>
      </c>
      <c r="I157" s="28">
        <v>1707</v>
      </c>
      <c r="J157" s="28">
        <v>1001</v>
      </c>
      <c r="K157" s="28">
        <v>5359</v>
      </c>
      <c r="L157" s="41">
        <v>49.17</v>
      </c>
      <c r="M157" s="41">
        <v>29.53</v>
      </c>
      <c r="N157" s="41">
        <v>98.65</v>
      </c>
      <c r="O157" s="28">
        <f t="shared" si="14"/>
        <v>8067</v>
      </c>
      <c r="P157" s="28">
        <v>8003</v>
      </c>
      <c r="Q157" s="41">
        <v>99.21</v>
      </c>
      <c r="R157" s="28">
        <v>64</v>
      </c>
      <c r="S157" s="41">
        <v>0.79</v>
      </c>
      <c r="T157" s="28">
        <f t="shared" si="15"/>
        <v>4</v>
      </c>
      <c r="U157" s="28">
        <v>1</v>
      </c>
      <c r="V157" s="28">
        <v>3</v>
      </c>
      <c r="W157" s="41">
        <v>33.33</v>
      </c>
      <c r="X157" s="28">
        <f t="shared" si="16"/>
        <v>2403</v>
      </c>
      <c r="Y157" s="28">
        <v>429</v>
      </c>
      <c r="Z157" s="28">
        <v>856</v>
      </c>
      <c r="AA157" s="28">
        <v>709</v>
      </c>
      <c r="AB157" s="28">
        <v>409</v>
      </c>
      <c r="AC157" s="28">
        <v>194</v>
      </c>
      <c r="AD157" s="41">
        <v>2.91</v>
      </c>
    </row>
    <row r="158" spans="2:30" ht="15" customHeight="1">
      <c r="B158" s="29">
        <v>51401</v>
      </c>
      <c r="C158" s="40" t="s">
        <v>522</v>
      </c>
      <c r="D158" s="28">
        <f t="shared" si="12"/>
        <v>14161</v>
      </c>
      <c r="E158" s="28">
        <v>3737</v>
      </c>
      <c r="F158" s="28">
        <v>9667</v>
      </c>
      <c r="G158" s="28">
        <v>757</v>
      </c>
      <c r="H158" s="28">
        <f t="shared" si="13"/>
        <v>14161</v>
      </c>
      <c r="I158" s="28">
        <v>2991</v>
      </c>
      <c r="J158" s="28">
        <v>1582</v>
      </c>
      <c r="K158" s="28">
        <v>9588</v>
      </c>
      <c r="L158" s="41">
        <v>46.49</v>
      </c>
      <c r="M158" s="41">
        <v>29.51</v>
      </c>
      <c r="N158" s="41">
        <v>111.9</v>
      </c>
      <c r="O158" s="28">
        <f t="shared" si="14"/>
        <v>14161</v>
      </c>
      <c r="P158" s="28">
        <v>4411</v>
      </c>
      <c r="Q158" s="41">
        <v>31.15</v>
      </c>
      <c r="R158" s="28">
        <v>9750</v>
      </c>
      <c r="S158" s="41">
        <v>68.849999999999994</v>
      </c>
      <c r="T158" s="28">
        <f t="shared" si="15"/>
        <v>3</v>
      </c>
      <c r="U158" s="28">
        <v>1</v>
      </c>
      <c r="V158" s="28">
        <v>2</v>
      </c>
      <c r="W158" s="41">
        <v>50</v>
      </c>
      <c r="X158" s="28">
        <f t="shared" si="16"/>
        <v>3572</v>
      </c>
      <c r="Y158" s="28">
        <v>647</v>
      </c>
      <c r="Z158" s="28">
        <v>1520</v>
      </c>
      <c r="AA158" s="28">
        <v>946</v>
      </c>
      <c r="AB158" s="28">
        <v>459</v>
      </c>
      <c r="AC158" s="28">
        <v>919</v>
      </c>
      <c r="AD158" s="41">
        <v>7.81</v>
      </c>
    </row>
    <row r="159" spans="2:30" ht="15" customHeight="1">
      <c r="B159" s="29">
        <v>51501</v>
      </c>
      <c r="C159" s="40" t="s">
        <v>479</v>
      </c>
      <c r="D159" s="28">
        <f t="shared" si="12"/>
        <v>10627</v>
      </c>
      <c r="E159" s="28">
        <v>3043</v>
      </c>
      <c r="F159" s="28">
        <v>7081</v>
      </c>
      <c r="G159" s="28">
        <v>503</v>
      </c>
      <c r="H159" s="28">
        <f t="shared" si="13"/>
        <v>10627</v>
      </c>
      <c r="I159" s="28">
        <v>2411</v>
      </c>
      <c r="J159" s="28">
        <v>1341</v>
      </c>
      <c r="K159" s="28">
        <v>6875</v>
      </c>
      <c r="L159" s="41">
        <v>50.08</v>
      </c>
      <c r="M159" s="41">
        <v>28.46</v>
      </c>
      <c r="N159" s="41">
        <v>106.87</v>
      </c>
      <c r="O159" s="28">
        <f t="shared" si="14"/>
        <v>10627</v>
      </c>
      <c r="P159" s="28">
        <v>8156</v>
      </c>
      <c r="Q159" s="41">
        <v>76.75</v>
      </c>
      <c r="R159" s="28">
        <v>2471</v>
      </c>
      <c r="S159" s="41">
        <v>23.25</v>
      </c>
      <c r="T159" s="28">
        <f t="shared" si="15"/>
        <v>12</v>
      </c>
      <c r="U159" s="28">
        <v>7</v>
      </c>
      <c r="V159" s="28">
        <v>5</v>
      </c>
      <c r="W159" s="41">
        <v>140</v>
      </c>
      <c r="X159" s="28">
        <f t="shared" si="16"/>
        <v>3084</v>
      </c>
      <c r="Y159" s="28">
        <v>437</v>
      </c>
      <c r="Z159" s="28">
        <v>1216</v>
      </c>
      <c r="AA159" s="28">
        <v>855</v>
      </c>
      <c r="AB159" s="28">
        <v>576</v>
      </c>
      <c r="AC159" s="28">
        <v>779</v>
      </c>
      <c r="AD159" s="41">
        <v>9</v>
      </c>
    </row>
    <row r="160" spans="2:30" ht="15" customHeight="1">
      <c r="B160" s="29">
        <v>51502</v>
      </c>
      <c r="C160" s="40" t="s">
        <v>523</v>
      </c>
      <c r="D160" s="28">
        <f t="shared" si="12"/>
        <v>3608</v>
      </c>
      <c r="E160" s="28">
        <v>1040</v>
      </c>
      <c r="F160" s="28">
        <v>2398</v>
      </c>
      <c r="G160" s="28">
        <v>170</v>
      </c>
      <c r="H160" s="28">
        <f t="shared" si="13"/>
        <v>3608</v>
      </c>
      <c r="I160" s="28">
        <v>838</v>
      </c>
      <c r="J160" s="28">
        <v>484</v>
      </c>
      <c r="K160" s="28">
        <v>2286</v>
      </c>
      <c r="L160" s="41">
        <v>50.46</v>
      </c>
      <c r="M160" s="41">
        <v>27.82</v>
      </c>
      <c r="N160" s="41">
        <v>113.24</v>
      </c>
      <c r="O160" s="28">
        <f t="shared" si="14"/>
        <v>3608</v>
      </c>
      <c r="P160" s="28">
        <v>0</v>
      </c>
      <c r="Q160" s="41">
        <v>0</v>
      </c>
      <c r="R160" s="28">
        <v>3608</v>
      </c>
      <c r="S160" s="41">
        <v>100</v>
      </c>
      <c r="T160" s="28">
        <f t="shared" si="15"/>
        <v>26</v>
      </c>
      <c r="U160" s="28">
        <v>12</v>
      </c>
      <c r="V160" s="28">
        <v>14</v>
      </c>
      <c r="W160" s="41">
        <v>85.71</v>
      </c>
      <c r="X160" s="28">
        <f t="shared" si="16"/>
        <v>1023</v>
      </c>
      <c r="Y160" s="28">
        <v>165</v>
      </c>
      <c r="Z160" s="28">
        <v>376</v>
      </c>
      <c r="AA160" s="28">
        <v>324</v>
      </c>
      <c r="AB160" s="28">
        <v>158</v>
      </c>
      <c r="AC160" s="28">
        <v>318</v>
      </c>
      <c r="AD160" s="41">
        <v>10.96</v>
      </c>
    </row>
    <row r="161" spans="2:30" ht="15" customHeight="1">
      <c r="B161" s="29">
        <v>51503</v>
      </c>
      <c r="C161" s="40" t="s">
        <v>524</v>
      </c>
      <c r="D161" s="28">
        <f t="shared" si="12"/>
        <v>2539</v>
      </c>
      <c r="E161" s="28">
        <v>707</v>
      </c>
      <c r="F161" s="28">
        <v>1685</v>
      </c>
      <c r="G161" s="28">
        <v>147</v>
      </c>
      <c r="H161" s="28">
        <f t="shared" si="13"/>
        <v>2539</v>
      </c>
      <c r="I161" s="28">
        <v>545</v>
      </c>
      <c r="J161" s="28">
        <v>351</v>
      </c>
      <c r="K161" s="28">
        <v>1643</v>
      </c>
      <c r="L161" s="41">
        <v>50.68</v>
      </c>
      <c r="M161" s="41">
        <v>29.33</v>
      </c>
      <c r="N161" s="41">
        <v>100.71</v>
      </c>
      <c r="O161" s="28">
        <f t="shared" si="14"/>
        <v>2539</v>
      </c>
      <c r="P161" s="28">
        <v>0</v>
      </c>
      <c r="Q161" s="41">
        <v>0</v>
      </c>
      <c r="R161" s="28">
        <v>2539</v>
      </c>
      <c r="S161" s="41">
        <v>100</v>
      </c>
      <c r="T161" s="28">
        <f t="shared" si="15"/>
        <v>1</v>
      </c>
      <c r="U161" s="28">
        <v>1</v>
      </c>
      <c r="V161" s="28">
        <v>0</v>
      </c>
      <c r="W161" s="41" t="s">
        <v>1359</v>
      </c>
      <c r="X161" s="28">
        <f t="shared" si="16"/>
        <v>780</v>
      </c>
      <c r="Y161" s="28">
        <v>114</v>
      </c>
      <c r="Z161" s="28">
        <v>285</v>
      </c>
      <c r="AA161" s="28">
        <v>253</v>
      </c>
      <c r="AB161" s="28">
        <v>128</v>
      </c>
      <c r="AC161" s="28">
        <v>164</v>
      </c>
      <c r="AD161" s="41">
        <v>7.78</v>
      </c>
    </row>
    <row r="162" spans="2:30" ht="15" customHeight="1">
      <c r="B162" s="29">
        <v>51504</v>
      </c>
      <c r="C162" s="40" t="s">
        <v>525</v>
      </c>
      <c r="D162" s="28">
        <f t="shared" si="12"/>
        <v>4497</v>
      </c>
      <c r="E162" s="28">
        <v>1289</v>
      </c>
      <c r="F162" s="28">
        <v>2915</v>
      </c>
      <c r="G162" s="28">
        <v>293</v>
      </c>
      <c r="H162" s="28">
        <f t="shared" si="13"/>
        <v>4497</v>
      </c>
      <c r="I162" s="28">
        <v>982</v>
      </c>
      <c r="J162" s="28">
        <v>610</v>
      </c>
      <c r="K162" s="28">
        <v>2905</v>
      </c>
      <c r="L162" s="41">
        <v>54.27</v>
      </c>
      <c r="M162" s="41">
        <v>29.21</v>
      </c>
      <c r="N162" s="41">
        <v>106.95</v>
      </c>
      <c r="O162" s="28">
        <f t="shared" si="14"/>
        <v>4497</v>
      </c>
      <c r="P162" s="28">
        <v>0</v>
      </c>
      <c r="Q162" s="41">
        <v>0</v>
      </c>
      <c r="R162" s="28">
        <v>4497</v>
      </c>
      <c r="S162" s="41">
        <v>100</v>
      </c>
      <c r="T162" s="28">
        <f t="shared" si="15"/>
        <v>4</v>
      </c>
      <c r="U162" s="28">
        <v>1</v>
      </c>
      <c r="V162" s="28">
        <v>3</v>
      </c>
      <c r="W162" s="41">
        <v>33.33</v>
      </c>
      <c r="X162" s="28">
        <f t="shared" si="16"/>
        <v>1321</v>
      </c>
      <c r="Y162" s="28">
        <v>188</v>
      </c>
      <c r="Z162" s="28">
        <v>491</v>
      </c>
      <c r="AA162" s="28">
        <v>410</v>
      </c>
      <c r="AB162" s="28">
        <v>232</v>
      </c>
      <c r="AC162" s="28">
        <v>297</v>
      </c>
      <c r="AD162" s="41">
        <v>8.02</v>
      </c>
    </row>
    <row r="163" spans="2:30" ht="15" customHeight="1">
      <c r="B163" s="29">
        <v>51601</v>
      </c>
      <c r="C163" s="40" t="s">
        <v>526</v>
      </c>
      <c r="D163" s="28">
        <f t="shared" si="12"/>
        <v>89364</v>
      </c>
      <c r="E163" s="28">
        <v>24022</v>
      </c>
      <c r="F163" s="28">
        <v>60429</v>
      </c>
      <c r="G163" s="28">
        <v>4913</v>
      </c>
      <c r="H163" s="28">
        <f t="shared" si="13"/>
        <v>89364</v>
      </c>
      <c r="I163" s="28">
        <v>19060</v>
      </c>
      <c r="J163" s="28">
        <v>10398</v>
      </c>
      <c r="K163" s="28">
        <v>59906</v>
      </c>
      <c r="L163" s="41">
        <v>47.88</v>
      </c>
      <c r="M163" s="41">
        <v>29.54</v>
      </c>
      <c r="N163" s="41">
        <v>99.89</v>
      </c>
      <c r="O163" s="28">
        <f t="shared" si="14"/>
        <v>89364</v>
      </c>
      <c r="P163" s="28">
        <v>85146</v>
      </c>
      <c r="Q163" s="41">
        <v>95.28</v>
      </c>
      <c r="R163" s="28">
        <v>4218</v>
      </c>
      <c r="S163" s="41">
        <v>4.72</v>
      </c>
      <c r="T163" s="28">
        <f t="shared" si="15"/>
        <v>39</v>
      </c>
      <c r="U163" s="28">
        <v>21</v>
      </c>
      <c r="V163" s="28">
        <v>18</v>
      </c>
      <c r="W163" s="41">
        <v>116.67</v>
      </c>
      <c r="X163" s="28">
        <f t="shared" si="16"/>
        <v>25296</v>
      </c>
      <c r="Y163" s="28">
        <v>3988</v>
      </c>
      <c r="Z163" s="28">
        <v>9411</v>
      </c>
      <c r="AA163" s="28">
        <v>7206</v>
      </c>
      <c r="AB163" s="28">
        <v>4691</v>
      </c>
      <c r="AC163" s="28">
        <v>2659</v>
      </c>
      <c r="AD163" s="41">
        <v>3.61</v>
      </c>
    </row>
    <row r="164" spans="2:30" ht="15" customHeight="1">
      <c r="B164" s="29">
        <v>51602</v>
      </c>
      <c r="C164" s="40" t="s">
        <v>527</v>
      </c>
      <c r="D164" s="28">
        <f t="shared" si="12"/>
        <v>18068</v>
      </c>
      <c r="E164" s="28">
        <v>5419</v>
      </c>
      <c r="F164" s="28">
        <v>11951</v>
      </c>
      <c r="G164" s="28">
        <v>698</v>
      </c>
      <c r="H164" s="28">
        <f t="shared" si="13"/>
        <v>18068</v>
      </c>
      <c r="I164" s="28">
        <v>4302</v>
      </c>
      <c r="J164" s="28">
        <v>2369</v>
      </c>
      <c r="K164" s="28">
        <v>11397</v>
      </c>
      <c r="L164" s="41">
        <v>51.18</v>
      </c>
      <c r="M164" s="41">
        <v>27.2</v>
      </c>
      <c r="N164" s="41">
        <v>101.07</v>
      </c>
      <c r="O164" s="28">
        <f t="shared" si="14"/>
        <v>18068</v>
      </c>
      <c r="P164" s="28">
        <v>17112</v>
      </c>
      <c r="Q164" s="41">
        <v>94.71</v>
      </c>
      <c r="R164" s="28">
        <v>956</v>
      </c>
      <c r="S164" s="41">
        <v>5.29</v>
      </c>
      <c r="T164" s="28">
        <f t="shared" si="15"/>
        <v>3</v>
      </c>
      <c r="U164" s="28">
        <v>1</v>
      </c>
      <c r="V164" s="28">
        <v>2</v>
      </c>
      <c r="W164" s="41">
        <v>50</v>
      </c>
      <c r="X164" s="28">
        <f t="shared" si="16"/>
        <v>5687</v>
      </c>
      <c r="Y164" s="28">
        <v>904</v>
      </c>
      <c r="Z164" s="28">
        <v>2216</v>
      </c>
      <c r="AA164" s="28">
        <v>1592</v>
      </c>
      <c r="AB164" s="28">
        <v>975</v>
      </c>
      <c r="AC164" s="28">
        <v>752</v>
      </c>
      <c r="AD164" s="41">
        <v>5.17</v>
      </c>
    </row>
    <row r="165" spans="2:30" ht="15" customHeight="1">
      <c r="B165" s="29">
        <v>51603</v>
      </c>
      <c r="C165" s="40" t="s">
        <v>528</v>
      </c>
      <c r="D165" s="28">
        <f t="shared" si="12"/>
        <v>19089</v>
      </c>
      <c r="E165" s="28">
        <v>4905</v>
      </c>
      <c r="F165" s="28">
        <v>13244</v>
      </c>
      <c r="G165" s="28">
        <v>940</v>
      </c>
      <c r="H165" s="28">
        <f t="shared" si="13"/>
        <v>19089</v>
      </c>
      <c r="I165" s="28">
        <v>3940</v>
      </c>
      <c r="J165" s="28">
        <v>2107</v>
      </c>
      <c r="K165" s="28">
        <v>13042</v>
      </c>
      <c r="L165" s="41">
        <v>44.13</v>
      </c>
      <c r="M165" s="41">
        <v>29.6</v>
      </c>
      <c r="N165" s="41">
        <v>103.59</v>
      </c>
      <c r="O165" s="28">
        <f t="shared" si="14"/>
        <v>19089</v>
      </c>
      <c r="P165" s="28">
        <v>18321</v>
      </c>
      <c r="Q165" s="41">
        <v>95.98</v>
      </c>
      <c r="R165" s="28">
        <v>768</v>
      </c>
      <c r="S165" s="41">
        <v>4.0199999999999996</v>
      </c>
      <c r="T165" s="28">
        <f t="shared" si="15"/>
        <v>12</v>
      </c>
      <c r="U165" s="28">
        <v>9</v>
      </c>
      <c r="V165" s="28">
        <v>3</v>
      </c>
      <c r="W165" s="41">
        <v>300</v>
      </c>
      <c r="X165" s="28">
        <f t="shared" si="16"/>
        <v>5197</v>
      </c>
      <c r="Y165" s="28">
        <v>745</v>
      </c>
      <c r="Z165" s="28">
        <v>1960</v>
      </c>
      <c r="AA165" s="28">
        <v>1426</v>
      </c>
      <c r="AB165" s="28">
        <v>1066</v>
      </c>
      <c r="AC165" s="28">
        <v>523</v>
      </c>
      <c r="AD165" s="41">
        <v>3.29</v>
      </c>
    </row>
    <row r="166" spans="2:30" ht="15" customHeight="1">
      <c r="B166" s="29">
        <v>51604</v>
      </c>
      <c r="C166" s="40" t="s">
        <v>529</v>
      </c>
      <c r="D166" s="28">
        <f t="shared" si="12"/>
        <v>10827</v>
      </c>
      <c r="E166" s="28">
        <v>2903</v>
      </c>
      <c r="F166" s="28">
        <v>7524</v>
      </c>
      <c r="G166" s="28">
        <v>400</v>
      </c>
      <c r="H166" s="28">
        <f t="shared" si="13"/>
        <v>10827</v>
      </c>
      <c r="I166" s="28">
        <v>2306</v>
      </c>
      <c r="J166" s="28">
        <v>1212</v>
      </c>
      <c r="K166" s="28">
        <v>7309</v>
      </c>
      <c r="L166" s="41">
        <v>43.9</v>
      </c>
      <c r="M166" s="41">
        <v>27.35</v>
      </c>
      <c r="N166" s="41">
        <v>127.89</v>
      </c>
      <c r="O166" s="28">
        <f t="shared" si="14"/>
        <v>10827</v>
      </c>
      <c r="P166" s="28">
        <v>4743</v>
      </c>
      <c r="Q166" s="41">
        <v>43.81</v>
      </c>
      <c r="R166" s="28">
        <v>6084</v>
      </c>
      <c r="S166" s="41">
        <v>56.19</v>
      </c>
      <c r="T166" s="28">
        <f t="shared" si="15"/>
        <v>4</v>
      </c>
      <c r="U166" s="28">
        <v>3</v>
      </c>
      <c r="V166" s="28">
        <v>1</v>
      </c>
      <c r="W166" s="41">
        <v>300</v>
      </c>
      <c r="X166" s="28">
        <f t="shared" si="16"/>
        <v>3039</v>
      </c>
      <c r="Y166" s="28">
        <v>536</v>
      </c>
      <c r="Z166" s="28">
        <v>1133</v>
      </c>
      <c r="AA166" s="28">
        <v>798</v>
      </c>
      <c r="AB166" s="28">
        <v>572</v>
      </c>
      <c r="AC166" s="28">
        <v>622</v>
      </c>
      <c r="AD166" s="41">
        <v>7</v>
      </c>
    </row>
    <row r="167" spans="2:30" ht="15" customHeight="1">
      <c r="B167" s="29">
        <v>51605</v>
      </c>
      <c r="C167" s="40" t="s">
        <v>530</v>
      </c>
      <c r="D167" s="28">
        <f t="shared" si="12"/>
        <v>7406</v>
      </c>
      <c r="E167" s="28">
        <v>2222</v>
      </c>
      <c r="F167" s="28">
        <v>4869</v>
      </c>
      <c r="G167" s="28">
        <v>315</v>
      </c>
      <c r="H167" s="28">
        <f t="shared" si="13"/>
        <v>7406</v>
      </c>
      <c r="I167" s="28">
        <v>1783</v>
      </c>
      <c r="J167" s="28">
        <v>917</v>
      </c>
      <c r="K167" s="28">
        <v>4706</v>
      </c>
      <c r="L167" s="41">
        <v>52.11</v>
      </c>
      <c r="M167" s="41">
        <v>27.59</v>
      </c>
      <c r="N167" s="41">
        <v>104.36</v>
      </c>
      <c r="O167" s="28">
        <f t="shared" si="14"/>
        <v>7406</v>
      </c>
      <c r="P167" s="28">
        <v>6270</v>
      </c>
      <c r="Q167" s="41">
        <v>84.66</v>
      </c>
      <c r="R167" s="28">
        <v>1136</v>
      </c>
      <c r="S167" s="41">
        <v>15.34</v>
      </c>
      <c r="T167" s="28">
        <f t="shared" si="15"/>
        <v>2</v>
      </c>
      <c r="U167" s="28">
        <v>1</v>
      </c>
      <c r="V167" s="28">
        <v>1</v>
      </c>
      <c r="W167" s="41">
        <v>100</v>
      </c>
      <c r="X167" s="28">
        <f t="shared" si="16"/>
        <v>2337</v>
      </c>
      <c r="Y167" s="28">
        <v>390</v>
      </c>
      <c r="Z167" s="28">
        <v>926</v>
      </c>
      <c r="AA167" s="28">
        <v>614</v>
      </c>
      <c r="AB167" s="28">
        <v>407</v>
      </c>
      <c r="AC167" s="28">
        <v>351</v>
      </c>
      <c r="AD167" s="41">
        <v>5.91</v>
      </c>
    </row>
    <row r="168" spans="2:30" ht="15" customHeight="1">
      <c r="B168" s="29">
        <v>51701</v>
      </c>
      <c r="C168" s="40" t="s">
        <v>531</v>
      </c>
      <c r="D168" s="28">
        <f t="shared" si="12"/>
        <v>89025</v>
      </c>
      <c r="E168" s="28">
        <v>23867</v>
      </c>
      <c r="F168" s="28">
        <v>61306</v>
      </c>
      <c r="G168" s="28">
        <v>3852</v>
      </c>
      <c r="H168" s="28">
        <f t="shared" si="13"/>
        <v>89025</v>
      </c>
      <c r="I168" s="28">
        <v>19141</v>
      </c>
      <c r="J168" s="28">
        <v>9773</v>
      </c>
      <c r="K168" s="28">
        <v>60111</v>
      </c>
      <c r="L168" s="41">
        <v>45.21</v>
      </c>
      <c r="M168" s="41">
        <v>29.02</v>
      </c>
      <c r="N168" s="41">
        <v>97.84</v>
      </c>
      <c r="O168" s="28">
        <f t="shared" si="14"/>
        <v>89025</v>
      </c>
      <c r="P168" s="28">
        <v>88090</v>
      </c>
      <c r="Q168" s="41">
        <v>98.95</v>
      </c>
      <c r="R168" s="28">
        <v>935</v>
      </c>
      <c r="S168" s="41">
        <v>1.05</v>
      </c>
      <c r="T168" s="28">
        <f t="shared" si="15"/>
        <v>138</v>
      </c>
      <c r="U168" s="28">
        <v>67</v>
      </c>
      <c r="V168" s="28">
        <v>71</v>
      </c>
      <c r="W168" s="41">
        <v>94.37</v>
      </c>
      <c r="X168" s="28">
        <f t="shared" si="16"/>
        <v>25746</v>
      </c>
      <c r="Y168" s="28">
        <v>4215</v>
      </c>
      <c r="Z168" s="28">
        <v>9070</v>
      </c>
      <c r="AA168" s="28">
        <v>7054</v>
      </c>
      <c r="AB168" s="28">
        <v>5407</v>
      </c>
      <c r="AC168" s="28">
        <v>1460</v>
      </c>
      <c r="AD168" s="41">
        <v>2</v>
      </c>
    </row>
    <row r="169" spans="2:30" ht="15" customHeight="1">
      <c r="B169" s="29">
        <v>51702</v>
      </c>
      <c r="C169" s="40" t="s">
        <v>532</v>
      </c>
      <c r="D169" s="28">
        <f t="shared" si="12"/>
        <v>19522</v>
      </c>
      <c r="E169" s="28">
        <v>4687</v>
      </c>
      <c r="F169" s="28">
        <v>13401</v>
      </c>
      <c r="G169" s="28">
        <v>1434</v>
      </c>
      <c r="H169" s="28">
        <f t="shared" si="13"/>
        <v>19522</v>
      </c>
      <c r="I169" s="28">
        <v>3764</v>
      </c>
      <c r="J169" s="28">
        <v>1957</v>
      </c>
      <c r="K169" s="28">
        <v>13801</v>
      </c>
      <c r="L169" s="41">
        <v>45.68</v>
      </c>
      <c r="M169" s="41">
        <v>31.4</v>
      </c>
      <c r="N169" s="41">
        <v>98.11</v>
      </c>
      <c r="O169" s="28">
        <f t="shared" si="14"/>
        <v>19522</v>
      </c>
      <c r="P169" s="28">
        <v>19522</v>
      </c>
      <c r="Q169" s="41">
        <v>100</v>
      </c>
      <c r="R169" s="28">
        <v>0</v>
      </c>
      <c r="S169" s="41">
        <v>0</v>
      </c>
      <c r="T169" s="28">
        <f t="shared" si="15"/>
        <v>32</v>
      </c>
      <c r="U169" s="28">
        <v>14</v>
      </c>
      <c r="V169" s="28">
        <v>18</v>
      </c>
      <c r="W169" s="41">
        <v>77.78</v>
      </c>
      <c r="X169" s="28">
        <f t="shared" si="16"/>
        <v>5068</v>
      </c>
      <c r="Y169" s="28">
        <v>843</v>
      </c>
      <c r="Z169" s="28">
        <v>1812</v>
      </c>
      <c r="AA169" s="28">
        <v>1387</v>
      </c>
      <c r="AB169" s="28">
        <v>1026</v>
      </c>
      <c r="AC169" s="28">
        <v>385</v>
      </c>
      <c r="AD169" s="41">
        <v>2.35</v>
      </c>
    </row>
    <row r="170" spans="2:30" ht="15" customHeight="1">
      <c r="B170" s="29">
        <v>51703</v>
      </c>
      <c r="C170" s="40" t="s">
        <v>533</v>
      </c>
      <c r="D170" s="28">
        <f t="shared" si="12"/>
        <v>14575</v>
      </c>
      <c r="E170" s="28">
        <v>3897</v>
      </c>
      <c r="F170" s="28">
        <v>10155</v>
      </c>
      <c r="G170" s="28">
        <v>523</v>
      </c>
      <c r="H170" s="28">
        <f t="shared" si="13"/>
        <v>14575</v>
      </c>
      <c r="I170" s="28">
        <v>3254</v>
      </c>
      <c r="J170" s="28">
        <v>1414</v>
      </c>
      <c r="K170" s="28">
        <v>9907</v>
      </c>
      <c r="L170" s="41">
        <v>43.53</v>
      </c>
      <c r="M170" s="41">
        <v>28.53</v>
      </c>
      <c r="N170" s="41">
        <v>95.11</v>
      </c>
      <c r="O170" s="28">
        <f t="shared" si="14"/>
        <v>14575</v>
      </c>
      <c r="P170" s="28">
        <v>14575</v>
      </c>
      <c r="Q170" s="41">
        <v>100</v>
      </c>
      <c r="R170" s="28">
        <v>0</v>
      </c>
      <c r="S170" s="41">
        <v>0</v>
      </c>
      <c r="T170" s="28">
        <f t="shared" si="15"/>
        <v>13</v>
      </c>
      <c r="U170" s="28">
        <v>6</v>
      </c>
      <c r="V170" s="28">
        <v>7</v>
      </c>
      <c r="W170" s="41">
        <v>85.71</v>
      </c>
      <c r="X170" s="28">
        <f t="shared" si="16"/>
        <v>3995</v>
      </c>
      <c r="Y170" s="28">
        <v>688</v>
      </c>
      <c r="Z170" s="28">
        <v>1489</v>
      </c>
      <c r="AA170" s="28">
        <v>982</v>
      </c>
      <c r="AB170" s="28">
        <v>836</v>
      </c>
      <c r="AC170" s="28">
        <v>193</v>
      </c>
      <c r="AD170" s="41">
        <v>1.64</v>
      </c>
    </row>
    <row r="171" spans="2:30" ht="15" customHeight="1">
      <c r="B171" s="29">
        <v>51801</v>
      </c>
      <c r="C171" s="40" t="s">
        <v>534</v>
      </c>
      <c r="D171" s="28">
        <f t="shared" si="12"/>
        <v>12816</v>
      </c>
      <c r="E171" s="28">
        <v>2901</v>
      </c>
      <c r="F171" s="28">
        <v>8965</v>
      </c>
      <c r="G171" s="28">
        <v>950</v>
      </c>
      <c r="H171" s="28">
        <f t="shared" si="13"/>
        <v>12816</v>
      </c>
      <c r="I171" s="28">
        <v>2384</v>
      </c>
      <c r="J171" s="28">
        <v>1150</v>
      </c>
      <c r="K171" s="28">
        <v>9282</v>
      </c>
      <c r="L171" s="41">
        <v>42.96</v>
      </c>
      <c r="M171" s="41">
        <v>32.25</v>
      </c>
      <c r="N171" s="41">
        <v>115.9</v>
      </c>
      <c r="O171" s="28">
        <f t="shared" si="14"/>
        <v>12816</v>
      </c>
      <c r="P171" s="28">
        <v>8828</v>
      </c>
      <c r="Q171" s="41">
        <v>68.88</v>
      </c>
      <c r="R171" s="28">
        <v>3988</v>
      </c>
      <c r="S171" s="41">
        <v>31.12</v>
      </c>
      <c r="T171" s="28">
        <f t="shared" si="15"/>
        <v>40</v>
      </c>
      <c r="U171" s="28">
        <v>19</v>
      </c>
      <c r="V171" s="28">
        <v>21</v>
      </c>
      <c r="W171" s="41">
        <v>90.48</v>
      </c>
      <c r="X171" s="28">
        <f t="shared" si="16"/>
        <v>3060</v>
      </c>
      <c r="Y171" s="28">
        <v>588</v>
      </c>
      <c r="Z171" s="28">
        <v>1059</v>
      </c>
      <c r="AA171" s="28">
        <v>819</v>
      </c>
      <c r="AB171" s="28">
        <v>594</v>
      </c>
      <c r="AC171" s="28">
        <v>401</v>
      </c>
      <c r="AD171" s="41">
        <v>3.7</v>
      </c>
    </row>
    <row r="172" spans="2:30" ht="15" customHeight="1">
      <c r="B172" s="29">
        <v>60101</v>
      </c>
      <c r="C172" s="40" t="s">
        <v>535</v>
      </c>
      <c r="D172" s="28">
        <f t="shared" si="12"/>
        <v>34148</v>
      </c>
      <c r="E172" s="28">
        <v>10777</v>
      </c>
      <c r="F172" s="28">
        <v>21880</v>
      </c>
      <c r="G172" s="28">
        <v>1491</v>
      </c>
      <c r="H172" s="28">
        <f t="shared" si="13"/>
        <v>34148</v>
      </c>
      <c r="I172" s="28">
        <v>8587</v>
      </c>
      <c r="J172" s="28">
        <v>4343</v>
      </c>
      <c r="K172" s="28">
        <v>21218</v>
      </c>
      <c r="L172" s="41">
        <v>56.07</v>
      </c>
      <c r="M172" s="41">
        <v>26.87</v>
      </c>
      <c r="N172" s="41">
        <v>102.97</v>
      </c>
      <c r="O172" s="28">
        <f t="shared" si="14"/>
        <v>34148</v>
      </c>
      <c r="P172" s="28">
        <v>20419</v>
      </c>
      <c r="Q172" s="41">
        <v>59.8</v>
      </c>
      <c r="R172" s="28">
        <v>13729</v>
      </c>
      <c r="S172" s="41">
        <v>40.200000000000003</v>
      </c>
      <c r="T172" s="28">
        <f t="shared" si="15"/>
        <v>70</v>
      </c>
      <c r="U172" s="28">
        <v>27</v>
      </c>
      <c r="V172" s="28">
        <v>43</v>
      </c>
      <c r="W172" s="41">
        <v>62.79</v>
      </c>
      <c r="X172" s="28">
        <f t="shared" si="16"/>
        <v>11157</v>
      </c>
      <c r="Y172" s="28">
        <v>1672</v>
      </c>
      <c r="Z172" s="28">
        <v>4145</v>
      </c>
      <c r="AA172" s="28">
        <v>2979</v>
      </c>
      <c r="AB172" s="28">
        <v>2361</v>
      </c>
      <c r="AC172" s="28">
        <v>2233</v>
      </c>
      <c r="AD172" s="41">
        <v>8.25</v>
      </c>
    </row>
    <row r="173" spans="2:30" ht="15" customHeight="1">
      <c r="B173" s="29">
        <v>60102</v>
      </c>
      <c r="C173" s="40" t="s">
        <v>536</v>
      </c>
      <c r="D173" s="28">
        <f t="shared" si="12"/>
        <v>7084</v>
      </c>
      <c r="E173" s="28">
        <v>2169</v>
      </c>
      <c r="F173" s="28">
        <v>4566</v>
      </c>
      <c r="G173" s="28">
        <v>349</v>
      </c>
      <c r="H173" s="28">
        <f t="shared" si="13"/>
        <v>7084</v>
      </c>
      <c r="I173" s="28">
        <v>1729</v>
      </c>
      <c r="J173" s="28">
        <v>963</v>
      </c>
      <c r="K173" s="28">
        <v>4392</v>
      </c>
      <c r="L173" s="41">
        <v>55.15</v>
      </c>
      <c r="M173" s="41">
        <v>26.86</v>
      </c>
      <c r="N173" s="41">
        <v>113.82</v>
      </c>
      <c r="O173" s="28">
        <f t="shared" si="14"/>
        <v>7084</v>
      </c>
      <c r="P173" s="28">
        <v>3187</v>
      </c>
      <c r="Q173" s="41">
        <v>44.99</v>
      </c>
      <c r="R173" s="28">
        <v>3897</v>
      </c>
      <c r="S173" s="41">
        <v>55.01</v>
      </c>
      <c r="T173" s="28">
        <f t="shared" si="15"/>
        <v>8</v>
      </c>
      <c r="U173" s="28">
        <v>6</v>
      </c>
      <c r="V173" s="28">
        <v>2</v>
      </c>
      <c r="W173" s="41">
        <v>300</v>
      </c>
      <c r="X173" s="28">
        <f t="shared" si="16"/>
        <v>2205</v>
      </c>
      <c r="Y173" s="28">
        <v>299</v>
      </c>
      <c r="Z173" s="28">
        <v>796</v>
      </c>
      <c r="AA173" s="28">
        <v>628</v>
      </c>
      <c r="AB173" s="28">
        <v>482</v>
      </c>
      <c r="AC173" s="28">
        <v>655</v>
      </c>
      <c r="AD173" s="41">
        <v>11.6</v>
      </c>
    </row>
    <row r="174" spans="2:30" ht="15" customHeight="1">
      <c r="B174" s="29">
        <v>60201</v>
      </c>
      <c r="C174" s="40" t="s">
        <v>537</v>
      </c>
      <c r="D174" s="28">
        <f t="shared" si="12"/>
        <v>65801</v>
      </c>
      <c r="E174" s="28">
        <v>20340</v>
      </c>
      <c r="F174" s="28">
        <v>42485</v>
      </c>
      <c r="G174" s="28">
        <v>2976</v>
      </c>
      <c r="H174" s="28">
        <f t="shared" si="13"/>
        <v>65801</v>
      </c>
      <c r="I174" s="28">
        <v>16000</v>
      </c>
      <c r="J174" s="28">
        <v>8802</v>
      </c>
      <c r="K174" s="28">
        <v>40999</v>
      </c>
      <c r="L174" s="41">
        <v>54.88</v>
      </c>
      <c r="M174" s="41">
        <v>27.09</v>
      </c>
      <c r="N174" s="41">
        <v>105.4</v>
      </c>
      <c r="O174" s="28">
        <f t="shared" si="14"/>
        <v>65801</v>
      </c>
      <c r="P174" s="28">
        <v>49181</v>
      </c>
      <c r="Q174" s="41">
        <v>74.739999999999995</v>
      </c>
      <c r="R174" s="28">
        <v>16620</v>
      </c>
      <c r="S174" s="41">
        <v>25.26</v>
      </c>
      <c r="T174" s="28">
        <f t="shared" si="15"/>
        <v>71</v>
      </c>
      <c r="U174" s="28">
        <v>46</v>
      </c>
      <c r="V174" s="28">
        <v>25</v>
      </c>
      <c r="W174" s="41">
        <v>184</v>
      </c>
      <c r="X174" s="28">
        <f t="shared" si="16"/>
        <v>19122</v>
      </c>
      <c r="Y174" s="28">
        <v>2497</v>
      </c>
      <c r="Z174" s="28">
        <v>8139</v>
      </c>
      <c r="AA174" s="28">
        <v>5540</v>
      </c>
      <c r="AB174" s="28">
        <v>2946</v>
      </c>
      <c r="AC174" s="28">
        <v>4729</v>
      </c>
      <c r="AD174" s="41">
        <v>8.98</v>
      </c>
    </row>
    <row r="175" spans="2:30" ht="15" customHeight="1">
      <c r="B175" s="29">
        <v>60202</v>
      </c>
      <c r="C175" s="40" t="s">
        <v>538</v>
      </c>
      <c r="D175" s="28">
        <f t="shared" si="12"/>
        <v>7147</v>
      </c>
      <c r="E175" s="28">
        <v>2199</v>
      </c>
      <c r="F175" s="28">
        <v>4521</v>
      </c>
      <c r="G175" s="28">
        <v>427</v>
      </c>
      <c r="H175" s="28">
        <f t="shared" si="13"/>
        <v>7147</v>
      </c>
      <c r="I175" s="28">
        <v>1724</v>
      </c>
      <c r="J175" s="28">
        <v>984</v>
      </c>
      <c r="K175" s="28">
        <v>4439</v>
      </c>
      <c r="L175" s="41">
        <v>58.08</v>
      </c>
      <c r="M175" s="41">
        <v>27.98</v>
      </c>
      <c r="N175" s="41">
        <v>110.64</v>
      </c>
      <c r="O175" s="28">
        <f t="shared" si="14"/>
        <v>7147</v>
      </c>
      <c r="P175" s="28">
        <v>3631</v>
      </c>
      <c r="Q175" s="41">
        <v>50.8</v>
      </c>
      <c r="R175" s="28">
        <v>3516</v>
      </c>
      <c r="S175" s="41">
        <v>49.2</v>
      </c>
      <c r="T175" s="28">
        <f t="shared" si="15"/>
        <v>7</v>
      </c>
      <c r="U175" s="28">
        <v>6</v>
      </c>
      <c r="V175" s="28">
        <v>1</v>
      </c>
      <c r="W175" s="41">
        <v>600</v>
      </c>
      <c r="X175" s="28">
        <f t="shared" si="16"/>
        <v>2207</v>
      </c>
      <c r="Y175" s="28">
        <v>310</v>
      </c>
      <c r="Z175" s="28">
        <v>952</v>
      </c>
      <c r="AA175" s="28">
        <v>616</v>
      </c>
      <c r="AB175" s="28">
        <v>329</v>
      </c>
      <c r="AC175" s="28">
        <v>629</v>
      </c>
      <c r="AD175" s="41">
        <v>10.95</v>
      </c>
    </row>
    <row r="176" spans="2:30" ht="15" customHeight="1">
      <c r="B176" s="29">
        <v>60203</v>
      </c>
      <c r="C176" s="40" t="s">
        <v>539</v>
      </c>
      <c r="D176" s="28">
        <f t="shared" si="12"/>
        <v>8717</v>
      </c>
      <c r="E176" s="28">
        <v>2761</v>
      </c>
      <c r="F176" s="28">
        <v>5479</v>
      </c>
      <c r="G176" s="28">
        <v>477</v>
      </c>
      <c r="H176" s="28">
        <f t="shared" si="13"/>
        <v>8717</v>
      </c>
      <c r="I176" s="28">
        <v>2107</v>
      </c>
      <c r="J176" s="28">
        <v>1278</v>
      </c>
      <c r="K176" s="28">
        <v>5332</v>
      </c>
      <c r="L176" s="41">
        <v>59.1</v>
      </c>
      <c r="M176" s="41">
        <v>28.01</v>
      </c>
      <c r="N176" s="41">
        <v>112.66</v>
      </c>
      <c r="O176" s="28">
        <f t="shared" si="14"/>
        <v>8717</v>
      </c>
      <c r="P176" s="28">
        <v>0</v>
      </c>
      <c r="Q176" s="41">
        <v>0</v>
      </c>
      <c r="R176" s="28">
        <v>8717</v>
      </c>
      <c r="S176" s="41">
        <v>100</v>
      </c>
      <c r="T176" s="28">
        <f t="shared" si="15"/>
        <v>5</v>
      </c>
      <c r="U176" s="28">
        <v>3</v>
      </c>
      <c r="V176" s="28">
        <v>2</v>
      </c>
      <c r="W176" s="41">
        <v>150</v>
      </c>
      <c r="X176" s="28">
        <f t="shared" si="16"/>
        <v>2642</v>
      </c>
      <c r="Y176" s="28">
        <v>319</v>
      </c>
      <c r="Z176" s="28">
        <v>1170</v>
      </c>
      <c r="AA176" s="28">
        <v>826</v>
      </c>
      <c r="AB176" s="28">
        <v>327</v>
      </c>
      <c r="AC176" s="28">
        <v>917</v>
      </c>
      <c r="AD176" s="41">
        <v>13.06</v>
      </c>
    </row>
    <row r="177" spans="2:30" ht="15" customHeight="1">
      <c r="B177" s="29">
        <v>60301</v>
      </c>
      <c r="C177" s="40" t="s">
        <v>540</v>
      </c>
      <c r="D177" s="28">
        <f t="shared" si="12"/>
        <v>9327</v>
      </c>
      <c r="E177" s="28">
        <v>3014</v>
      </c>
      <c r="F177" s="28">
        <v>5854</v>
      </c>
      <c r="G177" s="28">
        <v>459</v>
      </c>
      <c r="H177" s="28">
        <f t="shared" si="13"/>
        <v>9327</v>
      </c>
      <c r="I177" s="28">
        <v>2401</v>
      </c>
      <c r="J177" s="28">
        <v>1256</v>
      </c>
      <c r="K177" s="28">
        <v>5670</v>
      </c>
      <c r="L177" s="41">
        <v>59.33</v>
      </c>
      <c r="M177" s="41">
        <v>26.79</v>
      </c>
      <c r="N177" s="41">
        <v>112.36</v>
      </c>
      <c r="O177" s="28">
        <f t="shared" si="14"/>
        <v>9327</v>
      </c>
      <c r="P177" s="28">
        <v>5634</v>
      </c>
      <c r="Q177" s="41">
        <v>60.41</v>
      </c>
      <c r="R177" s="28">
        <v>3693</v>
      </c>
      <c r="S177" s="41">
        <v>39.590000000000003</v>
      </c>
      <c r="T177" s="28">
        <f t="shared" si="15"/>
        <v>3</v>
      </c>
      <c r="U177" s="28">
        <v>2</v>
      </c>
      <c r="V177" s="28">
        <v>1</v>
      </c>
      <c r="W177" s="41">
        <v>200</v>
      </c>
      <c r="X177" s="28">
        <f t="shared" si="16"/>
        <v>2408</v>
      </c>
      <c r="Y177" s="28">
        <v>300</v>
      </c>
      <c r="Z177" s="28">
        <v>1117</v>
      </c>
      <c r="AA177" s="28">
        <v>657</v>
      </c>
      <c r="AB177" s="28">
        <v>334</v>
      </c>
      <c r="AC177" s="28">
        <v>884</v>
      </c>
      <c r="AD177" s="41">
        <v>11.99</v>
      </c>
    </row>
    <row r="178" spans="2:30" ht="15" customHeight="1">
      <c r="B178" s="29">
        <v>60302</v>
      </c>
      <c r="C178" s="40" t="s">
        <v>541</v>
      </c>
      <c r="D178" s="28">
        <f t="shared" si="12"/>
        <v>2165</v>
      </c>
      <c r="E178" s="28">
        <v>744</v>
      </c>
      <c r="F178" s="28">
        <v>1302</v>
      </c>
      <c r="G178" s="28">
        <v>119</v>
      </c>
      <c r="H178" s="28">
        <f t="shared" si="13"/>
        <v>2165</v>
      </c>
      <c r="I178" s="28">
        <v>580</v>
      </c>
      <c r="J178" s="28">
        <v>314</v>
      </c>
      <c r="K178" s="28">
        <v>1271</v>
      </c>
      <c r="L178" s="41">
        <v>66.28</v>
      </c>
      <c r="M178" s="41">
        <v>26.77</v>
      </c>
      <c r="N178" s="41">
        <v>120.24</v>
      </c>
      <c r="O178" s="28">
        <f t="shared" si="14"/>
        <v>2165</v>
      </c>
      <c r="P178" s="28">
        <v>0</v>
      </c>
      <c r="Q178" s="41">
        <v>0</v>
      </c>
      <c r="R178" s="28">
        <v>2165</v>
      </c>
      <c r="S178" s="41">
        <v>100</v>
      </c>
      <c r="T178" s="28">
        <f t="shared" si="15"/>
        <v>0</v>
      </c>
      <c r="U178" s="28">
        <v>0</v>
      </c>
      <c r="V178" s="28">
        <v>0</v>
      </c>
      <c r="W178" s="41" t="s">
        <v>1359</v>
      </c>
      <c r="X178" s="28">
        <f t="shared" si="16"/>
        <v>583</v>
      </c>
      <c r="Y178" s="28">
        <v>85</v>
      </c>
      <c r="Z178" s="28">
        <v>281</v>
      </c>
      <c r="AA178" s="28">
        <v>164</v>
      </c>
      <c r="AB178" s="28">
        <v>53</v>
      </c>
      <c r="AC178" s="28">
        <v>241</v>
      </c>
      <c r="AD178" s="41">
        <v>14.27</v>
      </c>
    </row>
    <row r="179" spans="2:30" ht="15" customHeight="1">
      <c r="B179" s="29">
        <v>60303</v>
      </c>
      <c r="C179" s="40" t="s">
        <v>542</v>
      </c>
      <c r="D179" s="28">
        <f t="shared" si="12"/>
        <v>7280</v>
      </c>
      <c r="E179" s="28">
        <v>2323</v>
      </c>
      <c r="F179" s="28">
        <v>4637</v>
      </c>
      <c r="G179" s="28">
        <v>320</v>
      </c>
      <c r="H179" s="28">
        <f t="shared" si="13"/>
        <v>7280</v>
      </c>
      <c r="I179" s="28">
        <v>1866</v>
      </c>
      <c r="J179" s="28">
        <v>888</v>
      </c>
      <c r="K179" s="28">
        <v>4526</v>
      </c>
      <c r="L179" s="41">
        <v>57</v>
      </c>
      <c r="M179" s="41">
        <v>26.75</v>
      </c>
      <c r="N179" s="41">
        <v>116.47</v>
      </c>
      <c r="O179" s="28">
        <f t="shared" si="14"/>
        <v>7280</v>
      </c>
      <c r="P179" s="28">
        <v>0</v>
      </c>
      <c r="Q179" s="41">
        <v>0</v>
      </c>
      <c r="R179" s="28">
        <v>7280</v>
      </c>
      <c r="S179" s="41">
        <v>100</v>
      </c>
      <c r="T179" s="28">
        <f t="shared" si="15"/>
        <v>0</v>
      </c>
      <c r="U179" s="28">
        <v>0</v>
      </c>
      <c r="V179" s="28">
        <v>0</v>
      </c>
      <c r="W179" s="41" t="s">
        <v>1359</v>
      </c>
      <c r="X179" s="28">
        <f t="shared" si="16"/>
        <v>1686</v>
      </c>
      <c r="Y179" s="28">
        <v>196</v>
      </c>
      <c r="Z179" s="28">
        <v>795</v>
      </c>
      <c r="AA179" s="28">
        <v>459</v>
      </c>
      <c r="AB179" s="28">
        <v>236</v>
      </c>
      <c r="AC179" s="28">
        <v>838</v>
      </c>
      <c r="AD179" s="41">
        <v>14.56</v>
      </c>
    </row>
    <row r="180" spans="2:30" ht="15" customHeight="1">
      <c r="B180" s="29">
        <v>60304</v>
      </c>
      <c r="C180" s="40" t="s">
        <v>543</v>
      </c>
      <c r="D180" s="28">
        <f t="shared" si="12"/>
        <v>4955</v>
      </c>
      <c r="E180" s="28">
        <v>1783</v>
      </c>
      <c r="F180" s="28">
        <v>2972</v>
      </c>
      <c r="G180" s="28">
        <v>200</v>
      </c>
      <c r="H180" s="28">
        <f t="shared" si="13"/>
        <v>4955</v>
      </c>
      <c r="I180" s="28">
        <v>1415</v>
      </c>
      <c r="J180" s="28">
        <v>746</v>
      </c>
      <c r="K180" s="28">
        <v>2794</v>
      </c>
      <c r="L180" s="41">
        <v>66.72</v>
      </c>
      <c r="M180" s="41">
        <v>25.19</v>
      </c>
      <c r="N180" s="41">
        <v>126.57</v>
      </c>
      <c r="O180" s="28">
        <f t="shared" si="14"/>
        <v>4955</v>
      </c>
      <c r="P180" s="28">
        <v>0</v>
      </c>
      <c r="Q180" s="41">
        <v>0</v>
      </c>
      <c r="R180" s="28">
        <v>4955</v>
      </c>
      <c r="S180" s="41">
        <v>100</v>
      </c>
      <c r="T180" s="28">
        <f t="shared" si="15"/>
        <v>1</v>
      </c>
      <c r="U180" s="28">
        <v>1</v>
      </c>
      <c r="V180" s="28">
        <v>0</v>
      </c>
      <c r="W180" s="41" t="s">
        <v>1359</v>
      </c>
      <c r="X180" s="28">
        <f t="shared" si="16"/>
        <v>1504</v>
      </c>
      <c r="Y180" s="28">
        <v>202</v>
      </c>
      <c r="Z180" s="28">
        <v>693</v>
      </c>
      <c r="AA180" s="28">
        <v>432</v>
      </c>
      <c r="AB180" s="28">
        <v>177</v>
      </c>
      <c r="AC180" s="28">
        <v>498</v>
      </c>
      <c r="AD180" s="41">
        <v>13</v>
      </c>
    </row>
    <row r="181" spans="2:30" ht="15" customHeight="1">
      <c r="B181" s="29">
        <v>60401</v>
      </c>
      <c r="C181" s="40" t="s">
        <v>341</v>
      </c>
      <c r="D181" s="28">
        <f t="shared" si="12"/>
        <v>7651</v>
      </c>
      <c r="E181" s="28">
        <v>1470</v>
      </c>
      <c r="F181" s="28">
        <v>5293</v>
      </c>
      <c r="G181" s="28">
        <v>888</v>
      </c>
      <c r="H181" s="28">
        <f t="shared" si="13"/>
        <v>7651</v>
      </c>
      <c r="I181" s="28">
        <v>1165</v>
      </c>
      <c r="J181" s="28">
        <v>645</v>
      </c>
      <c r="K181" s="28">
        <v>5841</v>
      </c>
      <c r="L181" s="41">
        <v>44.55</v>
      </c>
      <c r="M181" s="41">
        <v>35.340000000000003</v>
      </c>
      <c r="N181" s="41">
        <v>88.45</v>
      </c>
      <c r="O181" s="28">
        <f t="shared" si="14"/>
        <v>7651</v>
      </c>
      <c r="P181" s="28">
        <v>7651</v>
      </c>
      <c r="Q181" s="41">
        <v>100</v>
      </c>
      <c r="R181" s="28">
        <v>0</v>
      </c>
      <c r="S181" s="41">
        <v>0</v>
      </c>
      <c r="T181" s="28">
        <f t="shared" si="15"/>
        <v>12</v>
      </c>
      <c r="U181" s="28">
        <v>7</v>
      </c>
      <c r="V181" s="28">
        <v>5</v>
      </c>
      <c r="W181" s="41">
        <v>140</v>
      </c>
      <c r="X181" s="28">
        <f t="shared" si="16"/>
        <v>1788</v>
      </c>
      <c r="Y181" s="28">
        <v>227</v>
      </c>
      <c r="Z181" s="28">
        <v>532</v>
      </c>
      <c r="AA181" s="28">
        <v>437</v>
      </c>
      <c r="AB181" s="28">
        <v>592</v>
      </c>
      <c r="AC181" s="28">
        <v>195</v>
      </c>
      <c r="AD181" s="41">
        <v>2.92</v>
      </c>
    </row>
    <row r="182" spans="2:30" ht="15" customHeight="1">
      <c r="B182" s="29">
        <v>60402</v>
      </c>
      <c r="C182" s="40" t="s">
        <v>544</v>
      </c>
      <c r="D182" s="28">
        <f t="shared" si="12"/>
        <v>9259</v>
      </c>
      <c r="E182" s="28">
        <v>2986</v>
      </c>
      <c r="F182" s="28">
        <v>5850</v>
      </c>
      <c r="G182" s="28">
        <v>423</v>
      </c>
      <c r="H182" s="28">
        <f t="shared" si="13"/>
        <v>9259</v>
      </c>
      <c r="I182" s="28">
        <v>2394</v>
      </c>
      <c r="J182" s="28">
        <v>1171</v>
      </c>
      <c r="K182" s="28">
        <v>5694</v>
      </c>
      <c r="L182" s="41">
        <v>58.27</v>
      </c>
      <c r="M182" s="41">
        <v>26.7</v>
      </c>
      <c r="N182" s="41">
        <v>106.77</v>
      </c>
      <c r="O182" s="28">
        <f t="shared" si="14"/>
        <v>9259</v>
      </c>
      <c r="P182" s="28">
        <v>4667</v>
      </c>
      <c r="Q182" s="41">
        <v>50.41</v>
      </c>
      <c r="R182" s="28">
        <v>4592</v>
      </c>
      <c r="S182" s="41">
        <v>49.59</v>
      </c>
      <c r="T182" s="28">
        <f t="shared" si="15"/>
        <v>19</v>
      </c>
      <c r="U182" s="28">
        <v>9</v>
      </c>
      <c r="V182" s="28">
        <v>10</v>
      </c>
      <c r="W182" s="41">
        <v>90</v>
      </c>
      <c r="X182" s="28">
        <f t="shared" si="16"/>
        <v>2893</v>
      </c>
      <c r="Y182" s="28">
        <v>508</v>
      </c>
      <c r="Z182" s="28">
        <v>1165</v>
      </c>
      <c r="AA182" s="28">
        <v>787</v>
      </c>
      <c r="AB182" s="28">
        <v>433</v>
      </c>
      <c r="AC182" s="28">
        <v>521</v>
      </c>
      <c r="AD182" s="41">
        <v>7.19</v>
      </c>
    </row>
    <row r="183" spans="2:30" ht="15" customHeight="1">
      <c r="B183" s="29">
        <v>60403</v>
      </c>
      <c r="C183" s="40" t="s">
        <v>545</v>
      </c>
      <c r="D183" s="28">
        <f t="shared" si="12"/>
        <v>6905</v>
      </c>
      <c r="E183" s="28">
        <v>1865</v>
      </c>
      <c r="F183" s="28">
        <v>4648</v>
      </c>
      <c r="G183" s="28">
        <v>392</v>
      </c>
      <c r="H183" s="28">
        <f t="shared" si="13"/>
        <v>6905</v>
      </c>
      <c r="I183" s="28">
        <v>1462</v>
      </c>
      <c r="J183" s="28">
        <v>815</v>
      </c>
      <c r="K183" s="28">
        <v>4628</v>
      </c>
      <c r="L183" s="41">
        <v>48.56</v>
      </c>
      <c r="M183" s="41">
        <v>29.31</v>
      </c>
      <c r="N183" s="41">
        <v>128.63999999999999</v>
      </c>
      <c r="O183" s="28">
        <f t="shared" si="14"/>
        <v>6905</v>
      </c>
      <c r="P183" s="28">
        <v>4324</v>
      </c>
      <c r="Q183" s="41">
        <v>62.62</v>
      </c>
      <c r="R183" s="28">
        <v>2581</v>
      </c>
      <c r="S183" s="41">
        <v>37.380000000000003</v>
      </c>
      <c r="T183" s="28">
        <f t="shared" si="15"/>
        <v>0</v>
      </c>
      <c r="U183" s="28">
        <v>0</v>
      </c>
      <c r="V183" s="28">
        <v>0</v>
      </c>
      <c r="W183" s="41" t="s">
        <v>1359</v>
      </c>
      <c r="X183" s="28">
        <f t="shared" si="16"/>
        <v>1744</v>
      </c>
      <c r="Y183" s="28">
        <v>237</v>
      </c>
      <c r="Z183" s="28">
        <v>753</v>
      </c>
      <c r="AA183" s="28">
        <v>515</v>
      </c>
      <c r="AB183" s="28">
        <v>239</v>
      </c>
      <c r="AC183" s="28">
        <v>695</v>
      </c>
      <c r="AD183" s="41">
        <v>12.1</v>
      </c>
    </row>
    <row r="184" spans="2:30" ht="15" customHeight="1">
      <c r="B184" s="29">
        <v>60404</v>
      </c>
      <c r="C184" s="40" t="s">
        <v>437</v>
      </c>
      <c r="D184" s="28">
        <f t="shared" si="12"/>
        <v>3508</v>
      </c>
      <c r="E184" s="28">
        <v>1112</v>
      </c>
      <c r="F184" s="28">
        <v>2228</v>
      </c>
      <c r="G184" s="28">
        <v>168</v>
      </c>
      <c r="H184" s="28">
        <f t="shared" si="13"/>
        <v>3508</v>
      </c>
      <c r="I184" s="28">
        <v>868</v>
      </c>
      <c r="J184" s="28">
        <v>462</v>
      </c>
      <c r="K184" s="28">
        <v>2178</v>
      </c>
      <c r="L184" s="41">
        <v>57.45</v>
      </c>
      <c r="M184" s="41">
        <v>27.3</v>
      </c>
      <c r="N184" s="41">
        <v>118.7</v>
      </c>
      <c r="O184" s="28">
        <f t="shared" si="14"/>
        <v>3508</v>
      </c>
      <c r="P184" s="28">
        <v>0</v>
      </c>
      <c r="Q184" s="41">
        <v>0</v>
      </c>
      <c r="R184" s="28">
        <v>3508</v>
      </c>
      <c r="S184" s="41">
        <v>100</v>
      </c>
      <c r="T184" s="28">
        <f t="shared" si="15"/>
        <v>0</v>
      </c>
      <c r="U184" s="28">
        <v>0</v>
      </c>
      <c r="V184" s="28">
        <v>0</v>
      </c>
      <c r="W184" s="41" t="s">
        <v>1359</v>
      </c>
      <c r="X184" s="28">
        <f t="shared" si="16"/>
        <v>1036</v>
      </c>
      <c r="Y184" s="28">
        <v>140</v>
      </c>
      <c r="Z184" s="28">
        <v>462</v>
      </c>
      <c r="AA184" s="28">
        <v>272</v>
      </c>
      <c r="AB184" s="28">
        <v>162</v>
      </c>
      <c r="AC184" s="28">
        <v>327</v>
      </c>
      <c r="AD184" s="41">
        <v>11.72</v>
      </c>
    </row>
    <row r="185" spans="2:30" ht="15" customHeight="1">
      <c r="B185" s="29">
        <v>60405</v>
      </c>
      <c r="C185" s="40" t="s">
        <v>546</v>
      </c>
      <c r="D185" s="28">
        <f t="shared" si="12"/>
        <v>5780</v>
      </c>
      <c r="E185" s="28">
        <v>1925</v>
      </c>
      <c r="F185" s="28">
        <v>3565</v>
      </c>
      <c r="G185" s="28">
        <v>290</v>
      </c>
      <c r="H185" s="28">
        <f t="shared" si="13"/>
        <v>5780</v>
      </c>
      <c r="I185" s="28">
        <v>1535</v>
      </c>
      <c r="J185" s="28">
        <v>762</v>
      </c>
      <c r="K185" s="28">
        <v>3483</v>
      </c>
      <c r="L185" s="41">
        <v>62.13</v>
      </c>
      <c r="M185" s="41">
        <v>26.62</v>
      </c>
      <c r="N185" s="41">
        <v>123.86</v>
      </c>
      <c r="O185" s="28">
        <f t="shared" si="14"/>
        <v>5780</v>
      </c>
      <c r="P185" s="28">
        <v>0</v>
      </c>
      <c r="Q185" s="41">
        <v>0</v>
      </c>
      <c r="R185" s="28">
        <v>5780</v>
      </c>
      <c r="S185" s="41">
        <v>100</v>
      </c>
      <c r="T185" s="28">
        <f t="shared" si="15"/>
        <v>20</v>
      </c>
      <c r="U185" s="28">
        <v>16</v>
      </c>
      <c r="V185" s="28">
        <v>4</v>
      </c>
      <c r="W185" s="41">
        <v>400</v>
      </c>
      <c r="X185" s="28">
        <f t="shared" si="16"/>
        <v>1533</v>
      </c>
      <c r="Y185" s="28">
        <v>232</v>
      </c>
      <c r="Z185" s="28">
        <v>702</v>
      </c>
      <c r="AA185" s="28">
        <v>414</v>
      </c>
      <c r="AB185" s="28">
        <v>185</v>
      </c>
      <c r="AC185" s="28">
        <v>608</v>
      </c>
      <c r="AD185" s="41">
        <v>13.48</v>
      </c>
    </row>
    <row r="186" spans="2:30" ht="15" customHeight="1">
      <c r="B186" s="29">
        <v>60406</v>
      </c>
      <c r="C186" s="40" t="s">
        <v>547</v>
      </c>
      <c r="D186" s="28">
        <f t="shared" si="12"/>
        <v>4882</v>
      </c>
      <c r="E186" s="28">
        <v>1471</v>
      </c>
      <c r="F186" s="28">
        <v>3133</v>
      </c>
      <c r="G186" s="28">
        <v>278</v>
      </c>
      <c r="H186" s="28">
        <f t="shared" si="13"/>
        <v>4882</v>
      </c>
      <c r="I186" s="28">
        <v>1175</v>
      </c>
      <c r="J186" s="28">
        <v>610</v>
      </c>
      <c r="K186" s="28">
        <v>3097</v>
      </c>
      <c r="L186" s="41">
        <v>55.83</v>
      </c>
      <c r="M186" s="41">
        <v>27.85</v>
      </c>
      <c r="N186" s="41">
        <v>115.92</v>
      </c>
      <c r="O186" s="28">
        <f t="shared" si="14"/>
        <v>4882</v>
      </c>
      <c r="P186" s="28">
        <v>4085</v>
      </c>
      <c r="Q186" s="41">
        <v>83.67</v>
      </c>
      <c r="R186" s="28">
        <v>797</v>
      </c>
      <c r="S186" s="41">
        <v>16.329999999999998</v>
      </c>
      <c r="T186" s="28">
        <f t="shared" si="15"/>
        <v>4</v>
      </c>
      <c r="U186" s="28">
        <v>1</v>
      </c>
      <c r="V186" s="28">
        <v>3</v>
      </c>
      <c r="W186" s="41">
        <v>33.33</v>
      </c>
      <c r="X186" s="28">
        <f t="shared" si="16"/>
        <v>1558</v>
      </c>
      <c r="Y186" s="28">
        <v>251</v>
      </c>
      <c r="Z186" s="28">
        <v>586</v>
      </c>
      <c r="AA186" s="28">
        <v>419</v>
      </c>
      <c r="AB186" s="28">
        <v>302</v>
      </c>
      <c r="AC186" s="28">
        <v>377</v>
      </c>
      <c r="AD186" s="41">
        <v>9.6199999999999992</v>
      </c>
    </row>
    <row r="187" spans="2:30" ht="15" customHeight="1">
      <c r="B187" s="29">
        <v>60407</v>
      </c>
      <c r="C187" s="40" t="s">
        <v>452</v>
      </c>
      <c r="D187" s="28">
        <f t="shared" si="12"/>
        <v>41527</v>
      </c>
      <c r="E187" s="28">
        <v>9418</v>
      </c>
      <c r="F187" s="28">
        <v>29458</v>
      </c>
      <c r="G187" s="28">
        <v>2651</v>
      </c>
      <c r="H187" s="28">
        <f t="shared" si="13"/>
        <v>41527</v>
      </c>
      <c r="I187" s="28">
        <v>7538</v>
      </c>
      <c r="J187" s="28">
        <v>3995</v>
      </c>
      <c r="K187" s="28">
        <v>29994</v>
      </c>
      <c r="L187" s="41">
        <v>40.97</v>
      </c>
      <c r="M187" s="41">
        <v>30.89</v>
      </c>
      <c r="N187" s="41">
        <v>96.49</v>
      </c>
      <c r="O187" s="28">
        <f t="shared" si="14"/>
        <v>41527</v>
      </c>
      <c r="P187" s="28">
        <v>41527</v>
      </c>
      <c r="Q187" s="41">
        <v>100</v>
      </c>
      <c r="R187" s="28">
        <v>0</v>
      </c>
      <c r="S187" s="41">
        <v>0</v>
      </c>
      <c r="T187" s="28">
        <f t="shared" si="15"/>
        <v>67</v>
      </c>
      <c r="U187" s="28">
        <v>36</v>
      </c>
      <c r="V187" s="28">
        <v>31</v>
      </c>
      <c r="W187" s="41">
        <v>116.13</v>
      </c>
      <c r="X187" s="28">
        <f t="shared" si="16"/>
        <v>11840</v>
      </c>
      <c r="Y187" s="28">
        <v>1653</v>
      </c>
      <c r="Z187" s="28">
        <v>3479</v>
      </c>
      <c r="AA187" s="28">
        <v>2893</v>
      </c>
      <c r="AB187" s="28">
        <v>3815</v>
      </c>
      <c r="AC187" s="28">
        <v>1339</v>
      </c>
      <c r="AD187" s="41">
        <v>3.8</v>
      </c>
    </row>
    <row r="188" spans="2:30" ht="15" customHeight="1">
      <c r="B188" s="29">
        <v>60408</v>
      </c>
      <c r="C188" s="40" t="s">
        <v>548</v>
      </c>
      <c r="D188" s="28">
        <f t="shared" si="12"/>
        <v>40647</v>
      </c>
      <c r="E188" s="28">
        <v>11406</v>
      </c>
      <c r="F188" s="28">
        <v>26842</v>
      </c>
      <c r="G188" s="28">
        <v>2399</v>
      </c>
      <c r="H188" s="28">
        <f t="shared" si="13"/>
        <v>40647</v>
      </c>
      <c r="I188" s="28">
        <v>9120</v>
      </c>
      <c r="J188" s="28">
        <v>4787</v>
      </c>
      <c r="K188" s="28">
        <v>26740</v>
      </c>
      <c r="L188" s="41">
        <v>51.43</v>
      </c>
      <c r="M188" s="41">
        <v>29.07</v>
      </c>
      <c r="N188" s="41">
        <v>96.02</v>
      </c>
      <c r="O188" s="28">
        <f t="shared" si="14"/>
        <v>40647</v>
      </c>
      <c r="P188" s="28">
        <v>40647</v>
      </c>
      <c r="Q188" s="41">
        <v>100</v>
      </c>
      <c r="R188" s="28">
        <v>0</v>
      </c>
      <c r="S188" s="41">
        <v>0</v>
      </c>
      <c r="T188" s="28">
        <f t="shared" si="15"/>
        <v>62</v>
      </c>
      <c r="U188" s="28">
        <v>30</v>
      </c>
      <c r="V188" s="28">
        <v>32</v>
      </c>
      <c r="W188" s="41">
        <v>93.75</v>
      </c>
      <c r="X188" s="28">
        <f t="shared" si="16"/>
        <v>12625</v>
      </c>
      <c r="Y188" s="28">
        <v>1997</v>
      </c>
      <c r="Z188" s="28">
        <v>4541</v>
      </c>
      <c r="AA188" s="28">
        <v>3365</v>
      </c>
      <c r="AB188" s="28">
        <v>2722</v>
      </c>
      <c r="AC188" s="28">
        <v>1368</v>
      </c>
      <c r="AD188" s="41">
        <v>4.13</v>
      </c>
    </row>
    <row r="189" spans="2:30" ht="15" customHeight="1">
      <c r="B189" s="29">
        <v>60409</v>
      </c>
      <c r="C189" s="40" t="s">
        <v>549</v>
      </c>
      <c r="D189" s="28">
        <f t="shared" si="12"/>
        <v>58413</v>
      </c>
      <c r="E189" s="28">
        <v>15526</v>
      </c>
      <c r="F189" s="28">
        <v>39457</v>
      </c>
      <c r="G189" s="28">
        <v>3430</v>
      </c>
      <c r="H189" s="28">
        <f t="shared" si="13"/>
        <v>58413</v>
      </c>
      <c r="I189" s="28">
        <v>12535</v>
      </c>
      <c r="J189" s="28">
        <v>6239</v>
      </c>
      <c r="K189" s="28">
        <v>39639</v>
      </c>
      <c r="L189" s="41">
        <v>48.04</v>
      </c>
      <c r="M189" s="41">
        <v>29.24</v>
      </c>
      <c r="N189" s="41">
        <v>98.5</v>
      </c>
      <c r="O189" s="28">
        <f t="shared" si="14"/>
        <v>58413</v>
      </c>
      <c r="P189" s="28">
        <v>58280</v>
      </c>
      <c r="Q189" s="41">
        <v>99.77</v>
      </c>
      <c r="R189" s="28">
        <v>133</v>
      </c>
      <c r="S189" s="41">
        <v>0.23</v>
      </c>
      <c r="T189" s="28">
        <f t="shared" si="15"/>
        <v>117</v>
      </c>
      <c r="U189" s="28">
        <v>65</v>
      </c>
      <c r="V189" s="28">
        <v>52</v>
      </c>
      <c r="W189" s="41">
        <v>125</v>
      </c>
      <c r="X189" s="28">
        <f t="shared" si="16"/>
        <v>17577</v>
      </c>
      <c r="Y189" s="28">
        <v>2745</v>
      </c>
      <c r="Z189" s="28">
        <v>5937</v>
      </c>
      <c r="AA189" s="28">
        <v>4435</v>
      </c>
      <c r="AB189" s="28">
        <v>4460</v>
      </c>
      <c r="AC189" s="28">
        <v>1903</v>
      </c>
      <c r="AD189" s="41">
        <v>3.96</v>
      </c>
    </row>
    <row r="190" spans="2:30" ht="15" customHeight="1">
      <c r="B190" s="29">
        <v>60410</v>
      </c>
      <c r="C190" s="40" t="s">
        <v>550</v>
      </c>
      <c r="D190" s="28">
        <f t="shared" si="12"/>
        <v>90464</v>
      </c>
      <c r="E190" s="28">
        <v>28473</v>
      </c>
      <c r="F190" s="28">
        <v>59857</v>
      </c>
      <c r="G190" s="28">
        <v>2134</v>
      </c>
      <c r="H190" s="28">
        <f t="shared" si="13"/>
        <v>90464</v>
      </c>
      <c r="I190" s="28">
        <v>22728</v>
      </c>
      <c r="J190" s="28">
        <v>12207</v>
      </c>
      <c r="K190" s="28">
        <v>55529</v>
      </c>
      <c r="L190" s="41">
        <v>51.13</v>
      </c>
      <c r="M190" s="41">
        <v>25.55</v>
      </c>
      <c r="N190" s="41">
        <v>95.32</v>
      </c>
      <c r="O190" s="28">
        <f t="shared" si="14"/>
        <v>90464</v>
      </c>
      <c r="P190" s="28">
        <v>90114</v>
      </c>
      <c r="Q190" s="41">
        <v>99.61</v>
      </c>
      <c r="R190" s="28">
        <v>350</v>
      </c>
      <c r="S190" s="41">
        <v>0.39</v>
      </c>
      <c r="T190" s="28">
        <f t="shared" si="15"/>
        <v>151</v>
      </c>
      <c r="U190" s="28">
        <v>73</v>
      </c>
      <c r="V190" s="28">
        <v>78</v>
      </c>
      <c r="W190" s="41">
        <v>93.59</v>
      </c>
      <c r="X190" s="28">
        <f t="shared" si="16"/>
        <v>31878</v>
      </c>
      <c r="Y190" s="28">
        <v>4779</v>
      </c>
      <c r="Z190" s="28">
        <v>11253</v>
      </c>
      <c r="AA190" s="28">
        <v>8811</v>
      </c>
      <c r="AB190" s="28">
        <v>7035</v>
      </c>
      <c r="AC190" s="28">
        <v>2366</v>
      </c>
      <c r="AD190" s="41">
        <v>3.3</v>
      </c>
    </row>
    <row r="191" spans="2:30" ht="15" customHeight="1">
      <c r="B191" s="29">
        <v>60411</v>
      </c>
      <c r="C191" s="40" t="s">
        <v>551</v>
      </c>
      <c r="D191" s="28">
        <f t="shared" si="12"/>
        <v>64194</v>
      </c>
      <c r="E191" s="28">
        <v>17620</v>
      </c>
      <c r="F191" s="28">
        <v>44301</v>
      </c>
      <c r="G191" s="28">
        <v>2273</v>
      </c>
      <c r="H191" s="28">
        <f t="shared" si="13"/>
        <v>64194</v>
      </c>
      <c r="I191" s="28">
        <v>14227</v>
      </c>
      <c r="J191" s="28">
        <v>6911</v>
      </c>
      <c r="K191" s="28">
        <v>43056</v>
      </c>
      <c r="L191" s="41">
        <v>44.9</v>
      </c>
      <c r="M191" s="41">
        <v>28.29</v>
      </c>
      <c r="N191" s="41">
        <v>91.96</v>
      </c>
      <c r="O191" s="28">
        <f t="shared" si="14"/>
        <v>64194</v>
      </c>
      <c r="P191" s="28">
        <v>62236</v>
      </c>
      <c r="Q191" s="41">
        <v>96.95</v>
      </c>
      <c r="R191" s="28">
        <v>1958</v>
      </c>
      <c r="S191" s="41">
        <v>3.05</v>
      </c>
      <c r="T191" s="28">
        <f t="shared" si="15"/>
        <v>92</v>
      </c>
      <c r="U191" s="28">
        <v>54</v>
      </c>
      <c r="V191" s="28">
        <v>38</v>
      </c>
      <c r="W191" s="41">
        <v>142.11000000000001</v>
      </c>
      <c r="X191" s="28">
        <f t="shared" si="16"/>
        <v>20754</v>
      </c>
      <c r="Y191" s="28">
        <v>3533</v>
      </c>
      <c r="Z191" s="28">
        <v>6977</v>
      </c>
      <c r="AA191" s="28">
        <v>5150</v>
      </c>
      <c r="AB191" s="28">
        <v>5094</v>
      </c>
      <c r="AC191" s="28">
        <v>781</v>
      </c>
      <c r="AD191" s="41">
        <v>1.49</v>
      </c>
    </row>
    <row r="192" spans="2:30" ht="15" customHeight="1">
      <c r="B192" s="29">
        <v>60412</v>
      </c>
      <c r="C192" s="40" t="s">
        <v>552</v>
      </c>
      <c r="D192" s="28">
        <f t="shared" si="12"/>
        <v>9763</v>
      </c>
      <c r="E192" s="28">
        <v>3127</v>
      </c>
      <c r="F192" s="28">
        <v>6234</v>
      </c>
      <c r="G192" s="28">
        <v>402</v>
      </c>
      <c r="H192" s="28">
        <f t="shared" si="13"/>
        <v>9763</v>
      </c>
      <c r="I192" s="28">
        <v>2493</v>
      </c>
      <c r="J192" s="28">
        <v>1295</v>
      </c>
      <c r="K192" s="28">
        <v>5975</v>
      </c>
      <c r="L192" s="41">
        <v>56.61</v>
      </c>
      <c r="M192" s="41">
        <v>26.27</v>
      </c>
      <c r="N192" s="41">
        <v>108.26</v>
      </c>
      <c r="O192" s="28">
        <f t="shared" si="14"/>
        <v>9763</v>
      </c>
      <c r="P192" s="28">
        <v>8760</v>
      </c>
      <c r="Q192" s="41">
        <v>89.73</v>
      </c>
      <c r="R192" s="28">
        <v>1003</v>
      </c>
      <c r="S192" s="41">
        <v>10.27</v>
      </c>
      <c r="T192" s="28">
        <f t="shared" si="15"/>
        <v>17</v>
      </c>
      <c r="U192" s="28">
        <v>11</v>
      </c>
      <c r="V192" s="28">
        <v>6</v>
      </c>
      <c r="W192" s="41">
        <v>183.33</v>
      </c>
      <c r="X192" s="28">
        <f t="shared" si="16"/>
        <v>3199</v>
      </c>
      <c r="Y192" s="28">
        <v>450</v>
      </c>
      <c r="Z192" s="28">
        <v>1232</v>
      </c>
      <c r="AA192" s="28">
        <v>902</v>
      </c>
      <c r="AB192" s="28">
        <v>615</v>
      </c>
      <c r="AC192" s="28">
        <v>563</v>
      </c>
      <c r="AD192" s="41">
        <v>7.31</v>
      </c>
    </row>
    <row r="193" spans="2:30" ht="15" customHeight="1">
      <c r="B193" s="29">
        <v>60413</v>
      </c>
      <c r="C193" s="40" t="s">
        <v>553</v>
      </c>
      <c r="D193" s="28">
        <f t="shared" si="12"/>
        <v>4110</v>
      </c>
      <c r="E193" s="28">
        <v>1271</v>
      </c>
      <c r="F193" s="28">
        <v>2639</v>
      </c>
      <c r="G193" s="28">
        <v>200</v>
      </c>
      <c r="H193" s="28">
        <f t="shared" si="13"/>
        <v>4110</v>
      </c>
      <c r="I193" s="28">
        <v>1013</v>
      </c>
      <c r="J193" s="28">
        <v>545</v>
      </c>
      <c r="K193" s="28">
        <v>2552</v>
      </c>
      <c r="L193" s="41">
        <v>55.74</v>
      </c>
      <c r="M193" s="41">
        <v>27.01</v>
      </c>
      <c r="N193" s="41">
        <v>109.37</v>
      </c>
      <c r="O193" s="28">
        <f t="shared" si="14"/>
        <v>4110</v>
      </c>
      <c r="P193" s="28">
        <v>2790</v>
      </c>
      <c r="Q193" s="41">
        <v>67.88</v>
      </c>
      <c r="R193" s="28">
        <v>1320</v>
      </c>
      <c r="S193" s="41">
        <v>32.119999999999997</v>
      </c>
      <c r="T193" s="28">
        <f t="shared" si="15"/>
        <v>12</v>
      </c>
      <c r="U193" s="28">
        <v>8</v>
      </c>
      <c r="V193" s="28">
        <v>4</v>
      </c>
      <c r="W193" s="41">
        <v>200</v>
      </c>
      <c r="X193" s="28">
        <f t="shared" si="16"/>
        <v>1350</v>
      </c>
      <c r="Y193" s="28">
        <v>281</v>
      </c>
      <c r="Z193" s="28">
        <v>485</v>
      </c>
      <c r="AA193" s="28">
        <v>361</v>
      </c>
      <c r="AB193" s="28">
        <v>223</v>
      </c>
      <c r="AC193" s="28">
        <v>274</v>
      </c>
      <c r="AD193" s="41">
        <v>8.4</v>
      </c>
    </row>
    <row r="194" spans="2:30" ht="15" customHeight="1">
      <c r="B194" s="29">
        <v>60414</v>
      </c>
      <c r="C194" s="40" t="s">
        <v>554</v>
      </c>
      <c r="D194" s="28">
        <f t="shared" si="12"/>
        <v>6748</v>
      </c>
      <c r="E194" s="28">
        <v>2229</v>
      </c>
      <c r="F194" s="28">
        <v>4166</v>
      </c>
      <c r="G194" s="28">
        <v>353</v>
      </c>
      <c r="H194" s="28">
        <f t="shared" si="13"/>
        <v>6748</v>
      </c>
      <c r="I194" s="28">
        <v>1760</v>
      </c>
      <c r="J194" s="28">
        <v>934</v>
      </c>
      <c r="K194" s="28">
        <v>4054</v>
      </c>
      <c r="L194" s="41">
        <v>61.98</v>
      </c>
      <c r="M194" s="41">
        <v>26.77</v>
      </c>
      <c r="N194" s="41">
        <v>105.54</v>
      </c>
      <c r="O194" s="28">
        <f t="shared" si="14"/>
        <v>6748</v>
      </c>
      <c r="P194" s="28">
        <v>2953</v>
      </c>
      <c r="Q194" s="41">
        <v>43.76</v>
      </c>
      <c r="R194" s="28">
        <v>3795</v>
      </c>
      <c r="S194" s="41">
        <v>56.24</v>
      </c>
      <c r="T194" s="28">
        <f t="shared" si="15"/>
        <v>1</v>
      </c>
      <c r="U194" s="28">
        <v>1</v>
      </c>
      <c r="V194" s="28">
        <v>0</v>
      </c>
      <c r="W194" s="41" t="s">
        <v>1359</v>
      </c>
      <c r="X194" s="28">
        <f t="shared" si="16"/>
        <v>2232</v>
      </c>
      <c r="Y194" s="28">
        <v>333</v>
      </c>
      <c r="Z194" s="28">
        <v>879</v>
      </c>
      <c r="AA194" s="28">
        <v>671</v>
      </c>
      <c r="AB194" s="28">
        <v>349</v>
      </c>
      <c r="AC194" s="28">
        <v>524</v>
      </c>
      <c r="AD194" s="41">
        <v>9.86</v>
      </c>
    </row>
    <row r="195" spans="2:30" ht="15" customHeight="1">
      <c r="B195" s="29">
        <v>60501</v>
      </c>
      <c r="C195" s="40" t="s">
        <v>555</v>
      </c>
      <c r="D195" s="28">
        <f t="shared" si="12"/>
        <v>43863</v>
      </c>
      <c r="E195" s="28">
        <v>12107</v>
      </c>
      <c r="F195" s="28">
        <v>29375</v>
      </c>
      <c r="G195" s="28">
        <v>2381</v>
      </c>
      <c r="H195" s="28">
        <f t="shared" si="13"/>
        <v>43863</v>
      </c>
      <c r="I195" s="28">
        <v>9690</v>
      </c>
      <c r="J195" s="28">
        <v>5024</v>
      </c>
      <c r="K195" s="28">
        <v>29149</v>
      </c>
      <c r="L195" s="41">
        <v>49.32</v>
      </c>
      <c r="M195" s="41">
        <v>28.81</v>
      </c>
      <c r="N195" s="41">
        <v>99.11</v>
      </c>
      <c r="O195" s="28">
        <f t="shared" si="14"/>
        <v>43863</v>
      </c>
      <c r="P195" s="28">
        <v>39602</v>
      </c>
      <c r="Q195" s="41">
        <v>90.29</v>
      </c>
      <c r="R195" s="28">
        <v>4261</v>
      </c>
      <c r="S195" s="41">
        <v>9.7100000000000009</v>
      </c>
      <c r="T195" s="28">
        <f t="shared" si="15"/>
        <v>52</v>
      </c>
      <c r="U195" s="28">
        <v>26</v>
      </c>
      <c r="V195" s="28">
        <v>26</v>
      </c>
      <c r="W195" s="41">
        <v>100</v>
      </c>
      <c r="X195" s="28">
        <f t="shared" si="16"/>
        <v>13534</v>
      </c>
      <c r="Y195" s="28">
        <v>1957</v>
      </c>
      <c r="Z195" s="28">
        <v>4758</v>
      </c>
      <c r="AA195" s="28">
        <v>3620</v>
      </c>
      <c r="AB195" s="28">
        <v>3199</v>
      </c>
      <c r="AC195" s="28">
        <v>1663</v>
      </c>
      <c r="AD195" s="41">
        <v>4.6399999999999997</v>
      </c>
    </row>
    <row r="196" spans="2:30" ht="15" customHeight="1">
      <c r="B196" s="29">
        <v>60502</v>
      </c>
      <c r="C196" s="40" t="s">
        <v>556</v>
      </c>
      <c r="D196" s="28">
        <f t="shared" si="12"/>
        <v>3045</v>
      </c>
      <c r="E196" s="28">
        <v>800</v>
      </c>
      <c r="F196" s="28">
        <v>1945</v>
      </c>
      <c r="G196" s="28">
        <v>300</v>
      </c>
      <c r="H196" s="28">
        <f t="shared" si="13"/>
        <v>3045</v>
      </c>
      <c r="I196" s="28">
        <v>620</v>
      </c>
      <c r="J196" s="28">
        <v>368</v>
      </c>
      <c r="K196" s="28">
        <v>2057</v>
      </c>
      <c r="L196" s="41">
        <v>56.56</v>
      </c>
      <c r="M196" s="41">
        <v>32.130000000000003</v>
      </c>
      <c r="N196" s="41">
        <v>117.81</v>
      </c>
      <c r="O196" s="28">
        <f t="shared" si="14"/>
        <v>3045</v>
      </c>
      <c r="P196" s="28">
        <v>0</v>
      </c>
      <c r="Q196" s="41">
        <v>0</v>
      </c>
      <c r="R196" s="28">
        <v>3045</v>
      </c>
      <c r="S196" s="41">
        <v>100</v>
      </c>
      <c r="T196" s="28">
        <f t="shared" si="15"/>
        <v>1</v>
      </c>
      <c r="U196" s="28">
        <v>1</v>
      </c>
      <c r="V196" s="28">
        <v>0</v>
      </c>
      <c r="W196" s="41" t="s">
        <v>1359</v>
      </c>
      <c r="X196" s="28">
        <f t="shared" si="16"/>
        <v>885</v>
      </c>
      <c r="Y196" s="28">
        <v>116</v>
      </c>
      <c r="Z196" s="28">
        <v>318</v>
      </c>
      <c r="AA196" s="28">
        <v>252</v>
      </c>
      <c r="AB196" s="28">
        <v>199</v>
      </c>
      <c r="AC196" s="28">
        <v>289</v>
      </c>
      <c r="AD196" s="41">
        <v>11.4</v>
      </c>
    </row>
    <row r="197" spans="2:30" ht="15" customHeight="1">
      <c r="B197" s="29">
        <v>60503</v>
      </c>
      <c r="C197" s="40" t="s">
        <v>557</v>
      </c>
      <c r="D197" s="28">
        <f t="shared" si="12"/>
        <v>5964</v>
      </c>
      <c r="E197" s="28">
        <v>1746</v>
      </c>
      <c r="F197" s="28">
        <v>3704</v>
      </c>
      <c r="G197" s="28">
        <v>514</v>
      </c>
      <c r="H197" s="28">
        <f t="shared" si="13"/>
        <v>5964</v>
      </c>
      <c r="I197" s="28">
        <v>1345</v>
      </c>
      <c r="J197" s="28">
        <v>825</v>
      </c>
      <c r="K197" s="28">
        <v>3794</v>
      </c>
      <c r="L197" s="41">
        <v>61.02</v>
      </c>
      <c r="M197" s="41">
        <v>30.36</v>
      </c>
      <c r="N197" s="41">
        <v>111.79</v>
      </c>
      <c r="O197" s="28">
        <f t="shared" si="14"/>
        <v>5964</v>
      </c>
      <c r="P197" s="28">
        <v>0</v>
      </c>
      <c r="Q197" s="41">
        <v>0</v>
      </c>
      <c r="R197" s="28">
        <v>5964</v>
      </c>
      <c r="S197" s="41">
        <v>100</v>
      </c>
      <c r="T197" s="28">
        <f t="shared" si="15"/>
        <v>1</v>
      </c>
      <c r="U197" s="28">
        <v>1</v>
      </c>
      <c r="V197" s="28">
        <v>0</v>
      </c>
      <c r="W197" s="41" t="s">
        <v>1359</v>
      </c>
      <c r="X197" s="28">
        <f t="shared" si="16"/>
        <v>1779</v>
      </c>
      <c r="Y197" s="28">
        <v>248</v>
      </c>
      <c r="Z197" s="28">
        <v>706</v>
      </c>
      <c r="AA197" s="28">
        <v>545</v>
      </c>
      <c r="AB197" s="28">
        <v>280</v>
      </c>
      <c r="AC197" s="28">
        <v>576</v>
      </c>
      <c r="AD197" s="41">
        <v>11.81</v>
      </c>
    </row>
    <row r="198" spans="2:30" ht="15" customHeight="1">
      <c r="B198" s="29">
        <v>60601</v>
      </c>
      <c r="C198" s="40" t="s">
        <v>558</v>
      </c>
      <c r="D198" s="28">
        <f t="shared" ref="D198:D261" si="17">E198+F198+G198</f>
        <v>21121</v>
      </c>
      <c r="E198" s="28">
        <v>6740</v>
      </c>
      <c r="F198" s="28">
        <v>13290</v>
      </c>
      <c r="G198" s="28">
        <v>1091</v>
      </c>
      <c r="H198" s="28">
        <f t="shared" ref="H198:H261" si="18">I198+J198+K198</f>
        <v>21121</v>
      </c>
      <c r="I198" s="28">
        <v>5341</v>
      </c>
      <c r="J198" s="28">
        <v>2857</v>
      </c>
      <c r="K198" s="28">
        <v>12923</v>
      </c>
      <c r="L198" s="41">
        <v>58.92</v>
      </c>
      <c r="M198" s="41">
        <v>27.05</v>
      </c>
      <c r="N198" s="41">
        <v>103.3</v>
      </c>
      <c r="O198" s="28">
        <f t="shared" ref="O198:O261" si="19">P198+R198</f>
        <v>21121</v>
      </c>
      <c r="P198" s="28">
        <v>16132</v>
      </c>
      <c r="Q198" s="41">
        <v>76.38</v>
      </c>
      <c r="R198" s="28">
        <v>4989</v>
      </c>
      <c r="S198" s="41">
        <v>23.62</v>
      </c>
      <c r="T198" s="28">
        <f t="shared" ref="T198:T261" si="20">U198+V198</f>
        <v>23</v>
      </c>
      <c r="U198" s="28">
        <v>11</v>
      </c>
      <c r="V198" s="28">
        <v>12</v>
      </c>
      <c r="W198" s="41">
        <v>91.67</v>
      </c>
      <c r="X198" s="28">
        <f t="shared" ref="X198:X261" si="21">Y198+Z198+AA198+AB198</f>
        <v>6874</v>
      </c>
      <c r="Y198" s="28">
        <v>960</v>
      </c>
      <c r="Z198" s="28">
        <v>2659</v>
      </c>
      <c r="AA198" s="28">
        <v>1925</v>
      </c>
      <c r="AB198" s="28">
        <v>1330</v>
      </c>
      <c r="AC198" s="28">
        <v>1474</v>
      </c>
      <c r="AD198" s="41">
        <v>8.83</v>
      </c>
    </row>
    <row r="199" spans="2:30" ht="15" customHeight="1">
      <c r="B199" s="29">
        <v>60602</v>
      </c>
      <c r="C199" s="40" t="s">
        <v>559</v>
      </c>
      <c r="D199" s="28">
        <f t="shared" si="17"/>
        <v>4345</v>
      </c>
      <c r="E199" s="28">
        <v>1376</v>
      </c>
      <c r="F199" s="28">
        <v>2696</v>
      </c>
      <c r="G199" s="28">
        <v>273</v>
      </c>
      <c r="H199" s="28">
        <f t="shared" si="18"/>
        <v>4345</v>
      </c>
      <c r="I199" s="28">
        <v>1062</v>
      </c>
      <c r="J199" s="28">
        <v>639</v>
      </c>
      <c r="K199" s="28">
        <v>2644</v>
      </c>
      <c r="L199" s="41">
        <v>61.16</v>
      </c>
      <c r="M199" s="41">
        <v>27.64</v>
      </c>
      <c r="N199" s="41">
        <v>122.59</v>
      </c>
      <c r="O199" s="28">
        <f t="shared" si="19"/>
        <v>4345</v>
      </c>
      <c r="P199" s="28">
        <v>0</v>
      </c>
      <c r="Q199" s="41">
        <v>0</v>
      </c>
      <c r="R199" s="28">
        <v>4345</v>
      </c>
      <c r="S199" s="41">
        <v>100</v>
      </c>
      <c r="T199" s="28">
        <f t="shared" si="20"/>
        <v>0</v>
      </c>
      <c r="U199" s="28">
        <v>0</v>
      </c>
      <c r="V199" s="28">
        <v>0</v>
      </c>
      <c r="W199" s="41" t="s">
        <v>1359</v>
      </c>
      <c r="X199" s="28">
        <f t="shared" si="21"/>
        <v>1300</v>
      </c>
      <c r="Y199" s="28">
        <v>203</v>
      </c>
      <c r="Z199" s="28">
        <v>548</v>
      </c>
      <c r="AA199" s="28">
        <v>398</v>
      </c>
      <c r="AB199" s="28">
        <v>151</v>
      </c>
      <c r="AC199" s="28">
        <v>494</v>
      </c>
      <c r="AD199" s="41">
        <v>14.13</v>
      </c>
    </row>
    <row r="200" spans="2:30" ht="15" customHeight="1">
      <c r="B200" s="29">
        <v>60603</v>
      </c>
      <c r="C200" s="40" t="s">
        <v>560</v>
      </c>
      <c r="D200" s="28">
        <f t="shared" si="17"/>
        <v>576</v>
      </c>
      <c r="E200" s="28">
        <v>202</v>
      </c>
      <c r="F200" s="28">
        <v>340</v>
      </c>
      <c r="G200" s="28">
        <v>34</v>
      </c>
      <c r="H200" s="28">
        <f t="shared" si="18"/>
        <v>576</v>
      </c>
      <c r="I200" s="28">
        <v>167</v>
      </c>
      <c r="J200" s="28">
        <v>69</v>
      </c>
      <c r="K200" s="28">
        <v>340</v>
      </c>
      <c r="L200" s="41">
        <v>69.41</v>
      </c>
      <c r="M200" s="41">
        <v>26.88</v>
      </c>
      <c r="N200" s="41">
        <v>154.87</v>
      </c>
      <c r="O200" s="28">
        <f t="shared" si="19"/>
        <v>576</v>
      </c>
      <c r="P200" s="28">
        <v>0</v>
      </c>
      <c r="Q200" s="41">
        <v>0</v>
      </c>
      <c r="R200" s="28">
        <v>576</v>
      </c>
      <c r="S200" s="41">
        <v>100</v>
      </c>
      <c r="T200" s="28">
        <f t="shared" si="20"/>
        <v>0</v>
      </c>
      <c r="U200" s="28">
        <v>0</v>
      </c>
      <c r="V200" s="28">
        <v>0</v>
      </c>
      <c r="W200" s="41" t="s">
        <v>1359</v>
      </c>
      <c r="X200" s="28">
        <f t="shared" si="21"/>
        <v>131</v>
      </c>
      <c r="Y200" s="28">
        <v>10</v>
      </c>
      <c r="Z200" s="28">
        <v>74</v>
      </c>
      <c r="AA200" s="28">
        <v>22</v>
      </c>
      <c r="AB200" s="28">
        <v>25</v>
      </c>
      <c r="AC200" s="28">
        <v>119</v>
      </c>
      <c r="AD200" s="41">
        <v>27.48</v>
      </c>
    </row>
    <row r="201" spans="2:30" ht="15" customHeight="1">
      <c r="B201" s="29">
        <v>60701</v>
      </c>
      <c r="C201" s="40" t="s">
        <v>416</v>
      </c>
      <c r="D201" s="28">
        <f t="shared" si="17"/>
        <v>40370</v>
      </c>
      <c r="E201" s="28">
        <v>11912</v>
      </c>
      <c r="F201" s="28">
        <v>26335</v>
      </c>
      <c r="G201" s="28">
        <v>2123</v>
      </c>
      <c r="H201" s="28">
        <f t="shared" si="18"/>
        <v>40370</v>
      </c>
      <c r="I201" s="28">
        <v>9530</v>
      </c>
      <c r="J201" s="28">
        <v>4848</v>
      </c>
      <c r="K201" s="28">
        <v>25992</v>
      </c>
      <c r="L201" s="41">
        <v>53.29</v>
      </c>
      <c r="M201" s="41">
        <v>28.12</v>
      </c>
      <c r="N201" s="41">
        <v>103.49</v>
      </c>
      <c r="O201" s="28">
        <f t="shared" si="19"/>
        <v>40370</v>
      </c>
      <c r="P201" s="28">
        <v>32751</v>
      </c>
      <c r="Q201" s="41">
        <v>81.13</v>
      </c>
      <c r="R201" s="28">
        <v>7619</v>
      </c>
      <c r="S201" s="41">
        <v>18.87</v>
      </c>
      <c r="T201" s="28">
        <f t="shared" si="20"/>
        <v>26</v>
      </c>
      <c r="U201" s="28">
        <v>13</v>
      </c>
      <c r="V201" s="28">
        <v>13</v>
      </c>
      <c r="W201" s="41">
        <v>100</v>
      </c>
      <c r="X201" s="28">
        <f t="shared" si="21"/>
        <v>11368</v>
      </c>
      <c r="Y201" s="28">
        <v>1434</v>
      </c>
      <c r="Z201" s="28">
        <v>4540</v>
      </c>
      <c r="AA201" s="28">
        <v>3098</v>
      </c>
      <c r="AB201" s="28">
        <v>2296</v>
      </c>
      <c r="AC201" s="28">
        <v>2926</v>
      </c>
      <c r="AD201" s="41">
        <v>9</v>
      </c>
    </row>
    <row r="202" spans="2:30" ht="15" customHeight="1">
      <c r="B202" s="29">
        <v>60702</v>
      </c>
      <c r="C202" s="40" t="s">
        <v>561</v>
      </c>
      <c r="D202" s="28">
        <f t="shared" si="17"/>
        <v>3343</v>
      </c>
      <c r="E202" s="28">
        <v>1039</v>
      </c>
      <c r="F202" s="28">
        <v>2061</v>
      </c>
      <c r="G202" s="28">
        <v>243</v>
      </c>
      <c r="H202" s="28">
        <f t="shared" si="18"/>
        <v>3343</v>
      </c>
      <c r="I202" s="28">
        <v>818</v>
      </c>
      <c r="J202" s="28">
        <v>452</v>
      </c>
      <c r="K202" s="28">
        <v>2073</v>
      </c>
      <c r="L202" s="41">
        <v>62.2</v>
      </c>
      <c r="M202" s="41">
        <v>28.44</v>
      </c>
      <c r="N202" s="41">
        <v>115.4</v>
      </c>
      <c r="O202" s="28">
        <f t="shared" si="19"/>
        <v>3343</v>
      </c>
      <c r="P202" s="28">
        <v>0</v>
      </c>
      <c r="Q202" s="41">
        <v>0</v>
      </c>
      <c r="R202" s="28">
        <v>3343</v>
      </c>
      <c r="S202" s="41">
        <v>100</v>
      </c>
      <c r="T202" s="28">
        <f t="shared" si="20"/>
        <v>3</v>
      </c>
      <c r="U202" s="28">
        <v>2</v>
      </c>
      <c r="V202" s="28">
        <v>1</v>
      </c>
      <c r="W202" s="41">
        <v>200</v>
      </c>
      <c r="X202" s="28">
        <f t="shared" si="21"/>
        <v>971</v>
      </c>
      <c r="Y202" s="28">
        <v>130</v>
      </c>
      <c r="Z202" s="28">
        <v>439</v>
      </c>
      <c r="AA202" s="28">
        <v>269</v>
      </c>
      <c r="AB202" s="28">
        <v>133</v>
      </c>
      <c r="AC202" s="28">
        <v>318</v>
      </c>
      <c r="AD202" s="41">
        <v>11.78</v>
      </c>
    </row>
    <row r="203" spans="2:30" ht="15" customHeight="1">
      <c r="B203" s="29">
        <v>60703</v>
      </c>
      <c r="C203" s="40" t="s">
        <v>562</v>
      </c>
      <c r="D203" s="28">
        <f t="shared" si="17"/>
        <v>5658</v>
      </c>
      <c r="E203" s="28">
        <v>1697</v>
      </c>
      <c r="F203" s="28">
        <v>3586</v>
      </c>
      <c r="G203" s="28">
        <v>375</v>
      </c>
      <c r="H203" s="28">
        <f t="shared" si="18"/>
        <v>5658</v>
      </c>
      <c r="I203" s="28">
        <v>1332</v>
      </c>
      <c r="J203" s="28">
        <v>750</v>
      </c>
      <c r="K203" s="28">
        <v>3576</v>
      </c>
      <c r="L203" s="41">
        <v>57.78</v>
      </c>
      <c r="M203" s="41">
        <v>28.66</v>
      </c>
      <c r="N203" s="41">
        <v>109.25</v>
      </c>
      <c r="O203" s="28">
        <f t="shared" si="19"/>
        <v>5658</v>
      </c>
      <c r="P203" s="28">
        <v>3613</v>
      </c>
      <c r="Q203" s="41">
        <v>63.86</v>
      </c>
      <c r="R203" s="28">
        <v>2045</v>
      </c>
      <c r="S203" s="41">
        <v>36.14</v>
      </c>
      <c r="T203" s="28">
        <f t="shared" si="20"/>
        <v>12</v>
      </c>
      <c r="U203" s="28">
        <v>7</v>
      </c>
      <c r="V203" s="28">
        <v>5</v>
      </c>
      <c r="W203" s="41">
        <v>140</v>
      </c>
      <c r="X203" s="28">
        <f t="shared" si="21"/>
        <v>1682</v>
      </c>
      <c r="Y203" s="28">
        <v>226</v>
      </c>
      <c r="Z203" s="28">
        <v>689</v>
      </c>
      <c r="AA203" s="28">
        <v>498</v>
      </c>
      <c r="AB203" s="28">
        <v>269</v>
      </c>
      <c r="AC203" s="28">
        <v>450</v>
      </c>
      <c r="AD203" s="41">
        <v>9.86</v>
      </c>
    </row>
    <row r="204" spans="2:30" ht="15" customHeight="1">
      <c r="B204" s="29">
        <v>60704</v>
      </c>
      <c r="C204" s="40" t="s">
        <v>550</v>
      </c>
      <c r="D204" s="28">
        <f t="shared" si="17"/>
        <v>4209</v>
      </c>
      <c r="E204" s="28">
        <v>1219</v>
      </c>
      <c r="F204" s="28">
        <v>2762</v>
      </c>
      <c r="G204" s="28">
        <v>228</v>
      </c>
      <c r="H204" s="28">
        <f t="shared" si="18"/>
        <v>4209</v>
      </c>
      <c r="I204" s="28">
        <v>929</v>
      </c>
      <c r="J204" s="28">
        <v>564</v>
      </c>
      <c r="K204" s="28">
        <v>2716</v>
      </c>
      <c r="L204" s="41">
        <v>52.39</v>
      </c>
      <c r="M204" s="41">
        <v>28.71</v>
      </c>
      <c r="N204" s="41">
        <v>112.58</v>
      </c>
      <c r="O204" s="28">
        <f t="shared" si="19"/>
        <v>4209</v>
      </c>
      <c r="P204" s="28">
        <v>3446</v>
      </c>
      <c r="Q204" s="41">
        <v>81.87</v>
      </c>
      <c r="R204" s="28">
        <v>763</v>
      </c>
      <c r="S204" s="41">
        <v>18.13</v>
      </c>
      <c r="T204" s="28">
        <f t="shared" si="20"/>
        <v>1</v>
      </c>
      <c r="U204" s="28">
        <v>1</v>
      </c>
      <c r="V204" s="28">
        <v>0</v>
      </c>
      <c r="W204" s="41" t="s">
        <v>1359</v>
      </c>
      <c r="X204" s="28">
        <f t="shared" si="21"/>
        <v>1164</v>
      </c>
      <c r="Y204" s="28">
        <v>131</v>
      </c>
      <c r="Z204" s="28">
        <v>441</v>
      </c>
      <c r="AA204" s="28">
        <v>342</v>
      </c>
      <c r="AB204" s="28">
        <v>250</v>
      </c>
      <c r="AC204" s="28">
        <v>334</v>
      </c>
      <c r="AD204" s="41">
        <v>9.6300000000000008</v>
      </c>
    </row>
    <row r="205" spans="2:30" ht="15" customHeight="1">
      <c r="B205" s="29">
        <v>60801</v>
      </c>
      <c r="C205" s="40" t="s">
        <v>563</v>
      </c>
      <c r="D205" s="28">
        <f t="shared" si="17"/>
        <v>15696</v>
      </c>
      <c r="E205" s="28">
        <v>4906</v>
      </c>
      <c r="F205" s="28">
        <v>9937</v>
      </c>
      <c r="G205" s="28">
        <v>853</v>
      </c>
      <c r="H205" s="28">
        <f t="shared" si="18"/>
        <v>15696</v>
      </c>
      <c r="I205" s="28">
        <v>3888</v>
      </c>
      <c r="J205" s="28">
        <v>2126</v>
      </c>
      <c r="K205" s="28">
        <v>9682</v>
      </c>
      <c r="L205" s="41">
        <v>57.96</v>
      </c>
      <c r="M205" s="41">
        <v>27.36</v>
      </c>
      <c r="N205" s="41">
        <v>115.01</v>
      </c>
      <c r="O205" s="28">
        <f t="shared" si="19"/>
        <v>15696</v>
      </c>
      <c r="P205" s="28">
        <v>7717</v>
      </c>
      <c r="Q205" s="41">
        <v>49.17</v>
      </c>
      <c r="R205" s="28">
        <v>7979</v>
      </c>
      <c r="S205" s="41">
        <v>50.83</v>
      </c>
      <c r="T205" s="28">
        <f t="shared" si="20"/>
        <v>27</v>
      </c>
      <c r="U205" s="28">
        <v>15</v>
      </c>
      <c r="V205" s="28">
        <v>12</v>
      </c>
      <c r="W205" s="41">
        <v>125</v>
      </c>
      <c r="X205" s="28">
        <f t="shared" si="21"/>
        <v>4586</v>
      </c>
      <c r="Y205" s="28">
        <v>628</v>
      </c>
      <c r="Z205" s="28">
        <v>1923</v>
      </c>
      <c r="AA205" s="28">
        <v>1339</v>
      </c>
      <c r="AB205" s="28">
        <v>696</v>
      </c>
      <c r="AC205" s="28">
        <v>1573</v>
      </c>
      <c r="AD205" s="41">
        <v>12.59</v>
      </c>
    </row>
    <row r="206" spans="2:30" ht="15" customHeight="1">
      <c r="B206" s="29">
        <v>60802</v>
      </c>
      <c r="C206" s="40" t="s">
        <v>564</v>
      </c>
      <c r="D206" s="28">
        <f t="shared" si="17"/>
        <v>2919</v>
      </c>
      <c r="E206" s="28">
        <v>938</v>
      </c>
      <c r="F206" s="28">
        <v>1832</v>
      </c>
      <c r="G206" s="28">
        <v>149</v>
      </c>
      <c r="H206" s="28">
        <f t="shared" si="18"/>
        <v>2919</v>
      </c>
      <c r="I206" s="28">
        <v>748</v>
      </c>
      <c r="J206" s="28">
        <v>387</v>
      </c>
      <c r="K206" s="28">
        <v>1784</v>
      </c>
      <c r="L206" s="41">
        <v>59.33</v>
      </c>
      <c r="M206" s="41">
        <v>27.36</v>
      </c>
      <c r="N206" s="41">
        <v>116.22</v>
      </c>
      <c r="O206" s="28">
        <f t="shared" si="19"/>
        <v>2919</v>
      </c>
      <c r="P206" s="28">
        <v>0</v>
      </c>
      <c r="Q206" s="41">
        <v>0</v>
      </c>
      <c r="R206" s="28">
        <v>2919</v>
      </c>
      <c r="S206" s="41">
        <v>100</v>
      </c>
      <c r="T206" s="28">
        <f t="shared" si="20"/>
        <v>16</v>
      </c>
      <c r="U206" s="28">
        <v>6</v>
      </c>
      <c r="V206" s="28">
        <v>10</v>
      </c>
      <c r="W206" s="41">
        <v>60</v>
      </c>
      <c r="X206" s="28">
        <f t="shared" si="21"/>
        <v>838</v>
      </c>
      <c r="Y206" s="28">
        <v>118</v>
      </c>
      <c r="Z206" s="28">
        <v>361</v>
      </c>
      <c r="AA206" s="28">
        <v>247</v>
      </c>
      <c r="AB206" s="28">
        <v>112</v>
      </c>
      <c r="AC206" s="28">
        <v>219</v>
      </c>
      <c r="AD206" s="41">
        <v>9.57</v>
      </c>
    </row>
    <row r="207" spans="2:30" ht="15" customHeight="1">
      <c r="B207" s="29">
        <v>60803</v>
      </c>
      <c r="C207" s="40" t="s">
        <v>565</v>
      </c>
      <c r="D207" s="28">
        <f t="shared" si="17"/>
        <v>7581</v>
      </c>
      <c r="E207" s="28">
        <v>2423</v>
      </c>
      <c r="F207" s="28">
        <v>4778</v>
      </c>
      <c r="G207" s="28">
        <v>380</v>
      </c>
      <c r="H207" s="28">
        <f t="shared" si="18"/>
        <v>7581</v>
      </c>
      <c r="I207" s="28">
        <v>1915</v>
      </c>
      <c r="J207" s="28">
        <v>983</v>
      </c>
      <c r="K207" s="28">
        <v>4683</v>
      </c>
      <c r="L207" s="41">
        <v>58.66</v>
      </c>
      <c r="M207" s="41">
        <v>27.78</v>
      </c>
      <c r="N207" s="41">
        <v>129.87</v>
      </c>
      <c r="O207" s="28">
        <f t="shared" si="19"/>
        <v>7581</v>
      </c>
      <c r="P207" s="28">
        <v>0</v>
      </c>
      <c r="Q207" s="41">
        <v>0</v>
      </c>
      <c r="R207" s="28">
        <v>7581</v>
      </c>
      <c r="S207" s="41">
        <v>100</v>
      </c>
      <c r="T207" s="28">
        <f t="shared" si="20"/>
        <v>19</v>
      </c>
      <c r="U207" s="28">
        <v>13</v>
      </c>
      <c r="V207" s="28">
        <v>6</v>
      </c>
      <c r="W207" s="41">
        <v>216.67</v>
      </c>
      <c r="X207" s="28">
        <f t="shared" si="21"/>
        <v>2046</v>
      </c>
      <c r="Y207" s="28">
        <v>268</v>
      </c>
      <c r="Z207" s="28">
        <v>966</v>
      </c>
      <c r="AA207" s="28">
        <v>553</v>
      </c>
      <c r="AB207" s="28">
        <v>259</v>
      </c>
      <c r="AC207" s="28">
        <v>758</v>
      </c>
      <c r="AD207" s="41">
        <v>12.63</v>
      </c>
    </row>
    <row r="208" spans="2:30" ht="15" customHeight="1">
      <c r="B208" s="29">
        <v>60804</v>
      </c>
      <c r="C208" s="40" t="s">
        <v>566</v>
      </c>
      <c r="D208" s="28">
        <f t="shared" si="17"/>
        <v>11297</v>
      </c>
      <c r="E208" s="28">
        <v>3782</v>
      </c>
      <c r="F208" s="28">
        <v>7069</v>
      </c>
      <c r="G208" s="28">
        <v>446</v>
      </c>
      <c r="H208" s="28">
        <f t="shared" si="18"/>
        <v>11297</v>
      </c>
      <c r="I208" s="28">
        <v>3036</v>
      </c>
      <c r="J208" s="28">
        <v>1445</v>
      </c>
      <c r="K208" s="28">
        <v>6816</v>
      </c>
      <c r="L208" s="41">
        <v>59.81</v>
      </c>
      <c r="M208" s="41">
        <v>26.06</v>
      </c>
      <c r="N208" s="41">
        <v>106.68</v>
      </c>
      <c r="O208" s="28">
        <f t="shared" si="19"/>
        <v>11297</v>
      </c>
      <c r="P208" s="28">
        <v>7706</v>
      </c>
      <c r="Q208" s="41">
        <v>68.209999999999994</v>
      </c>
      <c r="R208" s="28">
        <v>3591</v>
      </c>
      <c r="S208" s="41">
        <v>31.79</v>
      </c>
      <c r="T208" s="28">
        <f t="shared" si="20"/>
        <v>17</v>
      </c>
      <c r="U208" s="28">
        <v>7</v>
      </c>
      <c r="V208" s="28">
        <v>10</v>
      </c>
      <c r="W208" s="41">
        <v>70</v>
      </c>
      <c r="X208" s="28">
        <f t="shared" si="21"/>
        <v>3706</v>
      </c>
      <c r="Y208" s="28">
        <v>683</v>
      </c>
      <c r="Z208" s="28">
        <v>1508</v>
      </c>
      <c r="AA208" s="28">
        <v>949</v>
      </c>
      <c r="AB208" s="28">
        <v>566</v>
      </c>
      <c r="AC208" s="28">
        <v>658</v>
      </c>
      <c r="AD208" s="41">
        <v>7.47</v>
      </c>
    </row>
    <row r="209" spans="2:30" ht="15" customHeight="1">
      <c r="B209" s="29">
        <v>60901</v>
      </c>
      <c r="C209" s="40" t="s">
        <v>567</v>
      </c>
      <c r="D209" s="28">
        <f t="shared" si="17"/>
        <v>44975</v>
      </c>
      <c r="E209" s="28">
        <v>14227</v>
      </c>
      <c r="F209" s="28">
        <v>28595</v>
      </c>
      <c r="G209" s="28">
        <v>2153</v>
      </c>
      <c r="H209" s="28">
        <f t="shared" si="18"/>
        <v>44975</v>
      </c>
      <c r="I209" s="28">
        <v>11327</v>
      </c>
      <c r="J209" s="28">
        <v>6108</v>
      </c>
      <c r="K209" s="28">
        <v>27540</v>
      </c>
      <c r="L209" s="41">
        <v>57.28</v>
      </c>
      <c r="M209" s="41">
        <v>26.98</v>
      </c>
      <c r="N209" s="41">
        <v>103.93</v>
      </c>
      <c r="O209" s="28">
        <f t="shared" si="19"/>
        <v>44975</v>
      </c>
      <c r="P209" s="28">
        <v>31597</v>
      </c>
      <c r="Q209" s="41">
        <v>70.25</v>
      </c>
      <c r="R209" s="28">
        <v>13378</v>
      </c>
      <c r="S209" s="41">
        <v>29.75</v>
      </c>
      <c r="T209" s="28">
        <f t="shared" si="20"/>
        <v>70</v>
      </c>
      <c r="U209" s="28">
        <v>45</v>
      </c>
      <c r="V209" s="28">
        <v>25</v>
      </c>
      <c r="W209" s="41">
        <v>180</v>
      </c>
      <c r="X209" s="28">
        <f t="shared" si="21"/>
        <v>14494</v>
      </c>
      <c r="Y209" s="28">
        <v>2244</v>
      </c>
      <c r="Z209" s="28">
        <v>5691</v>
      </c>
      <c r="AA209" s="28">
        <v>4042</v>
      </c>
      <c r="AB209" s="28">
        <v>2517</v>
      </c>
      <c r="AC209" s="28">
        <v>3197</v>
      </c>
      <c r="AD209" s="41">
        <v>8.9600000000000009</v>
      </c>
    </row>
    <row r="210" spans="2:30" ht="15" customHeight="1">
      <c r="B210" s="29">
        <v>60902</v>
      </c>
      <c r="C210" s="40" t="s">
        <v>568</v>
      </c>
      <c r="D210" s="28">
        <f t="shared" si="17"/>
        <v>6274</v>
      </c>
      <c r="E210" s="28">
        <v>2439</v>
      </c>
      <c r="F210" s="28">
        <v>3674</v>
      </c>
      <c r="G210" s="28">
        <v>161</v>
      </c>
      <c r="H210" s="28">
        <f t="shared" si="18"/>
        <v>6274</v>
      </c>
      <c r="I210" s="28">
        <v>1961</v>
      </c>
      <c r="J210" s="28">
        <v>908</v>
      </c>
      <c r="K210" s="28">
        <v>3405</v>
      </c>
      <c r="L210" s="41">
        <v>70.77</v>
      </c>
      <c r="M210" s="41">
        <v>24.07</v>
      </c>
      <c r="N210" s="41">
        <v>125.04</v>
      </c>
      <c r="O210" s="28">
        <f t="shared" si="19"/>
        <v>6274</v>
      </c>
      <c r="P210" s="28">
        <v>0</v>
      </c>
      <c r="Q210" s="41">
        <v>0</v>
      </c>
      <c r="R210" s="28">
        <v>6274</v>
      </c>
      <c r="S210" s="41">
        <v>100</v>
      </c>
      <c r="T210" s="28">
        <f t="shared" si="20"/>
        <v>10</v>
      </c>
      <c r="U210" s="28">
        <v>8</v>
      </c>
      <c r="V210" s="28">
        <v>2</v>
      </c>
      <c r="W210" s="41">
        <v>400</v>
      </c>
      <c r="X210" s="28">
        <f t="shared" si="21"/>
        <v>1721</v>
      </c>
      <c r="Y210" s="28">
        <v>129</v>
      </c>
      <c r="Z210" s="28">
        <v>880</v>
      </c>
      <c r="AA210" s="28">
        <v>460</v>
      </c>
      <c r="AB210" s="28">
        <v>252</v>
      </c>
      <c r="AC210" s="28">
        <v>769</v>
      </c>
      <c r="AD210" s="41">
        <v>16.48</v>
      </c>
    </row>
    <row r="211" spans="2:30" ht="15" customHeight="1">
      <c r="B211" s="29">
        <v>60903</v>
      </c>
      <c r="C211" s="40" t="s">
        <v>569</v>
      </c>
      <c r="D211" s="28">
        <f t="shared" si="17"/>
        <v>7573</v>
      </c>
      <c r="E211" s="28">
        <v>2533</v>
      </c>
      <c r="F211" s="28">
        <v>4636</v>
      </c>
      <c r="G211" s="28">
        <v>404</v>
      </c>
      <c r="H211" s="28">
        <f t="shared" si="18"/>
        <v>7573</v>
      </c>
      <c r="I211" s="28">
        <v>1975</v>
      </c>
      <c r="J211" s="28">
        <v>1066</v>
      </c>
      <c r="K211" s="28">
        <v>4532</v>
      </c>
      <c r="L211" s="41">
        <v>63.35</v>
      </c>
      <c r="M211" s="41">
        <v>27.26</v>
      </c>
      <c r="N211" s="41">
        <v>116.06</v>
      </c>
      <c r="O211" s="28">
        <f t="shared" si="19"/>
        <v>7573</v>
      </c>
      <c r="P211" s="28">
        <v>3166</v>
      </c>
      <c r="Q211" s="41">
        <v>41.81</v>
      </c>
      <c r="R211" s="28">
        <v>4407</v>
      </c>
      <c r="S211" s="41">
        <v>58.19</v>
      </c>
      <c r="T211" s="28">
        <f t="shared" si="20"/>
        <v>15</v>
      </c>
      <c r="U211" s="28">
        <v>7</v>
      </c>
      <c r="V211" s="28">
        <v>8</v>
      </c>
      <c r="W211" s="41">
        <v>87.5</v>
      </c>
      <c r="X211" s="28">
        <f t="shared" si="21"/>
        <v>2282</v>
      </c>
      <c r="Y211" s="28">
        <v>319</v>
      </c>
      <c r="Z211" s="28">
        <v>1059</v>
      </c>
      <c r="AA211" s="28">
        <v>633</v>
      </c>
      <c r="AB211" s="28">
        <v>271</v>
      </c>
      <c r="AC211" s="28">
        <v>699</v>
      </c>
      <c r="AD211" s="41">
        <v>11.72</v>
      </c>
    </row>
    <row r="212" spans="2:30" ht="15" customHeight="1">
      <c r="B212" s="29">
        <v>60904</v>
      </c>
      <c r="C212" s="40" t="s">
        <v>570</v>
      </c>
      <c r="D212" s="28">
        <f t="shared" si="17"/>
        <v>6568</v>
      </c>
      <c r="E212" s="28">
        <v>2149</v>
      </c>
      <c r="F212" s="28">
        <v>4110</v>
      </c>
      <c r="G212" s="28">
        <v>309</v>
      </c>
      <c r="H212" s="28">
        <f t="shared" si="18"/>
        <v>6568</v>
      </c>
      <c r="I212" s="28">
        <v>1646</v>
      </c>
      <c r="J212" s="28">
        <v>1036</v>
      </c>
      <c r="K212" s="28">
        <v>3886</v>
      </c>
      <c r="L212" s="41">
        <v>59.81</v>
      </c>
      <c r="M212" s="41">
        <v>26.71</v>
      </c>
      <c r="N212" s="41">
        <v>118.5</v>
      </c>
      <c r="O212" s="28">
        <f t="shared" si="19"/>
        <v>6568</v>
      </c>
      <c r="P212" s="28">
        <v>2791</v>
      </c>
      <c r="Q212" s="41">
        <v>42.49</v>
      </c>
      <c r="R212" s="28">
        <v>3777</v>
      </c>
      <c r="S212" s="41">
        <v>57.51</v>
      </c>
      <c r="T212" s="28">
        <f t="shared" si="20"/>
        <v>13</v>
      </c>
      <c r="U212" s="28">
        <v>12</v>
      </c>
      <c r="V212" s="28">
        <v>1</v>
      </c>
      <c r="W212" s="41">
        <v>1200</v>
      </c>
      <c r="X212" s="28">
        <f t="shared" si="21"/>
        <v>2088</v>
      </c>
      <c r="Y212" s="28">
        <v>250</v>
      </c>
      <c r="Z212" s="28">
        <v>824</v>
      </c>
      <c r="AA212" s="28">
        <v>642</v>
      </c>
      <c r="AB212" s="28">
        <v>372</v>
      </c>
      <c r="AC212" s="28">
        <v>655</v>
      </c>
      <c r="AD212" s="41">
        <v>12.54</v>
      </c>
    </row>
    <row r="213" spans="2:30" ht="15" customHeight="1">
      <c r="B213" s="29">
        <v>61001</v>
      </c>
      <c r="C213" s="40" t="s">
        <v>571</v>
      </c>
      <c r="D213" s="28">
        <f t="shared" si="17"/>
        <v>11415</v>
      </c>
      <c r="E213" s="28">
        <v>3602</v>
      </c>
      <c r="F213" s="28">
        <v>7298</v>
      </c>
      <c r="G213" s="28">
        <v>515</v>
      </c>
      <c r="H213" s="28">
        <f t="shared" si="18"/>
        <v>11415</v>
      </c>
      <c r="I213" s="28">
        <v>2844</v>
      </c>
      <c r="J213" s="28">
        <v>1589</v>
      </c>
      <c r="K213" s="28">
        <v>6982</v>
      </c>
      <c r="L213" s="41">
        <v>56.41</v>
      </c>
      <c r="M213" s="41">
        <v>26.9</v>
      </c>
      <c r="N213" s="41">
        <v>104.86</v>
      </c>
      <c r="O213" s="28">
        <f t="shared" si="19"/>
        <v>11415</v>
      </c>
      <c r="P213" s="28">
        <v>7782</v>
      </c>
      <c r="Q213" s="41">
        <v>68.17</v>
      </c>
      <c r="R213" s="28">
        <v>3633</v>
      </c>
      <c r="S213" s="41">
        <v>31.83</v>
      </c>
      <c r="T213" s="28">
        <f t="shared" si="20"/>
        <v>3</v>
      </c>
      <c r="U213" s="28">
        <v>1</v>
      </c>
      <c r="V213" s="28">
        <v>2</v>
      </c>
      <c r="W213" s="41">
        <v>50</v>
      </c>
      <c r="X213" s="28">
        <f t="shared" si="21"/>
        <v>3703</v>
      </c>
      <c r="Y213" s="28">
        <v>449</v>
      </c>
      <c r="Z213" s="28">
        <v>1430</v>
      </c>
      <c r="AA213" s="28">
        <v>1096</v>
      </c>
      <c r="AB213" s="28">
        <v>728</v>
      </c>
      <c r="AC213" s="28">
        <v>775</v>
      </c>
      <c r="AD213" s="41">
        <v>8.5399999999999991</v>
      </c>
    </row>
    <row r="214" spans="2:30" ht="15" customHeight="1">
      <c r="B214" s="29">
        <v>61002</v>
      </c>
      <c r="C214" s="40" t="s">
        <v>572</v>
      </c>
      <c r="D214" s="28">
        <f t="shared" si="17"/>
        <v>8264</v>
      </c>
      <c r="E214" s="28">
        <v>2640</v>
      </c>
      <c r="F214" s="28">
        <v>5187</v>
      </c>
      <c r="G214" s="28">
        <v>437</v>
      </c>
      <c r="H214" s="28">
        <f t="shared" si="18"/>
        <v>8264</v>
      </c>
      <c r="I214" s="28">
        <v>2054</v>
      </c>
      <c r="J214" s="28">
        <v>1205</v>
      </c>
      <c r="K214" s="28">
        <v>5005</v>
      </c>
      <c r="L214" s="41">
        <v>59.32</v>
      </c>
      <c r="M214" s="41">
        <v>27.26</v>
      </c>
      <c r="N214" s="41">
        <v>111.52</v>
      </c>
      <c r="O214" s="28">
        <f t="shared" si="19"/>
        <v>8264</v>
      </c>
      <c r="P214" s="28">
        <v>3429</v>
      </c>
      <c r="Q214" s="41">
        <v>41.49</v>
      </c>
      <c r="R214" s="28">
        <v>4835</v>
      </c>
      <c r="S214" s="41">
        <v>58.51</v>
      </c>
      <c r="T214" s="28">
        <f t="shared" si="20"/>
        <v>12</v>
      </c>
      <c r="U214" s="28">
        <v>9</v>
      </c>
      <c r="V214" s="28">
        <v>3</v>
      </c>
      <c r="W214" s="41">
        <v>300</v>
      </c>
      <c r="X214" s="28">
        <f t="shared" si="21"/>
        <v>2738</v>
      </c>
      <c r="Y214" s="28">
        <v>374</v>
      </c>
      <c r="Z214" s="28">
        <v>1093</v>
      </c>
      <c r="AA214" s="28">
        <v>776</v>
      </c>
      <c r="AB214" s="28">
        <v>495</v>
      </c>
      <c r="AC214" s="28">
        <v>665</v>
      </c>
      <c r="AD214" s="41">
        <v>10.050000000000001</v>
      </c>
    </row>
    <row r="215" spans="2:30" ht="15" customHeight="1">
      <c r="B215" s="29">
        <v>61003</v>
      </c>
      <c r="C215" s="40" t="s">
        <v>573</v>
      </c>
      <c r="D215" s="28">
        <f t="shared" si="17"/>
        <v>11855</v>
      </c>
      <c r="E215" s="28">
        <v>3957</v>
      </c>
      <c r="F215" s="28">
        <v>7330</v>
      </c>
      <c r="G215" s="28">
        <v>568</v>
      </c>
      <c r="H215" s="28">
        <f t="shared" si="18"/>
        <v>11855</v>
      </c>
      <c r="I215" s="28">
        <v>3088</v>
      </c>
      <c r="J215" s="28">
        <v>1731</v>
      </c>
      <c r="K215" s="28">
        <v>7036</v>
      </c>
      <c r="L215" s="41">
        <v>61.73</v>
      </c>
      <c r="M215" s="41">
        <v>26.65</v>
      </c>
      <c r="N215" s="41">
        <v>115.82</v>
      </c>
      <c r="O215" s="28">
        <f t="shared" si="19"/>
        <v>11855</v>
      </c>
      <c r="P215" s="28">
        <v>0</v>
      </c>
      <c r="Q215" s="41">
        <v>0</v>
      </c>
      <c r="R215" s="28">
        <v>11855</v>
      </c>
      <c r="S215" s="41">
        <v>100</v>
      </c>
      <c r="T215" s="28">
        <f t="shared" si="20"/>
        <v>5</v>
      </c>
      <c r="U215" s="28">
        <v>5</v>
      </c>
      <c r="V215" s="28">
        <v>0</v>
      </c>
      <c r="W215" s="41" t="s">
        <v>1359</v>
      </c>
      <c r="X215" s="28">
        <f t="shared" si="21"/>
        <v>3774</v>
      </c>
      <c r="Y215" s="28">
        <v>509</v>
      </c>
      <c r="Z215" s="28">
        <v>1600</v>
      </c>
      <c r="AA215" s="28">
        <v>1097</v>
      </c>
      <c r="AB215" s="28">
        <v>568</v>
      </c>
      <c r="AC215" s="28">
        <v>1110</v>
      </c>
      <c r="AD215" s="41">
        <v>11.89</v>
      </c>
    </row>
    <row r="216" spans="2:30" ht="15" customHeight="1">
      <c r="B216" s="29">
        <v>61004</v>
      </c>
      <c r="C216" s="40" t="s">
        <v>443</v>
      </c>
      <c r="D216" s="28">
        <f t="shared" si="17"/>
        <v>8592</v>
      </c>
      <c r="E216" s="28">
        <v>2650</v>
      </c>
      <c r="F216" s="28">
        <v>5459</v>
      </c>
      <c r="G216" s="28">
        <v>483</v>
      </c>
      <c r="H216" s="28">
        <f t="shared" si="18"/>
        <v>8592</v>
      </c>
      <c r="I216" s="28">
        <v>2067</v>
      </c>
      <c r="J216" s="28">
        <v>1157</v>
      </c>
      <c r="K216" s="28">
        <v>5368</v>
      </c>
      <c r="L216" s="41">
        <v>57.39</v>
      </c>
      <c r="M216" s="41">
        <v>27.92</v>
      </c>
      <c r="N216" s="41">
        <v>113.57</v>
      </c>
      <c r="O216" s="28">
        <f t="shared" si="19"/>
        <v>8592</v>
      </c>
      <c r="P216" s="28">
        <v>5364</v>
      </c>
      <c r="Q216" s="41">
        <v>62.43</v>
      </c>
      <c r="R216" s="28">
        <v>3228</v>
      </c>
      <c r="S216" s="41">
        <v>37.57</v>
      </c>
      <c r="T216" s="28">
        <f t="shared" si="20"/>
        <v>5</v>
      </c>
      <c r="U216" s="28">
        <v>5</v>
      </c>
      <c r="V216" s="28">
        <v>0</v>
      </c>
      <c r="W216" s="41" t="s">
        <v>1359</v>
      </c>
      <c r="X216" s="28">
        <f t="shared" si="21"/>
        <v>2594</v>
      </c>
      <c r="Y216" s="28">
        <v>317</v>
      </c>
      <c r="Z216" s="28">
        <v>1004</v>
      </c>
      <c r="AA216" s="28">
        <v>772</v>
      </c>
      <c r="AB216" s="28">
        <v>501</v>
      </c>
      <c r="AC216" s="28">
        <v>628</v>
      </c>
      <c r="AD216" s="41">
        <v>9.15</v>
      </c>
    </row>
    <row r="217" spans="2:30" ht="15" customHeight="1">
      <c r="B217" s="29">
        <v>61101</v>
      </c>
      <c r="C217" s="40" t="s">
        <v>574</v>
      </c>
      <c r="D217" s="28">
        <f t="shared" si="17"/>
        <v>15168</v>
      </c>
      <c r="E217" s="28">
        <v>4802</v>
      </c>
      <c r="F217" s="28">
        <v>9616</v>
      </c>
      <c r="G217" s="28">
        <v>750</v>
      </c>
      <c r="H217" s="28">
        <f t="shared" si="18"/>
        <v>15168</v>
      </c>
      <c r="I217" s="28">
        <v>3767</v>
      </c>
      <c r="J217" s="28">
        <v>2148</v>
      </c>
      <c r="K217" s="28">
        <v>9253</v>
      </c>
      <c r="L217" s="41">
        <v>57.74</v>
      </c>
      <c r="M217" s="41">
        <v>27.02</v>
      </c>
      <c r="N217" s="41">
        <v>115.82</v>
      </c>
      <c r="O217" s="28">
        <f t="shared" si="19"/>
        <v>15168</v>
      </c>
      <c r="P217" s="28">
        <v>6531</v>
      </c>
      <c r="Q217" s="41">
        <v>43.06</v>
      </c>
      <c r="R217" s="28">
        <v>8637</v>
      </c>
      <c r="S217" s="41">
        <v>56.94</v>
      </c>
      <c r="T217" s="28">
        <f t="shared" si="20"/>
        <v>8</v>
      </c>
      <c r="U217" s="28">
        <v>3</v>
      </c>
      <c r="V217" s="28">
        <v>5</v>
      </c>
      <c r="W217" s="41">
        <v>60</v>
      </c>
      <c r="X217" s="28">
        <f t="shared" si="21"/>
        <v>4776</v>
      </c>
      <c r="Y217" s="28">
        <v>634</v>
      </c>
      <c r="Z217" s="28">
        <v>1827</v>
      </c>
      <c r="AA217" s="28">
        <v>1402</v>
      </c>
      <c r="AB217" s="28">
        <v>913</v>
      </c>
      <c r="AC217" s="28">
        <v>1514</v>
      </c>
      <c r="AD217" s="41">
        <v>12.52</v>
      </c>
    </row>
    <row r="218" spans="2:30" ht="15" customHeight="1">
      <c r="B218" s="29">
        <v>61102</v>
      </c>
      <c r="C218" s="40" t="s">
        <v>575</v>
      </c>
      <c r="D218" s="28">
        <f t="shared" si="17"/>
        <v>5454</v>
      </c>
      <c r="E218" s="28">
        <v>1857</v>
      </c>
      <c r="F218" s="28">
        <v>3365</v>
      </c>
      <c r="G218" s="28">
        <v>232</v>
      </c>
      <c r="H218" s="28">
        <f t="shared" si="18"/>
        <v>5454</v>
      </c>
      <c r="I218" s="28">
        <v>1430</v>
      </c>
      <c r="J218" s="28">
        <v>822</v>
      </c>
      <c r="K218" s="28">
        <v>3202</v>
      </c>
      <c r="L218" s="41">
        <v>62.08</v>
      </c>
      <c r="M218" s="41">
        <v>26.13</v>
      </c>
      <c r="N218" s="41">
        <v>124.17</v>
      </c>
      <c r="O218" s="28">
        <f t="shared" si="19"/>
        <v>5454</v>
      </c>
      <c r="P218" s="28">
        <v>0</v>
      </c>
      <c r="Q218" s="41">
        <v>0</v>
      </c>
      <c r="R218" s="28">
        <v>5454</v>
      </c>
      <c r="S218" s="41">
        <v>100</v>
      </c>
      <c r="T218" s="28">
        <f t="shared" si="20"/>
        <v>0</v>
      </c>
      <c r="U218" s="28">
        <v>0</v>
      </c>
      <c r="V218" s="28">
        <v>0</v>
      </c>
      <c r="W218" s="41" t="s">
        <v>1359</v>
      </c>
      <c r="X218" s="28">
        <f t="shared" si="21"/>
        <v>1497</v>
      </c>
      <c r="Y218" s="28">
        <v>142</v>
      </c>
      <c r="Z218" s="28">
        <v>689</v>
      </c>
      <c r="AA218" s="28">
        <v>471</v>
      </c>
      <c r="AB218" s="28">
        <v>195</v>
      </c>
      <c r="AC218" s="28">
        <v>788</v>
      </c>
      <c r="AD218" s="41">
        <v>18.260000000000002</v>
      </c>
    </row>
    <row r="219" spans="2:30" ht="15" customHeight="1">
      <c r="B219" s="29">
        <v>61103</v>
      </c>
      <c r="C219" s="40" t="s">
        <v>576</v>
      </c>
      <c r="D219" s="28">
        <f t="shared" si="17"/>
        <v>2337</v>
      </c>
      <c r="E219" s="28">
        <v>788</v>
      </c>
      <c r="F219" s="28">
        <v>1426</v>
      </c>
      <c r="G219" s="28">
        <v>123</v>
      </c>
      <c r="H219" s="28">
        <f t="shared" si="18"/>
        <v>2337</v>
      </c>
      <c r="I219" s="28">
        <v>612</v>
      </c>
      <c r="J219" s="28">
        <v>355</v>
      </c>
      <c r="K219" s="28">
        <v>1370</v>
      </c>
      <c r="L219" s="41">
        <v>63.88</v>
      </c>
      <c r="M219" s="41">
        <v>26.53</v>
      </c>
      <c r="N219" s="41">
        <v>106.81</v>
      </c>
      <c r="O219" s="28">
        <f t="shared" si="19"/>
        <v>2337</v>
      </c>
      <c r="P219" s="28">
        <v>0</v>
      </c>
      <c r="Q219" s="41">
        <v>0</v>
      </c>
      <c r="R219" s="28">
        <v>2337</v>
      </c>
      <c r="S219" s="41">
        <v>100</v>
      </c>
      <c r="T219" s="28">
        <f t="shared" si="20"/>
        <v>2</v>
      </c>
      <c r="U219" s="28">
        <v>2</v>
      </c>
      <c r="V219" s="28">
        <v>0</v>
      </c>
      <c r="W219" s="41" t="s">
        <v>1359</v>
      </c>
      <c r="X219" s="28">
        <f t="shared" si="21"/>
        <v>822</v>
      </c>
      <c r="Y219" s="28">
        <v>93</v>
      </c>
      <c r="Z219" s="28">
        <v>316</v>
      </c>
      <c r="AA219" s="28">
        <v>247</v>
      </c>
      <c r="AB219" s="28">
        <v>166</v>
      </c>
      <c r="AC219" s="28">
        <v>232</v>
      </c>
      <c r="AD219" s="41">
        <v>12.5</v>
      </c>
    </row>
    <row r="220" spans="2:30" ht="15" customHeight="1">
      <c r="B220" s="29">
        <v>61104</v>
      </c>
      <c r="C220" s="40" t="s">
        <v>577</v>
      </c>
      <c r="D220" s="28">
        <f t="shared" si="17"/>
        <v>1183</v>
      </c>
      <c r="E220" s="28">
        <v>377</v>
      </c>
      <c r="F220" s="28">
        <v>725</v>
      </c>
      <c r="G220" s="28">
        <v>81</v>
      </c>
      <c r="H220" s="28">
        <f t="shared" si="18"/>
        <v>1183</v>
      </c>
      <c r="I220" s="28">
        <v>294</v>
      </c>
      <c r="J220" s="28">
        <v>164</v>
      </c>
      <c r="K220" s="28">
        <v>725</v>
      </c>
      <c r="L220" s="41">
        <v>63.17</v>
      </c>
      <c r="M220" s="41">
        <v>28.85</v>
      </c>
      <c r="N220" s="41">
        <v>128.82</v>
      </c>
      <c r="O220" s="28">
        <f t="shared" si="19"/>
        <v>1183</v>
      </c>
      <c r="P220" s="28">
        <v>0</v>
      </c>
      <c r="Q220" s="41">
        <v>0</v>
      </c>
      <c r="R220" s="28">
        <v>1183</v>
      </c>
      <c r="S220" s="41">
        <v>100</v>
      </c>
      <c r="T220" s="28">
        <f t="shared" si="20"/>
        <v>0</v>
      </c>
      <c r="U220" s="28">
        <v>0</v>
      </c>
      <c r="V220" s="28">
        <v>0</v>
      </c>
      <c r="W220" s="41" t="s">
        <v>1359</v>
      </c>
      <c r="X220" s="28">
        <f t="shared" si="21"/>
        <v>303</v>
      </c>
      <c r="Y220" s="28">
        <v>36</v>
      </c>
      <c r="Z220" s="28">
        <v>146</v>
      </c>
      <c r="AA220" s="28">
        <v>85</v>
      </c>
      <c r="AB220" s="28">
        <v>36</v>
      </c>
      <c r="AC220" s="28">
        <v>226</v>
      </c>
      <c r="AD220" s="41">
        <v>23.59</v>
      </c>
    </row>
    <row r="221" spans="2:30" ht="15" customHeight="1">
      <c r="B221" s="29">
        <v>61201</v>
      </c>
      <c r="C221" s="40" t="s">
        <v>578</v>
      </c>
      <c r="D221" s="28">
        <f t="shared" si="17"/>
        <v>6466</v>
      </c>
      <c r="E221" s="28">
        <v>2139</v>
      </c>
      <c r="F221" s="28">
        <v>4058</v>
      </c>
      <c r="G221" s="28">
        <v>269</v>
      </c>
      <c r="H221" s="28">
        <f t="shared" si="18"/>
        <v>6466</v>
      </c>
      <c r="I221" s="28">
        <v>1681</v>
      </c>
      <c r="J221" s="28">
        <v>869</v>
      </c>
      <c r="K221" s="28">
        <v>3916</v>
      </c>
      <c r="L221" s="41">
        <v>59.34</v>
      </c>
      <c r="M221" s="41">
        <v>26.94</v>
      </c>
      <c r="N221" s="41">
        <v>120.83</v>
      </c>
      <c r="O221" s="28">
        <f t="shared" si="19"/>
        <v>6466</v>
      </c>
      <c r="P221" s="28">
        <v>3400</v>
      </c>
      <c r="Q221" s="41">
        <v>52.58</v>
      </c>
      <c r="R221" s="28">
        <v>3066</v>
      </c>
      <c r="S221" s="41">
        <v>47.42</v>
      </c>
      <c r="T221" s="28">
        <f t="shared" si="20"/>
        <v>1</v>
      </c>
      <c r="U221" s="28">
        <v>1</v>
      </c>
      <c r="V221" s="28">
        <v>0</v>
      </c>
      <c r="W221" s="41" t="s">
        <v>1359</v>
      </c>
      <c r="X221" s="28">
        <f t="shared" si="21"/>
        <v>1922</v>
      </c>
      <c r="Y221" s="28">
        <v>244</v>
      </c>
      <c r="Z221" s="28">
        <v>904</v>
      </c>
      <c r="AA221" s="28">
        <v>514</v>
      </c>
      <c r="AB221" s="28">
        <v>260</v>
      </c>
      <c r="AC221" s="28">
        <v>634</v>
      </c>
      <c r="AD221" s="41">
        <v>12.39</v>
      </c>
    </row>
    <row r="222" spans="2:30" ht="15" customHeight="1">
      <c r="B222" s="29">
        <v>61202</v>
      </c>
      <c r="C222" s="40" t="s">
        <v>579</v>
      </c>
      <c r="D222" s="28">
        <f t="shared" si="17"/>
        <v>5486</v>
      </c>
      <c r="E222" s="28">
        <v>1627</v>
      </c>
      <c r="F222" s="28">
        <v>3587</v>
      </c>
      <c r="G222" s="28">
        <v>272</v>
      </c>
      <c r="H222" s="28">
        <f t="shared" si="18"/>
        <v>5486</v>
      </c>
      <c r="I222" s="28">
        <v>1276</v>
      </c>
      <c r="J222" s="28">
        <v>717</v>
      </c>
      <c r="K222" s="28">
        <v>3493</v>
      </c>
      <c r="L222" s="41">
        <v>52.94</v>
      </c>
      <c r="M222" s="41">
        <v>28.28</v>
      </c>
      <c r="N222" s="41">
        <v>114.88</v>
      </c>
      <c r="O222" s="28">
        <f t="shared" si="19"/>
        <v>5486</v>
      </c>
      <c r="P222" s="28">
        <v>3619</v>
      </c>
      <c r="Q222" s="41">
        <v>65.97</v>
      </c>
      <c r="R222" s="28">
        <v>1867</v>
      </c>
      <c r="S222" s="41">
        <v>34.03</v>
      </c>
      <c r="T222" s="28">
        <f t="shared" si="20"/>
        <v>12</v>
      </c>
      <c r="U222" s="28">
        <v>6</v>
      </c>
      <c r="V222" s="28">
        <v>6</v>
      </c>
      <c r="W222" s="41">
        <v>100</v>
      </c>
      <c r="X222" s="28">
        <f t="shared" si="21"/>
        <v>1551</v>
      </c>
      <c r="Y222" s="28">
        <v>188</v>
      </c>
      <c r="Z222" s="28">
        <v>627</v>
      </c>
      <c r="AA222" s="28">
        <v>453</v>
      </c>
      <c r="AB222" s="28">
        <v>283</v>
      </c>
      <c r="AC222" s="28">
        <v>507</v>
      </c>
      <c r="AD222" s="41">
        <v>11.42</v>
      </c>
    </row>
    <row r="223" spans="2:30" ht="15" customHeight="1">
      <c r="B223" s="29">
        <v>61203</v>
      </c>
      <c r="C223" s="40" t="s">
        <v>580</v>
      </c>
      <c r="D223" s="28">
        <f t="shared" si="17"/>
        <v>4192</v>
      </c>
      <c r="E223" s="28">
        <v>1232</v>
      </c>
      <c r="F223" s="28">
        <v>2722</v>
      </c>
      <c r="G223" s="28">
        <v>238</v>
      </c>
      <c r="H223" s="28">
        <f t="shared" si="18"/>
        <v>4192</v>
      </c>
      <c r="I223" s="28">
        <v>973</v>
      </c>
      <c r="J223" s="28">
        <v>553</v>
      </c>
      <c r="K223" s="28">
        <v>2666</v>
      </c>
      <c r="L223" s="41">
        <v>54</v>
      </c>
      <c r="M223" s="41">
        <v>28.75</v>
      </c>
      <c r="N223" s="41">
        <v>126.96</v>
      </c>
      <c r="O223" s="28">
        <f t="shared" si="19"/>
        <v>4192</v>
      </c>
      <c r="P223" s="28">
        <v>0</v>
      </c>
      <c r="Q223" s="41">
        <v>0</v>
      </c>
      <c r="R223" s="28">
        <v>4192</v>
      </c>
      <c r="S223" s="41">
        <v>100</v>
      </c>
      <c r="T223" s="28">
        <f t="shared" si="20"/>
        <v>2</v>
      </c>
      <c r="U223" s="28">
        <v>0</v>
      </c>
      <c r="V223" s="28">
        <v>2</v>
      </c>
      <c r="W223" s="41">
        <v>0</v>
      </c>
      <c r="X223" s="28">
        <f t="shared" si="21"/>
        <v>1079</v>
      </c>
      <c r="Y223" s="28">
        <v>141</v>
      </c>
      <c r="Z223" s="28">
        <v>472</v>
      </c>
      <c r="AA223" s="28">
        <v>321</v>
      </c>
      <c r="AB223" s="28">
        <v>145</v>
      </c>
      <c r="AC223" s="28">
        <v>476</v>
      </c>
      <c r="AD223" s="41">
        <v>14</v>
      </c>
    </row>
    <row r="224" spans="2:30" ht="15" customHeight="1">
      <c r="B224" s="29">
        <v>70101</v>
      </c>
      <c r="C224" s="40" t="s">
        <v>581</v>
      </c>
      <c r="D224" s="28">
        <f t="shared" si="17"/>
        <v>42354</v>
      </c>
      <c r="E224" s="28">
        <v>8787</v>
      </c>
      <c r="F224" s="28">
        <v>29865</v>
      </c>
      <c r="G224" s="28">
        <v>3702</v>
      </c>
      <c r="H224" s="28">
        <f t="shared" si="18"/>
        <v>42354</v>
      </c>
      <c r="I224" s="28">
        <v>6954</v>
      </c>
      <c r="J224" s="28">
        <v>3963</v>
      </c>
      <c r="K224" s="28">
        <v>31437</v>
      </c>
      <c r="L224" s="41">
        <v>41.82</v>
      </c>
      <c r="M224" s="41">
        <v>33.19</v>
      </c>
      <c r="N224" s="41">
        <v>95.22</v>
      </c>
      <c r="O224" s="28">
        <f t="shared" si="19"/>
        <v>42354</v>
      </c>
      <c r="P224" s="28">
        <v>42354</v>
      </c>
      <c r="Q224" s="41">
        <v>100</v>
      </c>
      <c r="R224" s="28">
        <v>0</v>
      </c>
      <c r="S224" s="41">
        <v>0</v>
      </c>
      <c r="T224" s="28">
        <f t="shared" si="20"/>
        <v>163</v>
      </c>
      <c r="U224" s="28">
        <v>76</v>
      </c>
      <c r="V224" s="28">
        <v>87</v>
      </c>
      <c r="W224" s="41">
        <v>87.36</v>
      </c>
      <c r="X224" s="28">
        <f t="shared" si="21"/>
        <v>11127</v>
      </c>
      <c r="Y224" s="28">
        <v>1655</v>
      </c>
      <c r="Z224" s="28">
        <v>3465</v>
      </c>
      <c r="AA224" s="28">
        <v>2904</v>
      </c>
      <c r="AB224" s="28">
        <v>3103</v>
      </c>
      <c r="AC224" s="28">
        <v>451</v>
      </c>
      <c r="AD224" s="41">
        <v>1.23</v>
      </c>
    </row>
    <row r="225" spans="2:30" ht="15" customHeight="1">
      <c r="B225" s="29">
        <v>70102</v>
      </c>
      <c r="C225" s="40" t="s">
        <v>582</v>
      </c>
      <c r="D225" s="28">
        <f t="shared" si="17"/>
        <v>96368</v>
      </c>
      <c r="E225" s="28">
        <v>31278</v>
      </c>
      <c r="F225" s="28">
        <v>61915</v>
      </c>
      <c r="G225" s="28">
        <v>3175</v>
      </c>
      <c r="H225" s="28">
        <f t="shared" si="18"/>
        <v>96368</v>
      </c>
      <c r="I225" s="28">
        <v>25374</v>
      </c>
      <c r="J225" s="28">
        <v>11968</v>
      </c>
      <c r="K225" s="28">
        <v>59026</v>
      </c>
      <c r="L225" s="41">
        <v>55.65</v>
      </c>
      <c r="M225" s="41">
        <v>26.01</v>
      </c>
      <c r="N225" s="41">
        <v>100.59</v>
      </c>
      <c r="O225" s="28">
        <f t="shared" si="19"/>
        <v>96368</v>
      </c>
      <c r="P225" s="28">
        <v>96368</v>
      </c>
      <c r="Q225" s="41">
        <v>100</v>
      </c>
      <c r="R225" s="28">
        <v>0</v>
      </c>
      <c r="S225" s="41">
        <v>0</v>
      </c>
      <c r="T225" s="28">
        <f t="shared" si="20"/>
        <v>202</v>
      </c>
      <c r="U225" s="28">
        <v>94</v>
      </c>
      <c r="V225" s="28">
        <v>108</v>
      </c>
      <c r="W225" s="41">
        <v>87.04</v>
      </c>
      <c r="X225" s="28">
        <f t="shared" si="21"/>
        <v>28999</v>
      </c>
      <c r="Y225" s="28">
        <v>4318</v>
      </c>
      <c r="Z225" s="28">
        <v>12193</v>
      </c>
      <c r="AA225" s="28">
        <v>8117</v>
      </c>
      <c r="AB225" s="28">
        <v>4371</v>
      </c>
      <c r="AC225" s="28">
        <v>2088</v>
      </c>
      <c r="AD225" s="41">
        <v>2.78</v>
      </c>
    </row>
    <row r="226" spans="2:30" ht="15" customHeight="1">
      <c r="B226" s="29">
        <v>70103</v>
      </c>
      <c r="C226" s="40" t="s">
        <v>583</v>
      </c>
      <c r="D226" s="28">
        <f t="shared" si="17"/>
        <v>72821</v>
      </c>
      <c r="E226" s="28">
        <v>20375</v>
      </c>
      <c r="F226" s="28">
        <v>48738</v>
      </c>
      <c r="G226" s="28">
        <v>3708</v>
      </c>
      <c r="H226" s="28">
        <f t="shared" si="18"/>
        <v>72821</v>
      </c>
      <c r="I226" s="28">
        <v>16400</v>
      </c>
      <c r="J226" s="28">
        <v>8417</v>
      </c>
      <c r="K226" s="28">
        <v>48004</v>
      </c>
      <c r="L226" s="41">
        <v>49.41</v>
      </c>
      <c r="M226" s="41">
        <v>28.45</v>
      </c>
      <c r="N226" s="41">
        <v>98.15</v>
      </c>
      <c r="O226" s="28">
        <f t="shared" si="19"/>
        <v>72821</v>
      </c>
      <c r="P226" s="28">
        <v>72821</v>
      </c>
      <c r="Q226" s="41">
        <v>100</v>
      </c>
      <c r="R226" s="28">
        <v>0</v>
      </c>
      <c r="S226" s="41">
        <v>0</v>
      </c>
      <c r="T226" s="28">
        <f t="shared" si="20"/>
        <v>47</v>
      </c>
      <c r="U226" s="28">
        <v>26</v>
      </c>
      <c r="V226" s="28">
        <v>21</v>
      </c>
      <c r="W226" s="41">
        <v>123.81</v>
      </c>
      <c r="X226" s="28">
        <f t="shared" si="21"/>
        <v>21444</v>
      </c>
      <c r="Y226" s="28">
        <v>3545</v>
      </c>
      <c r="Z226" s="28">
        <v>7970</v>
      </c>
      <c r="AA226" s="28">
        <v>5887</v>
      </c>
      <c r="AB226" s="28">
        <v>4042</v>
      </c>
      <c r="AC226" s="28">
        <v>1502</v>
      </c>
      <c r="AD226" s="41">
        <v>2.5299999999999998</v>
      </c>
    </row>
    <row r="227" spans="2:30" ht="15" customHeight="1">
      <c r="B227" s="29">
        <v>70104</v>
      </c>
      <c r="C227" s="40" t="s">
        <v>584</v>
      </c>
      <c r="D227" s="28">
        <f t="shared" si="17"/>
        <v>85317</v>
      </c>
      <c r="E227" s="28">
        <v>27156</v>
      </c>
      <c r="F227" s="28">
        <v>54665</v>
      </c>
      <c r="G227" s="28">
        <v>3496</v>
      </c>
      <c r="H227" s="28">
        <f t="shared" si="18"/>
        <v>85317</v>
      </c>
      <c r="I227" s="28">
        <v>21722</v>
      </c>
      <c r="J227" s="28">
        <v>11310</v>
      </c>
      <c r="K227" s="28">
        <v>52285</v>
      </c>
      <c r="L227" s="41">
        <v>56.07</v>
      </c>
      <c r="M227" s="41">
        <v>26.43</v>
      </c>
      <c r="N227" s="41">
        <v>100.13</v>
      </c>
      <c r="O227" s="28">
        <f t="shared" si="19"/>
        <v>85317</v>
      </c>
      <c r="P227" s="28">
        <v>85317</v>
      </c>
      <c r="Q227" s="41">
        <v>100</v>
      </c>
      <c r="R227" s="28">
        <v>0</v>
      </c>
      <c r="S227" s="41">
        <v>0</v>
      </c>
      <c r="T227" s="28">
        <f t="shared" si="20"/>
        <v>131</v>
      </c>
      <c r="U227" s="28">
        <v>65</v>
      </c>
      <c r="V227" s="28">
        <v>66</v>
      </c>
      <c r="W227" s="41">
        <v>98.48</v>
      </c>
      <c r="X227" s="28">
        <f t="shared" si="21"/>
        <v>25858</v>
      </c>
      <c r="Y227" s="28">
        <v>3704</v>
      </c>
      <c r="Z227" s="28">
        <v>10656</v>
      </c>
      <c r="AA227" s="28">
        <v>7509</v>
      </c>
      <c r="AB227" s="28">
        <v>3989</v>
      </c>
      <c r="AC227" s="28">
        <v>2017</v>
      </c>
      <c r="AD227" s="41">
        <v>2.99</v>
      </c>
    </row>
    <row r="228" spans="2:30" ht="15" customHeight="1">
      <c r="B228" s="29">
        <v>70105</v>
      </c>
      <c r="C228" s="40" t="s">
        <v>585</v>
      </c>
      <c r="D228" s="28">
        <f t="shared" si="17"/>
        <v>69676</v>
      </c>
      <c r="E228" s="28">
        <v>17333</v>
      </c>
      <c r="F228" s="28">
        <v>47822</v>
      </c>
      <c r="G228" s="28">
        <v>4521</v>
      </c>
      <c r="H228" s="28">
        <f t="shared" si="18"/>
        <v>69676</v>
      </c>
      <c r="I228" s="28">
        <v>13996</v>
      </c>
      <c r="J228" s="28">
        <v>7064</v>
      </c>
      <c r="K228" s="28">
        <v>48616</v>
      </c>
      <c r="L228" s="41">
        <v>45.7</v>
      </c>
      <c r="M228" s="41">
        <v>30.46</v>
      </c>
      <c r="N228" s="41">
        <v>97.95</v>
      </c>
      <c r="O228" s="28">
        <f t="shared" si="19"/>
        <v>69676</v>
      </c>
      <c r="P228" s="28">
        <v>69581</v>
      </c>
      <c r="Q228" s="41">
        <v>99.86</v>
      </c>
      <c r="R228" s="28">
        <v>95</v>
      </c>
      <c r="S228" s="41">
        <v>0.14000000000000001</v>
      </c>
      <c r="T228" s="28">
        <f t="shared" si="20"/>
        <v>90</v>
      </c>
      <c r="U228" s="28">
        <v>40</v>
      </c>
      <c r="V228" s="28">
        <v>50</v>
      </c>
      <c r="W228" s="41">
        <v>80</v>
      </c>
      <c r="X228" s="28">
        <f t="shared" si="21"/>
        <v>18632</v>
      </c>
      <c r="Y228" s="28">
        <v>2950</v>
      </c>
      <c r="Z228" s="28">
        <v>6612</v>
      </c>
      <c r="AA228" s="28">
        <v>4946</v>
      </c>
      <c r="AB228" s="28">
        <v>4124</v>
      </c>
      <c r="AC228" s="28">
        <v>1114</v>
      </c>
      <c r="AD228" s="41">
        <v>1.92</v>
      </c>
    </row>
    <row r="229" spans="2:30" ht="15" customHeight="1">
      <c r="B229" s="29">
        <v>70106</v>
      </c>
      <c r="C229" s="40" t="s">
        <v>586</v>
      </c>
      <c r="D229" s="28">
        <f t="shared" si="17"/>
        <v>174851</v>
      </c>
      <c r="E229" s="28">
        <v>46382</v>
      </c>
      <c r="F229" s="28">
        <v>123462</v>
      </c>
      <c r="G229" s="28">
        <v>5007</v>
      </c>
      <c r="H229" s="28">
        <f t="shared" si="18"/>
        <v>174851</v>
      </c>
      <c r="I229" s="28">
        <v>37267</v>
      </c>
      <c r="J229" s="28">
        <v>19200</v>
      </c>
      <c r="K229" s="28">
        <v>118384</v>
      </c>
      <c r="L229" s="41">
        <v>41.62</v>
      </c>
      <c r="M229" s="41">
        <v>28.44</v>
      </c>
      <c r="N229" s="41">
        <v>97.44</v>
      </c>
      <c r="O229" s="28">
        <f t="shared" si="19"/>
        <v>174851</v>
      </c>
      <c r="P229" s="28">
        <v>173729</v>
      </c>
      <c r="Q229" s="41">
        <v>99.36</v>
      </c>
      <c r="R229" s="28">
        <v>1122</v>
      </c>
      <c r="S229" s="41">
        <v>0.64</v>
      </c>
      <c r="T229" s="28">
        <f t="shared" si="20"/>
        <v>626</v>
      </c>
      <c r="U229" s="28">
        <v>296</v>
      </c>
      <c r="V229" s="28">
        <v>330</v>
      </c>
      <c r="W229" s="41">
        <v>89.7</v>
      </c>
      <c r="X229" s="28">
        <f t="shared" si="21"/>
        <v>52740</v>
      </c>
      <c r="Y229" s="28">
        <v>8250</v>
      </c>
      <c r="Z229" s="28">
        <v>17819</v>
      </c>
      <c r="AA229" s="28">
        <v>13856</v>
      </c>
      <c r="AB229" s="28">
        <v>12815</v>
      </c>
      <c r="AC229" s="28">
        <v>2139</v>
      </c>
      <c r="AD229" s="41">
        <v>1.48</v>
      </c>
    </row>
    <row r="230" spans="2:30" ht="15" customHeight="1">
      <c r="B230" s="29">
        <v>70107</v>
      </c>
      <c r="C230" s="40" t="s">
        <v>587</v>
      </c>
      <c r="D230" s="28">
        <f t="shared" si="17"/>
        <v>44117</v>
      </c>
      <c r="E230" s="28">
        <v>8653</v>
      </c>
      <c r="F230" s="28">
        <v>32635</v>
      </c>
      <c r="G230" s="28">
        <v>2829</v>
      </c>
      <c r="H230" s="28">
        <f t="shared" si="18"/>
        <v>44117</v>
      </c>
      <c r="I230" s="28">
        <v>7011</v>
      </c>
      <c r="J230" s="28">
        <v>3462</v>
      </c>
      <c r="K230" s="28">
        <v>33644</v>
      </c>
      <c r="L230" s="41">
        <v>35.18</v>
      </c>
      <c r="M230" s="41">
        <v>33.26</v>
      </c>
      <c r="N230" s="41">
        <v>91.3</v>
      </c>
      <c r="O230" s="28">
        <f t="shared" si="19"/>
        <v>44117</v>
      </c>
      <c r="P230" s="28">
        <v>44117</v>
      </c>
      <c r="Q230" s="41">
        <v>100</v>
      </c>
      <c r="R230" s="28">
        <v>0</v>
      </c>
      <c r="S230" s="41">
        <v>0</v>
      </c>
      <c r="T230" s="28">
        <f t="shared" si="20"/>
        <v>55</v>
      </c>
      <c r="U230" s="28">
        <v>22</v>
      </c>
      <c r="V230" s="28">
        <v>33</v>
      </c>
      <c r="W230" s="41">
        <v>66.67</v>
      </c>
      <c r="X230" s="28">
        <f t="shared" si="21"/>
        <v>11368</v>
      </c>
      <c r="Y230" s="28">
        <v>1814</v>
      </c>
      <c r="Z230" s="28">
        <v>3310</v>
      </c>
      <c r="AA230" s="28">
        <v>2609</v>
      </c>
      <c r="AB230" s="28">
        <v>3635</v>
      </c>
      <c r="AC230" s="28">
        <v>245</v>
      </c>
      <c r="AD230" s="41">
        <v>0.64</v>
      </c>
    </row>
    <row r="231" spans="2:30" ht="15" customHeight="1">
      <c r="B231" s="29">
        <v>70108</v>
      </c>
      <c r="C231" s="40" t="s">
        <v>588</v>
      </c>
      <c r="D231" s="28">
        <f t="shared" si="17"/>
        <v>88364</v>
      </c>
      <c r="E231" s="28">
        <v>28106</v>
      </c>
      <c r="F231" s="28">
        <v>58109</v>
      </c>
      <c r="G231" s="28">
        <v>2149</v>
      </c>
      <c r="H231" s="28">
        <f t="shared" si="18"/>
        <v>88364</v>
      </c>
      <c r="I231" s="28">
        <v>22533</v>
      </c>
      <c r="J231" s="28">
        <v>11822</v>
      </c>
      <c r="K231" s="28">
        <v>54009</v>
      </c>
      <c r="L231" s="41">
        <v>52.07</v>
      </c>
      <c r="M231" s="41">
        <v>25.66</v>
      </c>
      <c r="N231" s="41">
        <v>102.8</v>
      </c>
      <c r="O231" s="28">
        <f t="shared" si="19"/>
        <v>88364</v>
      </c>
      <c r="P231" s="28">
        <v>88364</v>
      </c>
      <c r="Q231" s="41">
        <v>100</v>
      </c>
      <c r="R231" s="28">
        <v>0</v>
      </c>
      <c r="S231" s="41">
        <v>0</v>
      </c>
      <c r="T231" s="28">
        <f t="shared" si="20"/>
        <v>69</v>
      </c>
      <c r="U231" s="28">
        <v>27</v>
      </c>
      <c r="V231" s="28">
        <v>42</v>
      </c>
      <c r="W231" s="41">
        <v>64.290000000000006</v>
      </c>
      <c r="X231" s="28">
        <f t="shared" si="21"/>
        <v>27147</v>
      </c>
      <c r="Y231" s="28">
        <v>3574</v>
      </c>
      <c r="Z231" s="28">
        <v>10955</v>
      </c>
      <c r="AA231" s="28">
        <v>7845</v>
      </c>
      <c r="AB231" s="28">
        <v>4773</v>
      </c>
      <c r="AC231" s="28">
        <v>1920</v>
      </c>
      <c r="AD231" s="41">
        <v>2.75</v>
      </c>
    </row>
    <row r="232" spans="2:30" ht="15" customHeight="1">
      <c r="B232" s="29">
        <v>70109</v>
      </c>
      <c r="C232" s="40" t="s">
        <v>589</v>
      </c>
      <c r="D232" s="28">
        <f t="shared" si="17"/>
        <v>23471</v>
      </c>
      <c r="E232" s="28">
        <v>7659</v>
      </c>
      <c r="F232" s="28">
        <v>14734</v>
      </c>
      <c r="G232" s="28">
        <v>1078</v>
      </c>
      <c r="H232" s="28">
        <f t="shared" si="18"/>
        <v>23471</v>
      </c>
      <c r="I232" s="28">
        <v>6097</v>
      </c>
      <c r="J232" s="28">
        <v>3114</v>
      </c>
      <c r="K232" s="28">
        <v>14260</v>
      </c>
      <c r="L232" s="41">
        <v>59.3</v>
      </c>
      <c r="M232" s="41">
        <v>26.9</v>
      </c>
      <c r="N232" s="41">
        <v>119.05</v>
      </c>
      <c r="O232" s="28">
        <f t="shared" si="19"/>
        <v>23471</v>
      </c>
      <c r="P232" s="28">
        <v>17955</v>
      </c>
      <c r="Q232" s="41">
        <v>76.5</v>
      </c>
      <c r="R232" s="28">
        <v>5516</v>
      </c>
      <c r="S232" s="41">
        <v>23.5</v>
      </c>
      <c r="T232" s="28">
        <f t="shared" si="20"/>
        <v>63</v>
      </c>
      <c r="U232" s="28">
        <v>31</v>
      </c>
      <c r="V232" s="28">
        <v>32</v>
      </c>
      <c r="W232" s="41">
        <v>96.88</v>
      </c>
      <c r="X232" s="28">
        <f t="shared" si="21"/>
        <v>6297</v>
      </c>
      <c r="Y232" s="28">
        <v>904</v>
      </c>
      <c r="Z232" s="28">
        <v>2825</v>
      </c>
      <c r="AA232" s="28">
        <v>1818</v>
      </c>
      <c r="AB232" s="28">
        <v>750</v>
      </c>
      <c r="AC232" s="28">
        <v>1985</v>
      </c>
      <c r="AD232" s="41">
        <v>10.71</v>
      </c>
    </row>
    <row r="233" spans="2:30" ht="15" customHeight="1">
      <c r="B233" s="29">
        <v>70110</v>
      </c>
      <c r="C233" s="40" t="s">
        <v>590</v>
      </c>
      <c r="D233" s="28">
        <f t="shared" si="17"/>
        <v>7246</v>
      </c>
      <c r="E233" s="28">
        <v>2498</v>
      </c>
      <c r="F233" s="28">
        <v>4403</v>
      </c>
      <c r="G233" s="28">
        <v>345</v>
      </c>
      <c r="H233" s="28">
        <f t="shared" si="18"/>
        <v>7246</v>
      </c>
      <c r="I233" s="28">
        <v>1991</v>
      </c>
      <c r="J233" s="28">
        <v>1000</v>
      </c>
      <c r="K233" s="28">
        <v>4255</v>
      </c>
      <c r="L233" s="41">
        <v>64.569999999999993</v>
      </c>
      <c r="M233" s="41">
        <v>26.31</v>
      </c>
      <c r="N233" s="41">
        <v>110.09</v>
      </c>
      <c r="O233" s="28">
        <f t="shared" si="19"/>
        <v>7246</v>
      </c>
      <c r="P233" s="28">
        <v>5728</v>
      </c>
      <c r="Q233" s="41">
        <v>79.05</v>
      </c>
      <c r="R233" s="28">
        <v>1518</v>
      </c>
      <c r="S233" s="41">
        <v>20.95</v>
      </c>
      <c r="T233" s="28">
        <f t="shared" si="20"/>
        <v>6</v>
      </c>
      <c r="U233" s="28">
        <v>3</v>
      </c>
      <c r="V233" s="28">
        <v>3</v>
      </c>
      <c r="W233" s="41">
        <v>100</v>
      </c>
      <c r="X233" s="28">
        <f t="shared" si="21"/>
        <v>2313</v>
      </c>
      <c r="Y233" s="28">
        <v>350</v>
      </c>
      <c r="Z233" s="28">
        <v>1008</v>
      </c>
      <c r="AA233" s="28">
        <v>664</v>
      </c>
      <c r="AB233" s="28">
        <v>291</v>
      </c>
      <c r="AC233" s="28">
        <v>353</v>
      </c>
      <c r="AD233" s="41">
        <v>6.25</v>
      </c>
    </row>
    <row r="234" spans="2:30" ht="15" customHeight="1">
      <c r="B234" s="29">
        <v>70111</v>
      </c>
      <c r="C234" s="40" t="s">
        <v>591</v>
      </c>
      <c r="D234" s="28">
        <f t="shared" si="17"/>
        <v>2151</v>
      </c>
      <c r="E234" s="28">
        <v>791</v>
      </c>
      <c r="F234" s="28">
        <v>1242</v>
      </c>
      <c r="G234" s="28">
        <v>118</v>
      </c>
      <c r="H234" s="28">
        <f t="shared" si="18"/>
        <v>2151</v>
      </c>
      <c r="I234" s="28">
        <v>646</v>
      </c>
      <c r="J234" s="28">
        <v>276</v>
      </c>
      <c r="K234" s="28">
        <v>1229</v>
      </c>
      <c r="L234" s="41">
        <v>73.19</v>
      </c>
      <c r="M234" s="41">
        <v>26.43</v>
      </c>
      <c r="N234" s="41">
        <v>120.62</v>
      </c>
      <c r="O234" s="28">
        <f t="shared" si="19"/>
        <v>2151</v>
      </c>
      <c r="P234" s="28">
        <v>0</v>
      </c>
      <c r="Q234" s="41">
        <v>0</v>
      </c>
      <c r="R234" s="28">
        <v>2151</v>
      </c>
      <c r="S234" s="41">
        <v>100</v>
      </c>
      <c r="T234" s="28">
        <f t="shared" si="20"/>
        <v>4</v>
      </c>
      <c r="U234" s="28">
        <v>2</v>
      </c>
      <c r="V234" s="28">
        <v>2</v>
      </c>
      <c r="W234" s="41">
        <v>100</v>
      </c>
      <c r="X234" s="28">
        <f t="shared" si="21"/>
        <v>634</v>
      </c>
      <c r="Y234" s="28">
        <v>134</v>
      </c>
      <c r="Z234" s="28">
        <v>283</v>
      </c>
      <c r="AA234" s="28">
        <v>164</v>
      </c>
      <c r="AB234" s="28">
        <v>53</v>
      </c>
      <c r="AC234" s="28">
        <v>147</v>
      </c>
      <c r="AD234" s="41">
        <v>9.1</v>
      </c>
    </row>
    <row r="235" spans="2:30" ht="15" customHeight="1">
      <c r="B235" s="29">
        <v>70201</v>
      </c>
      <c r="C235" s="40" t="s">
        <v>592</v>
      </c>
      <c r="D235" s="28">
        <f t="shared" si="17"/>
        <v>39054</v>
      </c>
      <c r="E235" s="28">
        <v>12874</v>
      </c>
      <c r="F235" s="28">
        <v>24560</v>
      </c>
      <c r="G235" s="28">
        <v>1620</v>
      </c>
      <c r="H235" s="28">
        <f t="shared" si="18"/>
        <v>39054</v>
      </c>
      <c r="I235" s="28">
        <v>10149</v>
      </c>
      <c r="J235" s="28">
        <v>5262</v>
      </c>
      <c r="K235" s="28">
        <v>23643</v>
      </c>
      <c r="L235" s="41">
        <v>59.01</v>
      </c>
      <c r="M235" s="41">
        <v>26.38</v>
      </c>
      <c r="N235" s="41">
        <v>105.56</v>
      </c>
      <c r="O235" s="28">
        <f t="shared" si="19"/>
        <v>39054</v>
      </c>
      <c r="P235" s="28">
        <v>31891</v>
      </c>
      <c r="Q235" s="41">
        <v>81.66</v>
      </c>
      <c r="R235" s="28">
        <v>7163</v>
      </c>
      <c r="S235" s="41">
        <v>18.34</v>
      </c>
      <c r="T235" s="28">
        <f t="shared" si="20"/>
        <v>2229</v>
      </c>
      <c r="U235" s="28">
        <v>1270</v>
      </c>
      <c r="V235" s="28">
        <v>959</v>
      </c>
      <c r="W235" s="41">
        <v>132.43</v>
      </c>
      <c r="X235" s="28">
        <f t="shared" si="21"/>
        <v>11533</v>
      </c>
      <c r="Y235" s="28">
        <v>1529</v>
      </c>
      <c r="Z235" s="28">
        <v>4765</v>
      </c>
      <c r="AA235" s="28">
        <v>3183</v>
      </c>
      <c r="AB235" s="28">
        <v>2056</v>
      </c>
      <c r="AC235" s="28">
        <v>3656</v>
      </c>
      <c r="AD235" s="41">
        <v>11.9</v>
      </c>
    </row>
    <row r="236" spans="2:30" ht="15" customHeight="1">
      <c r="B236" s="29">
        <v>70202</v>
      </c>
      <c r="C236" s="40" t="s">
        <v>374</v>
      </c>
      <c r="D236" s="28">
        <f t="shared" si="17"/>
        <v>1477</v>
      </c>
      <c r="E236" s="28">
        <v>540</v>
      </c>
      <c r="F236" s="28">
        <v>852</v>
      </c>
      <c r="G236" s="28">
        <v>85</v>
      </c>
      <c r="H236" s="28">
        <f t="shared" si="18"/>
        <v>1477</v>
      </c>
      <c r="I236" s="28">
        <v>423</v>
      </c>
      <c r="J236" s="28">
        <v>230</v>
      </c>
      <c r="K236" s="28">
        <v>824</v>
      </c>
      <c r="L236" s="41">
        <v>73.36</v>
      </c>
      <c r="M236" s="41">
        <v>26.39</v>
      </c>
      <c r="N236" s="41">
        <v>118.17</v>
      </c>
      <c r="O236" s="28">
        <f t="shared" si="19"/>
        <v>1477</v>
      </c>
      <c r="P236" s="28">
        <v>0</v>
      </c>
      <c r="Q236" s="41">
        <v>0</v>
      </c>
      <c r="R236" s="28">
        <v>1477</v>
      </c>
      <c r="S236" s="41">
        <v>100</v>
      </c>
      <c r="T236" s="28">
        <f t="shared" si="20"/>
        <v>10</v>
      </c>
      <c r="U236" s="28">
        <v>7</v>
      </c>
      <c r="V236" s="28">
        <v>3</v>
      </c>
      <c r="W236" s="41">
        <v>233.33</v>
      </c>
      <c r="X236" s="28">
        <f t="shared" si="21"/>
        <v>510</v>
      </c>
      <c r="Y236" s="28">
        <v>68</v>
      </c>
      <c r="Z236" s="28">
        <v>225</v>
      </c>
      <c r="AA236" s="28">
        <v>154</v>
      </c>
      <c r="AB236" s="28">
        <v>63</v>
      </c>
      <c r="AC236" s="28">
        <v>194</v>
      </c>
      <c r="AD236" s="41">
        <v>16.940000000000001</v>
      </c>
    </row>
    <row r="237" spans="2:30" ht="15" customHeight="1">
      <c r="B237" s="29">
        <v>70203</v>
      </c>
      <c r="C237" s="40" t="s">
        <v>593</v>
      </c>
      <c r="D237" s="28">
        <f t="shared" si="17"/>
        <v>7040</v>
      </c>
      <c r="E237" s="28">
        <v>2762</v>
      </c>
      <c r="F237" s="28">
        <v>3905</v>
      </c>
      <c r="G237" s="28">
        <v>373</v>
      </c>
      <c r="H237" s="28">
        <f t="shared" si="18"/>
        <v>7040</v>
      </c>
      <c r="I237" s="28">
        <v>2171</v>
      </c>
      <c r="J237" s="28">
        <v>1129</v>
      </c>
      <c r="K237" s="28">
        <v>3740</v>
      </c>
      <c r="L237" s="41">
        <v>80.28</v>
      </c>
      <c r="M237" s="41">
        <v>25.12</v>
      </c>
      <c r="N237" s="41">
        <v>106.21</v>
      </c>
      <c r="O237" s="28">
        <f t="shared" si="19"/>
        <v>7040</v>
      </c>
      <c r="P237" s="28">
        <v>0</v>
      </c>
      <c r="Q237" s="41">
        <v>0</v>
      </c>
      <c r="R237" s="28">
        <v>7040</v>
      </c>
      <c r="S237" s="41">
        <v>100</v>
      </c>
      <c r="T237" s="28">
        <f t="shared" si="20"/>
        <v>1734</v>
      </c>
      <c r="U237" s="28">
        <v>900</v>
      </c>
      <c r="V237" s="28">
        <v>834</v>
      </c>
      <c r="W237" s="41">
        <v>107.91</v>
      </c>
      <c r="X237" s="28">
        <f t="shared" si="21"/>
        <v>2159</v>
      </c>
      <c r="Y237" s="28">
        <v>313</v>
      </c>
      <c r="Z237" s="28">
        <v>975</v>
      </c>
      <c r="AA237" s="28">
        <v>656</v>
      </c>
      <c r="AB237" s="28">
        <v>215</v>
      </c>
      <c r="AC237" s="28">
        <v>962</v>
      </c>
      <c r="AD237" s="41">
        <v>18.28</v>
      </c>
    </row>
    <row r="238" spans="2:30" ht="15" customHeight="1">
      <c r="B238" s="29">
        <v>70204</v>
      </c>
      <c r="C238" s="40" t="s">
        <v>594</v>
      </c>
      <c r="D238" s="28">
        <f t="shared" si="17"/>
        <v>946</v>
      </c>
      <c r="E238" s="28">
        <v>333</v>
      </c>
      <c r="F238" s="28">
        <v>514</v>
      </c>
      <c r="G238" s="28">
        <v>99</v>
      </c>
      <c r="H238" s="28">
        <f t="shared" si="18"/>
        <v>946</v>
      </c>
      <c r="I238" s="28">
        <v>272</v>
      </c>
      <c r="J238" s="28">
        <v>110</v>
      </c>
      <c r="K238" s="28">
        <v>564</v>
      </c>
      <c r="L238" s="41">
        <v>84.05</v>
      </c>
      <c r="M238" s="41">
        <v>30.78</v>
      </c>
      <c r="N238" s="41">
        <v>133.58000000000001</v>
      </c>
      <c r="O238" s="28">
        <f t="shared" si="19"/>
        <v>946</v>
      </c>
      <c r="P238" s="28">
        <v>0</v>
      </c>
      <c r="Q238" s="41">
        <v>0</v>
      </c>
      <c r="R238" s="28">
        <v>946</v>
      </c>
      <c r="S238" s="41">
        <v>100</v>
      </c>
      <c r="T238" s="28">
        <f t="shared" si="20"/>
        <v>288</v>
      </c>
      <c r="U238" s="28">
        <v>140</v>
      </c>
      <c r="V238" s="28">
        <v>148</v>
      </c>
      <c r="W238" s="41">
        <v>94.59</v>
      </c>
      <c r="X238" s="28">
        <f t="shared" si="21"/>
        <v>162</v>
      </c>
      <c r="Y238" s="28">
        <v>26</v>
      </c>
      <c r="Z238" s="28">
        <v>92</v>
      </c>
      <c r="AA238" s="28">
        <v>33</v>
      </c>
      <c r="AB238" s="28">
        <v>11</v>
      </c>
      <c r="AC238" s="28">
        <v>261</v>
      </c>
      <c r="AD238" s="41">
        <v>36.450000000000003</v>
      </c>
    </row>
    <row r="239" spans="2:30" ht="15" customHeight="1">
      <c r="B239" s="29">
        <v>70205</v>
      </c>
      <c r="C239" s="40" t="s">
        <v>595</v>
      </c>
      <c r="D239" s="28">
        <f t="shared" si="17"/>
        <v>4710</v>
      </c>
      <c r="E239" s="28">
        <v>1821</v>
      </c>
      <c r="F239" s="28">
        <v>2686</v>
      </c>
      <c r="G239" s="28">
        <v>203</v>
      </c>
      <c r="H239" s="28">
        <f t="shared" si="18"/>
        <v>4710</v>
      </c>
      <c r="I239" s="28">
        <v>1444</v>
      </c>
      <c r="J239" s="28">
        <v>698</v>
      </c>
      <c r="K239" s="28">
        <v>2568</v>
      </c>
      <c r="L239" s="41">
        <v>75.349999999999994</v>
      </c>
      <c r="M239" s="41">
        <v>25.06</v>
      </c>
      <c r="N239" s="41">
        <v>111.5</v>
      </c>
      <c r="O239" s="28">
        <f t="shared" si="19"/>
        <v>4710</v>
      </c>
      <c r="P239" s="28">
        <v>0</v>
      </c>
      <c r="Q239" s="41">
        <v>0</v>
      </c>
      <c r="R239" s="28">
        <v>4710</v>
      </c>
      <c r="S239" s="41">
        <v>100</v>
      </c>
      <c r="T239" s="28">
        <f t="shared" si="20"/>
        <v>1304</v>
      </c>
      <c r="U239" s="28">
        <v>680</v>
      </c>
      <c r="V239" s="28">
        <v>624</v>
      </c>
      <c r="W239" s="41">
        <v>108.97</v>
      </c>
      <c r="X239" s="28">
        <f t="shared" si="21"/>
        <v>1396</v>
      </c>
      <c r="Y239" s="28">
        <v>209</v>
      </c>
      <c r="Z239" s="28">
        <v>668</v>
      </c>
      <c r="AA239" s="28">
        <v>370</v>
      </c>
      <c r="AB239" s="28">
        <v>149</v>
      </c>
      <c r="AC239" s="28">
        <v>1020</v>
      </c>
      <c r="AD239" s="41">
        <v>28.73</v>
      </c>
    </row>
    <row r="240" spans="2:30" ht="15" customHeight="1">
      <c r="B240" s="29">
        <v>70206</v>
      </c>
      <c r="C240" s="40" t="s">
        <v>596</v>
      </c>
      <c r="D240" s="28">
        <f t="shared" si="17"/>
        <v>13773</v>
      </c>
      <c r="E240" s="28">
        <v>5561</v>
      </c>
      <c r="F240" s="28">
        <v>7839</v>
      </c>
      <c r="G240" s="28">
        <v>373</v>
      </c>
      <c r="H240" s="28">
        <f t="shared" si="18"/>
        <v>13773</v>
      </c>
      <c r="I240" s="28">
        <v>4442</v>
      </c>
      <c r="J240" s="28">
        <v>2182</v>
      </c>
      <c r="K240" s="28">
        <v>7149</v>
      </c>
      <c r="L240" s="41">
        <v>75.7</v>
      </c>
      <c r="M240" s="41">
        <v>23.35</v>
      </c>
      <c r="N240" s="41">
        <v>104.92</v>
      </c>
      <c r="O240" s="28">
        <f t="shared" si="19"/>
        <v>13773</v>
      </c>
      <c r="P240" s="28">
        <v>5720</v>
      </c>
      <c r="Q240" s="41">
        <v>41.53</v>
      </c>
      <c r="R240" s="28">
        <v>8053</v>
      </c>
      <c r="S240" s="41">
        <v>58.47</v>
      </c>
      <c r="T240" s="28">
        <f t="shared" si="20"/>
        <v>5161</v>
      </c>
      <c r="U240" s="28">
        <v>2637</v>
      </c>
      <c r="V240" s="28">
        <v>2524</v>
      </c>
      <c r="W240" s="41">
        <v>104.48</v>
      </c>
      <c r="X240" s="28">
        <f t="shared" si="21"/>
        <v>5200</v>
      </c>
      <c r="Y240" s="28">
        <v>890</v>
      </c>
      <c r="Z240" s="28">
        <v>2171</v>
      </c>
      <c r="AA240" s="28">
        <v>1463</v>
      </c>
      <c r="AB240" s="28">
        <v>676</v>
      </c>
      <c r="AC240" s="28">
        <v>1298</v>
      </c>
      <c r="AD240" s="41">
        <v>12.84</v>
      </c>
    </row>
    <row r="241" spans="2:30" ht="15" customHeight="1">
      <c r="B241" s="29">
        <v>70301</v>
      </c>
      <c r="C241" s="40" t="s">
        <v>597</v>
      </c>
      <c r="D241" s="28">
        <f t="shared" si="17"/>
        <v>21769</v>
      </c>
      <c r="E241" s="28">
        <v>6760</v>
      </c>
      <c r="F241" s="28">
        <v>14349</v>
      </c>
      <c r="G241" s="28">
        <v>660</v>
      </c>
      <c r="H241" s="28">
        <f t="shared" si="18"/>
        <v>21769</v>
      </c>
      <c r="I241" s="28">
        <v>5480</v>
      </c>
      <c r="J241" s="28">
        <v>2634</v>
      </c>
      <c r="K241" s="28">
        <v>13655</v>
      </c>
      <c r="L241" s="41">
        <v>51.71</v>
      </c>
      <c r="M241" s="41">
        <v>26.23</v>
      </c>
      <c r="N241" s="41">
        <v>111.86</v>
      </c>
      <c r="O241" s="28">
        <f t="shared" si="19"/>
        <v>21769</v>
      </c>
      <c r="P241" s="28">
        <v>20889</v>
      </c>
      <c r="Q241" s="41">
        <v>95.96</v>
      </c>
      <c r="R241" s="28">
        <v>880</v>
      </c>
      <c r="S241" s="41">
        <v>4.04</v>
      </c>
      <c r="T241" s="28">
        <f t="shared" si="20"/>
        <v>31</v>
      </c>
      <c r="U241" s="28">
        <v>15</v>
      </c>
      <c r="V241" s="28">
        <v>16</v>
      </c>
      <c r="W241" s="41">
        <v>93.75</v>
      </c>
      <c r="X241" s="28">
        <f t="shared" si="21"/>
        <v>6500</v>
      </c>
      <c r="Y241" s="28">
        <v>1030</v>
      </c>
      <c r="Z241" s="28">
        <v>2578</v>
      </c>
      <c r="AA241" s="28">
        <v>1703</v>
      </c>
      <c r="AB241" s="28">
        <v>1189</v>
      </c>
      <c r="AC241" s="28">
        <v>674</v>
      </c>
      <c r="AD241" s="41">
        <v>3.92</v>
      </c>
    </row>
    <row r="242" spans="2:30" ht="15" customHeight="1">
      <c r="B242" s="29">
        <v>70401</v>
      </c>
      <c r="C242" s="40" t="s">
        <v>598</v>
      </c>
      <c r="D242" s="28">
        <f t="shared" si="17"/>
        <v>26622</v>
      </c>
      <c r="E242" s="28">
        <v>9891</v>
      </c>
      <c r="F242" s="28">
        <v>15919</v>
      </c>
      <c r="G242" s="28">
        <v>812</v>
      </c>
      <c r="H242" s="28">
        <f t="shared" si="18"/>
        <v>26622</v>
      </c>
      <c r="I242" s="28">
        <v>7977</v>
      </c>
      <c r="J242" s="28">
        <v>3856</v>
      </c>
      <c r="K242" s="28">
        <v>14789</v>
      </c>
      <c r="L242" s="41">
        <v>67.23</v>
      </c>
      <c r="M242" s="41">
        <v>24.33</v>
      </c>
      <c r="N242" s="41">
        <v>103.89</v>
      </c>
      <c r="O242" s="28">
        <f t="shared" si="19"/>
        <v>26622</v>
      </c>
      <c r="P242" s="28">
        <v>14087</v>
      </c>
      <c r="Q242" s="41">
        <v>52.91</v>
      </c>
      <c r="R242" s="28">
        <v>12535</v>
      </c>
      <c r="S242" s="41">
        <v>47.09</v>
      </c>
      <c r="T242" s="28">
        <f t="shared" si="20"/>
        <v>14942</v>
      </c>
      <c r="U242" s="28">
        <v>7514</v>
      </c>
      <c r="V242" s="28">
        <v>7428</v>
      </c>
      <c r="W242" s="41">
        <v>101.16</v>
      </c>
      <c r="X242" s="28">
        <f t="shared" si="21"/>
        <v>8888</v>
      </c>
      <c r="Y242" s="28">
        <v>1567</v>
      </c>
      <c r="Z242" s="28">
        <v>3509</v>
      </c>
      <c r="AA242" s="28">
        <v>2530</v>
      </c>
      <c r="AB242" s="28">
        <v>1282</v>
      </c>
      <c r="AC242" s="28">
        <v>1329</v>
      </c>
      <c r="AD242" s="41">
        <v>6.66</v>
      </c>
    </row>
    <row r="243" spans="2:30" ht="15" customHeight="1">
      <c r="B243" s="29">
        <v>70402</v>
      </c>
      <c r="C243" s="40" t="s">
        <v>599</v>
      </c>
      <c r="D243" s="28">
        <f t="shared" si="17"/>
        <v>1828</v>
      </c>
      <c r="E243" s="28">
        <v>695</v>
      </c>
      <c r="F243" s="28">
        <v>1080</v>
      </c>
      <c r="G243" s="28">
        <v>53</v>
      </c>
      <c r="H243" s="28">
        <f t="shared" si="18"/>
        <v>1828</v>
      </c>
      <c r="I243" s="28">
        <v>568</v>
      </c>
      <c r="J243" s="28">
        <v>238</v>
      </c>
      <c r="K243" s="28">
        <v>1022</v>
      </c>
      <c r="L243" s="41">
        <v>69.260000000000005</v>
      </c>
      <c r="M243" s="41">
        <v>25.09</v>
      </c>
      <c r="N243" s="41">
        <v>115.57</v>
      </c>
      <c r="O243" s="28">
        <f t="shared" si="19"/>
        <v>1828</v>
      </c>
      <c r="P243" s="28">
        <v>0</v>
      </c>
      <c r="Q243" s="41">
        <v>0</v>
      </c>
      <c r="R243" s="28">
        <v>1828</v>
      </c>
      <c r="S243" s="41">
        <v>100</v>
      </c>
      <c r="T243" s="28">
        <f t="shared" si="20"/>
        <v>1096</v>
      </c>
      <c r="U243" s="28">
        <v>568</v>
      </c>
      <c r="V243" s="28">
        <v>528</v>
      </c>
      <c r="W243" s="41">
        <v>107.58</v>
      </c>
      <c r="X243" s="28">
        <f t="shared" si="21"/>
        <v>507</v>
      </c>
      <c r="Y243" s="28">
        <v>112</v>
      </c>
      <c r="Z243" s="28">
        <v>236</v>
      </c>
      <c r="AA243" s="28">
        <v>110</v>
      </c>
      <c r="AB243" s="28">
        <v>49</v>
      </c>
      <c r="AC243" s="28">
        <v>170</v>
      </c>
      <c r="AD243" s="41">
        <v>12.54</v>
      </c>
    </row>
    <row r="244" spans="2:30" ht="15" customHeight="1">
      <c r="B244" s="29">
        <v>70501</v>
      </c>
      <c r="C244" s="40" t="s">
        <v>600</v>
      </c>
      <c r="D244" s="28">
        <f t="shared" si="17"/>
        <v>79847</v>
      </c>
      <c r="E244" s="28">
        <v>23145</v>
      </c>
      <c r="F244" s="28">
        <v>53966</v>
      </c>
      <c r="G244" s="28">
        <v>2736</v>
      </c>
      <c r="H244" s="28">
        <f t="shared" si="18"/>
        <v>79847</v>
      </c>
      <c r="I244" s="28">
        <v>18575</v>
      </c>
      <c r="J244" s="28">
        <v>9621</v>
      </c>
      <c r="K244" s="28">
        <v>51651</v>
      </c>
      <c r="L244" s="41">
        <v>47.96</v>
      </c>
      <c r="M244" s="41">
        <v>27.48</v>
      </c>
      <c r="N244" s="41">
        <v>96.4</v>
      </c>
      <c r="O244" s="28">
        <f t="shared" si="19"/>
        <v>79847</v>
      </c>
      <c r="P244" s="28">
        <v>79806</v>
      </c>
      <c r="Q244" s="41">
        <v>99.95</v>
      </c>
      <c r="R244" s="28">
        <v>41</v>
      </c>
      <c r="S244" s="41">
        <v>0.05</v>
      </c>
      <c r="T244" s="28">
        <f t="shared" si="20"/>
        <v>503</v>
      </c>
      <c r="U244" s="28">
        <v>216</v>
      </c>
      <c r="V244" s="28">
        <v>287</v>
      </c>
      <c r="W244" s="41">
        <v>75.260000000000005</v>
      </c>
      <c r="X244" s="28">
        <f t="shared" si="21"/>
        <v>26012</v>
      </c>
      <c r="Y244" s="28">
        <v>4209</v>
      </c>
      <c r="Z244" s="28">
        <v>9068</v>
      </c>
      <c r="AA244" s="28">
        <v>6840</v>
      </c>
      <c r="AB244" s="28">
        <v>5895</v>
      </c>
      <c r="AC244" s="28">
        <v>1586</v>
      </c>
      <c r="AD244" s="41">
        <v>2.46</v>
      </c>
    </row>
    <row r="245" spans="2:30" ht="15" customHeight="1">
      <c r="B245" s="29">
        <v>70502</v>
      </c>
      <c r="C245" s="40" t="s">
        <v>378</v>
      </c>
      <c r="D245" s="28">
        <f t="shared" si="17"/>
        <v>55841</v>
      </c>
      <c r="E245" s="28">
        <v>13334</v>
      </c>
      <c r="F245" s="28">
        <v>38453</v>
      </c>
      <c r="G245" s="28">
        <v>4054</v>
      </c>
      <c r="H245" s="28">
        <f t="shared" si="18"/>
        <v>55841</v>
      </c>
      <c r="I245" s="28">
        <v>10558</v>
      </c>
      <c r="J245" s="28">
        <v>5721</v>
      </c>
      <c r="K245" s="28">
        <v>39562</v>
      </c>
      <c r="L245" s="41">
        <v>45.22</v>
      </c>
      <c r="M245" s="41">
        <v>31.21</v>
      </c>
      <c r="N245" s="41">
        <v>94.65</v>
      </c>
      <c r="O245" s="28">
        <f t="shared" si="19"/>
        <v>55841</v>
      </c>
      <c r="P245" s="28">
        <v>55841</v>
      </c>
      <c r="Q245" s="41">
        <v>100</v>
      </c>
      <c r="R245" s="28">
        <v>0</v>
      </c>
      <c r="S245" s="41">
        <v>0</v>
      </c>
      <c r="T245" s="28">
        <f t="shared" si="20"/>
        <v>225</v>
      </c>
      <c r="U245" s="28">
        <v>68</v>
      </c>
      <c r="V245" s="28">
        <v>157</v>
      </c>
      <c r="W245" s="41">
        <v>43.31</v>
      </c>
      <c r="X245" s="28">
        <f t="shared" si="21"/>
        <v>16729</v>
      </c>
      <c r="Y245" s="28">
        <v>2630</v>
      </c>
      <c r="Z245" s="28">
        <v>5220</v>
      </c>
      <c r="AA245" s="28">
        <v>4148</v>
      </c>
      <c r="AB245" s="28">
        <v>4731</v>
      </c>
      <c r="AC245" s="28">
        <v>925</v>
      </c>
      <c r="AD245" s="41">
        <v>1.96</v>
      </c>
    </row>
    <row r="246" spans="2:30" ht="15" customHeight="1">
      <c r="B246" s="29">
        <v>70503</v>
      </c>
      <c r="C246" s="40" t="s">
        <v>601</v>
      </c>
      <c r="D246" s="28">
        <f t="shared" si="17"/>
        <v>32166</v>
      </c>
      <c r="E246" s="28">
        <v>10756</v>
      </c>
      <c r="F246" s="28">
        <v>20225</v>
      </c>
      <c r="G246" s="28">
        <v>1185</v>
      </c>
      <c r="H246" s="28">
        <f t="shared" si="18"/>
        <v>32166</v>
      </c>
      <c r="I246" s="28">
        <v>8523</v>
      </c>
      <c r="J246" s="28">
        <v>4487</v>
      </c>
      <c r="K246" s="28">
        <v>19156</v>
      </c>
      <c r="L246" s="41">
        <v>59.04</v>
      </c>
      <c r="M246" s="41">
        <v>25.81</v>
      </c>
      <c r="N246" s="41">
        <v>99.12</v>
      </c>
      <c r="O246" s="28">
        <f t="shared" si="19"/>
        <v>32166</v>
      </c>
      <c r="P246" s="28">
        <v>31850</v>
      </c>
      <c r="Q246" s="41">
        <v>99.02</v>
      </c>
      <c r="R246" s="28">
        <v>316</v>
      </c>
      <c r="S246" s="41">
        <v>0.98</v>
      </c>
      <c r="T246" s="28">
        <f t="shared" si="20"/>
        <v>819</v>
      </c>
      <c r="U246" s="28">
        <v>372</v>
      </c>
      <c r="V246" s="28">
        <v>447</v>
      </c>
      <c r="W246" s="41">
        <v>83.22</v>
      </c>
      <c r="X246" s="28">
        <f t="shared" si="21"/>
        <v>9993</v>
      </c>
      <c r="Y246" s="28">
        <v>1467</v>
      </c>
      <c r="Z246" s="28">
        <v>4072</v>
      </c>
      <c r="AA246" s="28">
        <v>2823</v>
      </c>
      <c r="AB246" s="28">
        <v>1631</v>
      </c>
      <c r="AC246" s="28">
        <v>1237</v>
      </c>
      <c r="AD246" s="41">
        <v>4.91</v>
      </c>
    </row>
    <row r="247" spans="2:30" ht="15" customHeight="1">
      <c r="B247" s="29">
        <v>70504</v>
      </c>
      <c r="C247" s="40" t="s">
        <v>602</v>
      </c>
      <c r="D247" s="28">
        <f t="shared" si="17"/>
        <v>74800</v>
      </c>
      <c r="E247" s="28">
        <v>19907</v>
      </c>
      <c r="F247" s="28">
        <v>50978</v>
      </c>
      <c r="G247" s="28">
        <v>3915</v>
      </c>
      <c r="H247" s="28">
        <f t="shared" si="18"/>
        <v>74800</v>
      </c>
      <c r="I247" s="28">
        <v>15821</v>
      </c>
      <c r="J247" s="28">
        <v>8758</v>
      </c>
      <c r="K247" s="28">
        <v>50221</v>
      </c>
      <c r="L247" s="41">
        <v>46.73</v>
      </c>
      <c r="M247" s="41">
        <v>28.93</v>
      </c>
      <c r="N247" s="41">
        <v>95.51</v>
      </c>
      <c r="O247" s="28">
        <f t="shared" si="19"/>
        <v>74800</v>
      </c>
      <c r="P247" s="28">
        <v>74800</v>
      </c>
      <c r="Q247" s="41">
        <v>100</v>
      </c>
      <c r="R247" s="28">
        <v>0</v>
      </c>
      <c r="S247" s="41">
        <v>0</v>
      </c>
      <c r="T247" s="28">
        <f t="shared" si="20"/>
        <v>392</v>
      </c>
      <c r="U247" s="28">
        <v>169</v>
      </c>
      <c r="V247" s="28">
        <v>223</v>
      </c>
      <c r="W247" s="41">
        <v>75.78</v>
      </c>
      <c r="X247" s="28">
        <f t="shared" si="21"/>
        <v>23616</v>
      </c>
      <c r="Y247" s="28">
        <v>3536</v>
      </c>
      <c r="Z247" s="28">
        <v>7912</v>
      </c>
      <c r="AA247" s="28">
        <v>6215</v>
      </c>
      <c r="AB247" s="28">
        <v>5953</v>
      </c>
      <c r="AC247" s="28">
        <v>1548</v>
      </c>
      <c r="AD247" s="41">
        <v>2.5</v>
      </c>
    </row>
    <row r="248" spans="2:30" ht="15" customHeight="1">
      <c r="B248" s="29">
        <v>70505</v>
      </c>
      <c r="C248" s="40" t="s">
        <v>603</v>
      </c>
      <c r="D248" s="28">
        <f t="shared" si="17"/>
        <v>36646</v>
      </c>
      <c r="E248" s="28">
        <v>11090</v>
      </c>
      <c r="F248" s="28">
        <v>24185</v>
      </c>
      <c r="G248" s="28">
        <v>1371</v>
      </c>
      <c r="H248" s="28">
        <f t="shared" si="18"/>
        <v>36646</v>
      </c>
      <c r="I248" s="28">
        <v>8827</v>
      </c>
      <c r="J248" s="28">
        <v>4675</v>
      </c>
      <c r="K248" s="28">
        <v>23144</v>
      </c>
      <c r="L248" s="41">
        <v>51.52</v>
      </c>
      <c r="M248" s="41">
        <v>27</v>
      </c>
      <c r="N248" s="41">
        <v>101</v>
      </c>
      <c r="O248" s="28">
        <f t="shared" si="19"/>
        <v>36646</v>
      </c>
      <c r="P248" s="28">
        <v>36243</v>
      </c>
      <c r="Q248" s="41">
        <v>98.9</v>
      </c>
      <c r="R248" s="28">
        <v>403</v>
      </c>
      <c r="S248" s="41">
        <v>1.1000000000000001</v>
      </c>
      <c r="T248" s="28">
        <f t="shared" si="20"/>
        <v>142</v>
      </c>
      <c r="U248" s="28">
        <v>63</v>
      </c>
      <c r="V248" s="28">
        <v>79</v>
      </c>
      <c r="W248" s="41">
        <v>79.75</v>
      </c>
      <c r="X248" s="28">
        <f t="shared" si="21"/>
        <v>11739</v>
      </c>
      <c r="Y248" s="28">
        <v>1919</v>
      </c>
      <c r="Z248" s="28">
        <v>4318</v>
      </c>
      <c r="AA248" s="28">
        <v>3170</v>
      </c>
      <c r="AB248" s="28">
        <v>2332</v>
      </c>
      <c r="AC248" s="28">
        <v>744</v>
      </c>
      <c r="AD248" s="41">
        <v>2.5299999999999998</v>
      </c>
    </row>
    <row r="249" spans="2:30" ht="15" customHeight="1">
      <c r="B249" s="29">
        <v>70506</v>
      </c>
      <c r="C249" s="40" t="s">
        <v>604</v>
      </c>
      <c r="D249" s="28">
        <f t="shared" si="17"/>
        <v>56668</v>
      </c>
      <c r="E249" s="28">
        <v>12619</v>
      </c>
      <c r="F249" s="28">
        <v>39804</v>
      </c>
      <c r="G249" s="28">
        <v>4245</v>
      </c>
      <c r="H249" s="28">
        <f t="shared" si="18"/>
        <v>56668</v>
      </c>
      <c r="I249" s="28">
        <v>9943</v>
      </c>
      <c r="J249" s="28">
        <v>5630</v>
      </c>
      <c r="K249" s="28">
        <v>41095</v>
      </c>
      <c r="L249" s="41">
        <v>42.37</v>
      </c>
      <c r="M249" s="41">
        <v>32</v>
      </c>
      <c r="N249" s="41">
        <v>93.16</v>
      </c>
      <c r="O249" s="28">
        <f t="shared" si="19"/>
        <v>56668</v>
      </c>
      <c r="P249" s="28">
        <v>56668</v>
      </c>
      <c r="Q249" s="41">
        <v>100</v>
      </c>
      <c r="R249" s="28">
        <v>0</v>
      </c>
      <c r="S249" s="41">
        <v>0</v>
      </c>
      <c r="T249" s="28">
        <f t="shared" si="20"/>
        <v>628</v>
      </c>
      <c r="U249" s="28">
        <v>256</v>
      </c>
      <c r="V249" s="28">
        <v>372</v>
      </c>
      <c r="W249" s="41">
        <v>68.819999999999993</v>
      </c>
      <c r="X249" s="28">
        <f t="shared" si="21"/>
        <v>16533</v>
      </c>
      <c r="Y249" s="28">
        <v>2555</v>
      </c>
      <c r="Z249" s="28">
        <v>4940</v>
      </c>
      <c r="AA249" s="28">
        <v>4224</v>
      </c>
      <c r="AB249" s="28">
        <v>4814</v>
      </c>
      <c r="AC249" s="28">
        <v>902</v>
      </c>
      <c r="AD249" s="41">
        <v>1.86</v>
      </c>
    </row>
    <row r="250" spans="2:30" ht="15" customHeight="1">
      <c r="B250" s="29">
        <v>70507</v>
      </c>
      <c r="C250" s="40" t="s">
        <v>605</v>
      </c>
      <c r="D250" s="28">
        <f t="shared" si="17"/>
        <v>1657</v>
      </c>
      <c r="E250" s="28">
        <v>572</v>
      </c>
      <c r="F250" s="28">
        <v>975</v>
      </c>
      <c r="G250" s="28">
        <v>110</v>
      </c>
      <c r="H250" s="28">
        <f t="shared" si="18"/>
        <v>1657</v>
      </c>
      <c r="I250" s="28">
        <v>447</v>
      </c>
      <c r="J250" s="28">
        <v>228</v>
      </c>
      <c r="K250" s="28">
        <v>982</v>
      </c>
      <c r="L250" s="41">
        <v>69.95</v>
      </c>
      <c r="M250" s="41">
        <v>27.73</v>
      </c>
      <c r="N250" s="41">
        <v>122.72</v>
      </c>
      <c r="O250" s="28">
        <f t="shared" si="19"/>
        <v>1657</v>
      </c>
      <c r="P250" s="28">
        <v>0</v>
      </c>
      <c r="Q250" s="41">
        <v>0</v>
      </c>
      <c r="R250" s="28">
        <v>1657</v>
      </c>
      <c r="S250" s="41">
        <v>100</v>
      </c>
      <c r="T250" s="28">
        <f t="shared" si="20"/>
        <v>432</v>
      </c>
      <c r="U250" s="28">
        <v>234</v>
      </c>
      <c r="V250" s="28">
        <v>198</v>
      </c>
      <c r="W250" s="41">
        <v>118.18</v>
      </c>
      <c r="X250" s="28">
        <f t="shared" si="21"/>
        <v>487</v>
      </c>
      <c r="Y250" s="28">
        <v>93</v>
      </c>
      <c r="Z250" s="28">
        <v>213</v>
      </c>
      <c r="AA250" s="28">
        <v>126</v>
      </c>
      <c r="AB250" s="28">
        <v>55</v>
      </c>
      <c r="AC250" s="28">
        <v>180</v>
      </c>
      <c r="AD250" s="41">
        <v>13.96</v>
      </c>
    </row>
    <row r="251" spans="2:30" ht="15" customHeight="1">
      <c r="B251" s="29">
        <v>70508</v>
      </c>
      <c r="C251" s="40" t="s">
        <v>606</v>
      </c>
      <c r="D251" s="28">
        <f t="shared" si="17"/>
        <v>2341</v>
      </c>
      <c r="E251" s="28">
        <v>683</v>
      </c>
      <c r="F251" s="28">
        <v>1500</v>
      </c>
      <c r="G251" s="28">
        <v>158</v>
      </c>
      <c r="H251" s="28">
        <f t="shared" si="18"/>
        <v>2341</v>
      </c>
      <c r="I251" s="28">
        <v>551</v>
      </c>
      <c r="J251" s="28">
        <v>269</v>
      </c>
      <c r="K251" s="28">
        <v>1521</v>
      </c>
      <c r="L251" s="41">
        <v>56.07</v>
      </c>
      <c r="M251" s="41">
        <v>29.47</v>
      </c>
      <c r="N251" s="41">
        <v>125.97</v>
      </c>
      <c r="O251" s="28">
        <f t="shared" si="19"/>
        <v>2341</v>
      </c>
      <c r="P251" s="28">
        <v>0</v>
      </c>
      <c r="Q251" s="41">
        <v>0</v>
      </c>
      <c r="R251" s="28">
        <v>2341</v>
      </c>
      <c r="S251" s="41">
        <v>100</v>
      </c>
      <c r="T251" s="28">
        <f t="shared" si="20"/>
        <v>162</v>
      </c>
      <c r="U251" s="28">
        <v>94</v>
      </c>
      <c r="V251" s="28">
        <v>68</v>
      </c>
      <c r="W251" s="41">
        <v>138.24</v>
      </c>
      <c r="X251" s="28">
        <f t="shared" si="21"/>
        <v>577</v>
      </c>
      <c r="Y251" s="28">
        <v>119</v>
      </c>
      <c r="Z251" s="28">
        <v>251</v>
      </c>
      <c r="AA251" s="28">
        <v>143</v>
      </c>
      <c r="AB251" s="28">
        <v>64</v>
      </c>
      <c r="AC251" s="28">
        <v>137</v>
      </c>
      <c r="AD251" s="41">
        <v>7.26</v>
      </c>
    </row>
    <row r="252" spans="2:30" ht="15" customHeight="1">
      <c r="B252" s="29">
        <v>70509</v>
      </c>
      <c r="C252" s="40" t="s">
        <v>607</v>
      </c>
      <c r="D252" s="28">
        <f t="shared" si="17"/>
        <v>2314</v>
      </c>
      <c r="E252" s="28">
        <v>770</v>
      </c>
      <c r="F252" s="28">
        <v>1378</v>
      </c>
      <c r="G252" s="28">
        <v>166</v>
      </c>
      <c r="H252" s="28">
        <f t="shared" si="18"/>
        <v>2314</v>
      </c>
      <c r="I252" s="28">
        <v>630</v>
      </c>
      <c r="J252" s="28">
        <v>277</v>
      </c>
      <c r="K252" s="28">
        <v>1407</v>
      </c>
      <c r="L252" s="41">
        <v>67.92</v>
      </c>
      <c r="M252" s="41">
        <v>28.67</v>
      </c>
      <c r="N252" s="41">
        <v>124.44</v>
      </c>
      <c r="O252" s="28">
        <f t="shared" si="19"/>
        <v>2314</v>
      </c>
      <c r="P252" s="28">
        <v>0</v>
      </c>
      <c r="Q252" s="41">
        <v>0</v>
      </c>
      <c r="R252" s="28">
        <v>2314</v>
      </c>
      <c r="S252" s="41">
        <v>100</v>
      </c>
      <c r="T252" s="28">
        <f t="shared" si="20"/>
        <v>384</v>
      </c>
      <c r="U252" s="28">
        <v>201</v>
      </c>
      <c r="V252" s="28">
        <v>183</v>
      </c>
      <c r="W252" s="41">
        <v>109.84</v>
      </c>
      <c r="X252" s="28">
        <f t="shared" si="21"/>
        <v>557</v>
      </c>
      <c r="Y252" s="28">
        <v>98</v>
      </c>
      <c r="Z252" s="28">
        <v>273</v>
      </c>
      <c r="AA252" s="28">
        <v>136</v>
      </c>
      <c r="AB252" s="28">
        <v>50</v>
      </c>
      <c r="AC252" s="28">
        <v>425</v>
      </c>
      <c r="AD252" s="41">
        <v>23.43</v>
      </c>
    </row>
    <row r="253" spans="2:30" ht="15" customHeight="1">
      <c r="B253" s="29">
        <v>70601</v>
      </c>
      <c r="C253" s="40" t="s">
        <v>608</v>
      </c>
      <c r="D253" s="28">
        <f t="shared" si="17"/>
        <v>83748</v>
      </c>
      <c r="E253" s="28">
        <v>24251</v>
      </c>
      <c r="F253" s="28">
        <v>55193</v>
      </c>
      <c r="G253" s="28">
        <v>4304</v>
      </c>
      <c r="H253" s="28">
        <f t="shared" si="18"/>
        <v>83748</v>
      </c>
      <c r="I253" s="28">
        <v>19234</v>
      </c>
      <c r="J253" s="28">
        <v>10525</v>
      </c>
      <c r="K253" s="28">
        <v>53989</v>
      </c>
      <c r="L253" s="41">
        <v>51.74</v>
      </c>
      <c r="M253" s="41">
        <v>28.3</v>
      </c>
      <c r="N253" s="41">
        <v>102.47</v>
      </c>
      <c r="O253" s="28">
        <f t="shared" si="19"/>
        <v>83748</v>
      </c>
      <c r="P253" s="28">
        <v>72152</v>
      </c>
      <c r="Q253" s="41">
        <v>86.15</v>
      </c>
      <c r="R253" s="28">
        <v>11596</v>
      </c>
      <c r="S253" s="41">
        <v>13.85</v>
      </c>
      <c r="T253" s="28">
        <f t="shared" si="20"/>
        <v>112</v>
      </c>
      <c r="U253" s="28">
        <v>52</v>
      </c>
      <c r="V253" s="28">
        <v>60</v>
      </c>
      <c r="W253" s="41">
        <v>86.67</v>
      </c>
      <c r="X253" s="28">
        <f t="shared" si="21"/>
        <v>25687</v>
      </c>
      <c r="Y253" s="28">
        <v>4219</v>
      </c>
      <c r="Z253" s="28">
        <v>9574</v>
      </c>
      <c r="AA253" s="28">
        <v>7158</v>
      </c>
      <c r="AB253" s="28">
        <v>4736</v>
      </c>
      <c r="AC253" s="28">
        <v>2282</v>
      </c>
      <c r="AD253" s="41">
        <v>3.36</v>
      </c>
    </row>
    <row r="254" spans="2:30" ht="15" customHeight="1">
      <c r="B254" s="29">
        <v>70602</v>
      </c>
      <c r="C254" s="40" t="s">
        <v>609</v>
      </c>
      <c r="D254" s="28">
        <f t="shared" si="17"/>
        <v>5634</v>
      </c>
      <c r="E254" s="28">
        <v>1701</v>
      </c>
      <c r="F254" s="28">
        <v>3631</v>
      </c>
      <c r="G254" s="28">
        <v>302</v>
      </c>
      <c r="H254" s="28">
        <f t="shared" si="18"/>
        <v>5634</v>
      </c>
      <c r="I254" s="28">
        <v>1353</v>
      </c>
      <c r="J254" s="28">
        <v>716</v>
      </c>
      <c r="K254" s="28">
        <v>3565</v>
      </c>
      <c r="L254" s="41">
        <v>55.16</v>
      </c>
      <c r="M254" s="41">
        <v>28.12</v>
      </c>
      <c r="N254" s="41">
        <v>112.36</v>
      </c>
      <c r="O254" s="28">
        <f t="shared" si="19"/>
        <v>5634</v>
      </c>
      <c r="P254" s="28">
        <v>2846</v>
      </c>
      <c r="Q254" s="41">
        <v>50.51</v>
      </c>
      <c r="R254" s="28">
        <v>2788</v>
      </c>
      <c r="S254" s="41">
        <v>49.49</v>
      </c>
      <c r="T254" s="28">
        <f t="shared" si="20"/>
        <v>3</v>
      </c>
      <c r="U254" s="28">
        <v>1</v>
      </c>
      <c r="V254" s="28">
        <v>2</v>
      </c>
      <c r="W254" s="41">
        <v>50</v>
      </c>
      <c r="X254" s="28">
        <f t="shared" si="21"/>
        <v>1472</v>
      </c>
      <c r="Y254" s="28">
        <v>231</v>
      </c>
      <c r="Z254" s="28">
        <v>605</v>
      </c>
      <c r="AA254" s="28">
        <v>421</v>
      </c>
      <c r="AB254" s="28">
        <v>215</v>
      </c>
      <c r="AC254" s="28">
        <v>332</v>
      </c>
      <c r="AD254" s="41">
        <v>7.34</v>
      </c>
    </row>
    <row r="255" spans="2:30" ht="15" customHeight="1">
      <c r="B255" s="29">
        <v>70603</v>
      </c>
      <c r="C255" s="40" t="s">
        <v>610</v>
      </c>
      <c r="D255" s="28">
        <f t="shared" si="17"/>
        <v>8892</v>
      </c>
      <c r="E255" s="28">
        <v>2980</v>
      </c>
      <c r="F255" s="28">
        <v>5500</v>
      </c>
      <c r="G255" s="28">
        <v>412</v>
      </c>
      <c r="H255" s="28">
        <f t="shared" si="18"/>
        <v>8892</v>
      </c>
      <c r="I255" s="28">
        <v>2395</v>
      </c>
      <c r="J255" s="28">
        <v>1175</v>
      </c>
      <c r="K255" s="28">
        <v>5322</v>
      </c>
      <c r="L255" s="41">
        <v>61.67</v>
      </c>
      <c r="M255" s="41">
        <v>26.64</v>
      </c>
      <c r="N255" s="41">
        <v>112.57</v>
      </c>
      <c r="O255" s="28">
        <f t="shared" si="19"/>
        <v>8892</v>
      </c>
      <c r="P255" s="28">
        <v>6819</v>
      </c>
      <c r="Q255" s="41">
        <v>76.69</v>
      </c>
      <c r="R255" s="28">
        <v>2073</v>
      </c>
      <c r="S255" s="41">
        <v>23.31</v>
      </c>
      <c r="T255" s="28">
        <f t="shared" si="20"/>
        <v>591</v>
      </c>
      <c r="U255" s="28">
        <v>288</v>
      </c>
      <c r="V255" s="28">
        <v>303</v>
      </c>
      <c r="W255" s="41">
        <v>95.05</v>
      </c>
      <c r="X255" s="28">
        <f t="shared" si="21"/>
        <v>2398</v>
      </c>
      <c r="Y255" s="28">
        <v>333</v>
      </c>
      <c r="Z255" s="28">
        <v>1125</v>
      </c>
      <c r="AA255" s="28">
        <v>651</v>
      </c>
      <c r="AB255" s="28">
        <v>289</v>
      </c>
      <c r="AC255" s="28">
        <v>558</v>
      </c>
      <c r="AD255" s="41">
        <v>8.0500000000000007</v>
      </c>
    </row>
    <row r="256" spans="2:30" ht="15" customHeight="1">
      <c r="B256" s="29">
        <v>70701</v>
      </c>
      <c r="C256" s="40" t="s">
        <v>611</v>
      </c>
      <c r="D256" s="28">
        <f t="shared" si="17"/>
        <v>14925</v>
      </c>
      <c r="E256" s="28">
        <v>4185</v>
      </c>
      <c r="F256" s="28">
        <v>10111</v>
      </c>
      <c r="G256" s="28">
        <v>629</v>
      </c>
      <c r="H256" s="28">
        <f t="shared" si="18"/>
        <v>14925</v>
      </c>
      <c r="I256" s="28">
        <v>3304</v>
      </c>
      <c r="J256" s="28">
        <v>1698</v>
      </c>
      <c r="K256" s="28">
        <v>9923</v>
      </c>
      <c r="L256" s="41">
        <v>47.61</v>
      </c>
      <c r="M256" s="41">
        <v>28.19</v>
      </c>
      <c r="N256" s="41">
        <v>114.38</v>
      </c>
      <c r="O256" s="28">
        <f t="shared" si="19"/>
        <v>14925</v>
      </c>
      <c r="P256" s="28">
        <v>13157</v>
      </c>
      <c r="Q256" s="41">
        <v>88.15</v>
      </c>
      <c r="R256" s="28">
        <v>1768</v>
      </c>
      <c r="S256" s="41">
        <v>11.85</v>
      </c>
      <c r="T256" s="28">
        <f t="shared" si="20"/>
        <v>42</v>
      </c>
      <c r="U256" s="28">
        <v>18</v>
      </c>
      <c r="V256" s="28">
        <v>24</v>
      </c>
      <c r="W256" s="41">
        <v>75</v>
      </c>
      <c r="X256" s="28">
        <f t="shared" si="21"/>
        <v>3987</v>
      </c>
      <c r="Y256" s="28">
        <v>673</v>
      </c>
      <c r="Z256" s="28">
        <v>1523</v>
      </c>
      <c r="AA256" s="28">
        <v>1120</v>
      </c>
      <c r="AB256" s="28">
        <v>671</v>
      </c>
      <c r="AC256" s="28">
        <v>328</v>
      </c>
      <c r="AD256" s="41">
        <v>2.69</v>
      </c>
    </row>
    <row r="257" spans="2:30" ht="15" customHeight="1">
      <c r="B257" s="29">
        <v>70702</v>
      </c>
      <c r="C257" s="40" t="s">
        <v>612</v>
      </c>
      <c r="D257" s="28">
        <f t="shared" si="17"/>
        <v>16191</v>
      </c>
      <c r="E257" s="28">
        <v>6400</v>
      </c>
      <c r="F257" s="28">
        <v>9249</v>
      </c>
      <c r="G257" s="28">
        <v>542</v>
      </c>
      <c r="H257" s="28">
        <f t="shared" si="18"/>
        <v>16191</v>
      </c>
      <c r="I257" s="28">
        <v>5195</v>
      </c>
      <c r="J257" s="28">
        <v>2333</v>
      </c>
      <c r="K257" s="28">
        <v>8663</v>
      </c>
      <c r="L257" s="41">
        <v>75.06</v>
      </c>
      <c r="M257" s="41">
        <v>23.95</v>
      </c>
      <c r="N257" s="41">
        <v>115.56</v>
      </c>
      <c r="O257" s="28">
        <f t="shared" si="19"/>
        <v>16191</v>
      </c>
      <c r="P257" s="28">
        <v>7946</v>
      </c>
      <c r="Q257" s="41">
        <v>49.08</v>
      </c>
      <c r="R257" s="28">
        <v>8245</v>
      </c>
      <c r="S257" s="41">
        <v>50.92</v>
      </c>
      <c r="T257" s="28">
        <f t="shared" si="20"/>
        <v>6593</v>
      </c>
      <c r="U257" s="28">
        <v>3439</v>
      </c>
      <c r="V257" s="28">
        <v>3154</v>
      </c>
      <c r="W257" s="41">
        <v>109.04</v>
      </c>
      <c r="X257" s="28">
        <f t="shared" si="21"/>
        <v>4499</v>
      </c>
      <c r="Y257" s="28">
        <v>720</v>
      </c>
      <c r="Z257" s="28">
        <v>2083</v>
      </c>
      <c r="AA257" s="28">
        <v>1174</v>
      </c>
      <c r="AB257" s="28">
        <v>522</v>
      </c>
      <c r="AC257" s="28">
        <v>1724</v>
      </c>
      <c r="AD257" s="41">
        <v>14.55</v>
      </c>
    </row>
    <row r="258" spans="2:30" ht="15" customHeight="1">
      <c r="B258" s="29">
        <v>70703</v>
      </c>
      <c r="C258" s="40" t="s">
        <v>446</v>
      </c>
      <c r="D258" s="28">
        <f t="shared" si="17"/>
        <v>6494</v>
      </c>
      <c r="E258" s="28">
        <v>2293</v>
      </c>
      <c r="F258" s="28">
        <v>3924</v>
      </c>
      <c r="G258" s="28">
        <v>277</v>
      </c>
      <c r="H258" s="28">
        <f t="shared" si="18"/>
        <v>6494</v>
      </c>
      <c r="I258" s="28">
        <v>1837</v>
      </c>
      <c r="J258" s="28">
        <v>899</v>
      </c>
      <c r="K258" s="28">
        <v>3758</v>
      </c>
      <c r="L258" s="41">
        <v>65.489999999999995</v>
      </c>
      <c r="M258" s="41">
        <v>25.45</v>
      </c>
      <c r="N258" s="41">
        <v>108.07</v>
      </c>
      <c r="O258" s="28">
        <f t="shared" si="19"/>
        <v>6494</v>
      </c>
      <c r="P258" s="28">
        <v>4997</v>
      </c>
      <c r="Q258" s="41">
        <v>76.95</v>
      </c>
      <c r="R258" s="28">
        <v>1497</v>
      </c>
      <c r="S258" s="41">
        <v>23.05</v>
      </c>
      <c r="T258" s="28">
        <f t="shared" si="20"/>
        <v>737</v>
      </c>
      <c r="U258" s="28">
        <v>377</v>
      </c>
      <c r="V258" s="28">
        <v>360</v>
      </c>
      <c r="W258" s="41">
        <v>104.72</v>
      </c>
      <c r="X258" s="28">
        <f t="shared" si="21"/>
        <v>1872</v>
      </c>
      <c r="Y258" s="28">
        <v>358</v>
      </c>
      <c r="Z258" s="28">
        <v>843</v>
      </c>
      <c r="AA258" s="28">
        <v>475</v>
      </c>
      <c r="AB258" s="28">
        <v>196</v>
      </c>
      <c r="AC258" s="28">
        <v>394</v>
      </c>
      <c r="AD258" s="41">
        <v>7.91</v>
      </c>
    </row>
    <row r="259" spans="2:30" ht="15" customHeight="1">
      <c r="B259" s="29">
        <v>70704</v>
      </c>
      <c r="C259" s="40" t="s">
        <v>416</v>
      </c>
      <c r="D259" s="28">
        <f t="shared" si="17"/>
        <v>3317</v>
      </c>
      <c r="E259" s="28">
        <v>1059</v>
      </c>
      <c r="F259" s="28">
        <v>2102</v>
      </c>
      <c r="G259" s="28">
        <v>156</v>
      </c>
      <c r="H259" s="28">
        <f t="shared" si="18"/>
        <v>3317</v>
      </c>
      <c r="I259" s="28">
        <v>852</v>
      </c>
      <c r="J259" s="28">
        <v>397</v>
      </c>
      <c r="K259" s="28">
        <v>2068</v>
      </c>
      <c r="L259" s="41">
        <v>57.8</v>
      </c>
      <c r="M259" s="41">
        <v>26.89</v>
      </c>
      <c r="N259" s="41">
        <v>116.51</v>
      </c>
      <c r="O259" s="28">
        <f t="shared" si="19"/>
        <v>3317</v>
      </c>
      <c r="P259" s="28">
        <v>0</v>
      </c>
      <c r="Q259" s="41">
        <v>0</v>
      </c>
      <c r="R259" s="28">
        <v>3317</v>
      </c>
      <c r="S259" s="41">
        <v>100</v>
      </c>
      <c r="T259" s="28">
        <f t="shared" si="20"/>
        <v>3</v>
      </c>
      <c r="U259" s="28">
        <v>3</v>
      </c>
      <c r="V259" s="28">
        <v>0</v>
      </c>
      <c r="W259" s="41" t="s">
        <v>1359</v>
      </c>
      <c r="X259" s="28">
        <f t="shared" si="21"/>
        <v>935</v>
      </c>
      <c r="Y259" s="28">
        <v>179</v>
      </c>
      <c r="Z259" s="28">
        <v>400</v>
      </c>
      <c r="AA259" s="28">
        <v>233</v>
      </c>
      <c r="AB259" s="28">
        <v>123</v>
      </c>
      <c r="AC259" s="28">
        <v>185</v>
      </c>
      <c r="AD259" s="41">
        <v>7.07</v>
      </c>
    </row>
    <row r="260" spans="2:30" ht="15" customHeight="1">
      <c r="B260" s="29">
        <v>70801</v>
      </c>
      <c r="C260" s="40" t="s">
        <v>613</v>
      </c>
      <c r="D260" s="28">
        <f t="shared" si="17"/>
        <v>21039</v>
      </c>
      <c r="E260" s="28">
        <v>6753</v>
      </c>
      <c r="F260" s="28">
        <v>13494</v>
      </c>
      <c r="G260" s="28">
        <v>792</v>
      </c>
      <c r="H260" s="28">
        <f t="shared" si="18"/>
        <v>21039</v>
      </c>
      <c r="I260" s="28">
        <v>5417</v>
      </c>
      <c r="J260" s="28">
        <v>2749</v>
      </c>
      <c r="K260" s="28">
        <v>12873</v>
      </c>
      <c r="L260" s="41">
        <v>55.91</v>
      </c>
      <c r="M260" s="41">
        <v>26.2</v>
      </c>
      <c r="N260" s="41">
        <v>108</v>
      </c>
      <c r="O260" s="28">
        <f t="shared" si="19"/>
        <v>21039</v>
      </c>
      <c r="P260" s="28">
        <v>19840</v>
      </c>
      <c r="Q260" s="41">
        <v>94.3</v>
      </c>
      <c r="R260" s="28">
        <v>1199</v>
      </c>
      <c r="S260" s="41">
        <v>5.7</v>
      </c>
      <c r="T260" s="28">
        <f t="shared" si="20"/>
        <v>10</v>
      </c>
      <c r="U260" s="28">
        <v>5</v>
      </c>
      <c r="V260" s="28">
        <v>5</v>
      </c>
      <c r="W260" s="41">
        <v>100</v>
      </c>
      <c r="X260" s="28">
        <f t="shared" si="21"/>
        <v>6496</v>
      </c>
      <c r="Y260" s="28">
        <v>1108</v>
      </c>
      <c r="Z260" s="28">
        <v>2564</v>
      </c>
      <c r="AA260" s="28">
        <v>1804</v>
      </c>
      <c r="AB260" s="28">
        <v>1020</v>
      </c>
      <c r="AC260" s="28">
        <v>788</v>
      </c>
      <c r="AD260" s="41">
        <v>4.76</v>
      </c>
    </row>
    <row r="261" spans="2:30" ht="15" customHeight="1">
      <c r="B261" s="29">
        <v>70802</v>
      </c>
      <c r="C261" s="40" t="s">
        <v>614</v>
      </c>
      <c r="D261" s="28">
        <f t="shared" si="17"/>
        <v>711</v>
      </c>
      <c r="E261" s="28">
        <v>231</v>
      </c>
      <c r="F261" s="28">
        <v>440</v>
      </c>
      <c r="G261" s="28">
        <v>40</v>
      </c>
      <c r="H261" s="28">
        <f t="shared" si="18"/>
        <v>711</v>
      </c>
      <c r="I261" s="28">
        <v>183</v>
      </c>
      <c r="J261" s="28">
        <v>91</v>
      </c>
      <c r="K261" s="28">
        <v>437</v>
      </c>
      <c r="L261" s="41">
        <v>61.59</v>
      </c>
      <c r="M261" s="41">
        <v>27.42</v>
      </c>
      <c r="N261" s="41">
        <v>133.11000000000001</v>
      </c>
      <c r="O261" s="28">
        <f t="shared" si="19"/>
        <v>711</v>
      </c>
      <c r="P261" s="28">
        <v>0</v>
      </c>
      <c r="Q261" s="41">
        <v>0</v>
      </c>
      <c r="R261" s="28">
        <v>711</v>
      </c>
      <c r="S261" s="41">
        <v>100</v>
      </c>
      <c r="T261" s="28">
        <f t="shared" si="20"/>
        <v>0</v>
      </c>
      <c r="U261" s="28">
        <v>0</v>
      </c>
      <c r="V261" s="28">
        <v>0</v>
      </c>
      <c r="W261" s="41" t="s">
        <v>1359</v>
      </c>
      <c r="X261" s="28">
        <f t="shared" si="21"/>
        <v>200</v>
      </c>
      <c r="Y261" s="28">
        <v>33</v>
      </c>
      <c r="Z261" s="28">
        <v>85</v>
      </c>
      <c r="AA261" s="28">
        <v>59</v>
      </c>
      <c r="AB261" s="28">
        <v>23</v>
      </c>
      <c r="AC261" s="28">
        <v>44</v>
      </c>
      <c r="AD261" s="41">
        <v>7.89</v>
      </c>
    </row>
    <row r="262" spans="2:30" ht="15" customHeight="1">
      <c r="B262" s="29">
        <v>70901</v>
      </c>
      <c r="C262" s="40" t="s">
        <v>615</v>
      </c>
      <c r="D262" s="28">
        <f t="shared" ref="D262:D325" si="22">E262+F262+G262</f>
        <v>29906</v>
      </c>
      <c r="E262" s="28">
        <v>9708</v>
      </c>
      <c r="F262" s="28">
        <v>19092</v>
      </c>
      <c r="G262" s="28">
        <v>1106</v>
      </c>
      <c r="H262" s="28">
        <f t="shared" ref="H262:H325" si="23">I262+J262+K262</f>
        <v>29906</v>
      </c>
      <c r="I262" s="28">
        <v>7684</v>
      </c>
      <c r="J262" s="28">
        <v>4079</v>
      </c>
      <c r="K262" s="28">
        <v>18143</v>
      </c>
      <c r="L262" s="41">
        <v>56.64</v>
      </c>
      <c r="M262" s="41">
        <v>26.22</v>
      </c>
      <c r="N262" s="41">
        <v>108.94</v>
      </c>
      <c r="O262" s="28">
        <f t="shared" ref="O262:O325" si="24">P262+R262</f>
        <v>29906</v>
      </c>
      <c r="P262" s="28">
        <v>27271</v>
      </c>
      <c r="Q262" s="41">
        <v>91.19</v>
      </c>
      <c r="R262" s="28">
        <v>2635</v>
      </c>
      <c r="S262" s="41">
        <v>8.81</v>
      </c>
      <c r="T262" s="28">
        <f t="shared" ref="T262:T325" si="25">U262+V262</f>
        <v>1862</v>
      </c>
      <c r="U262" s="28">
        <v>930</v>
      </c>
      <c r="V262" s="28">
        <v>932</v>
      </c>
      <c r="W262" s="41">
        <v>99.79</v>
      </c>
      <c r="X262" s="28">
        <f t="shared" ref="X262:X325" si="26">Y262+Z262+AA262+AB262</f>
        <v>8675</v>
      </c>
      <c r="Y262" s="28">
        <v>1208</v>
      </c>
      <c r="Z262" s="28">
        <v>3593</v>
      </c>
      <c r="AA262" s="28">
        <v>2561</v>
      </c>
      <c r="AB262" s="28">
        <v>1313</v>
      </c>
      <c r="AC262" s="28">
        <v>1622</v>
      </c>
      <c r="AD262" s="41">
        <v>6.88</v>
      </c>
    </row>
    <row r="263" spans="2:30" ht="15" customHeight="1">
      <c r="B263" s="29">
        <v>70902</v>
      </c>
      <c r="C263" s="40" t="s">
        <v>583</v>
      </c>
      <c r="D263" s="28">
        <f t="shared" si="22"/>
        <v>11189</v>
      </c>
      <c r="E263" s="28">
        <v>4070</v>
      </c>
      <c r="F263" s="28">
        <v>6791</v>
      </c>
      <c r="G263" s="28">
        <v>328</v>
      </c>
      <c r="H263" s="28">
        <f t="shared" si="23"/>
        <v>11189</v>
      </c>
      <c r="I263" s="28">
        <v>3296</v>
      </c>
      <c r="J263" s="28">
        <v>1595</v>
      </c>
      <c r="K263" s="28">
        <v>6298</v>
      </c>
      <c r="L263" s="41">
        <v>64.760000000000005</v>
      </c>
      <c r="M263" s="41">
        <v>24.62</v>
      </c>
      <c r="N263" s="41">
        <v>115.21</v>
      </c>
      <c r="O263" s="28">
        <f t="shared" si="24"/>
        <v>11189</v>
      </c>
      <c r="P263" s="28">
        <v>4941</v>
      </c>
      <c r="Q263" s="41">
        <v>44.16</v>
      </c>
      <c r="R263" s="28">
        <v>6248</v>
      </c>
      <c r="S263" s="41">
        <v>55.84</v>
      </c>
      <c r="T263" s="28">
        <f t="shared" si="25"/>
        <v>4140</v>
      </c>
      <c r="U263" s="28">
        <v>2185</v>
      </c>
      <c r="V263" s="28">
        <v>1955</v>
      </c>
      <c r="W263" s="41">
        <v>111.76</v>
      </c>
      <c r="X263" s="28">
        <f t="shared" si="26"/>
        <v>2966</v>
      </c>
      <c r="Y263" s="28">
        <v>467</v>
      </c>
      <c r="Z263" s="28">
        <v>1329</v>
      </c>
      <c r="AA263" s="28">
        <v>850</v>
      </c>
      <c r="AB263" s="28">
        <v>320</v>
      </c>
      <c r="AC263" s="28">
        <v>842</v>
      </c>
      <c r="AD263" s="41">
        <v>9.9499999999999993</v>
      </c>
    </row>
    <row r="264" spans="2:30" ht="15" customHeight="1">
      <c r="B264" s="29">
        <v>70903</v>
      </c>
      <c r="C264" s="40" t="s">
        <v>616</v>
      </c>
      <c r="D264" s="28">
        <f t="shared" si="22"/>
        <v>8987</v>
      </c>
      <c r="E264" s="28">
        <v>3178</v>
      </c>
      <c r="F264" s="28">
        <v>5602</v>
      </c>
      <c r="G264" s="28">
        <v>207</v>
      </c>
      <c r="H264" s="28">
        <f t="shared" si="23"/>
        <v>8987</v>
      </c>
      <c r="I264" s="28">
        <v>2584</v>
      </c>
      <c r="J264" s="28">
        <v>1254</v>
      </c>
      <c r="K264" s="28">
        <v>5149</v>
      </c>
      <c r="L264" s="41">
        <v>60.42</v>
      </c>
      <c r="M264" s="41">
        <v>24.82</v>
      </c>
      <c r="N264" s="41">
        <v>108.13</v>
      </c>
      <c r="O264" s="28">
        <f t="shared" si="24"/>
        <v>8987</v>
      </c>
      <c r="P264" s="28">
        <v>5946</v>
      </c>
      <c r="Q264" s="41">
        <v>66.16</v>
      </c>
      <c r="R264" s="28">
        <v>3041</v>
      </c>
      <c r="S264" s="41">
        <v>33.840000000000003</v>
      </c>
      <c r="T264" s="28">
        <f t="shared" si="25"/>
        <v>2744</v>
      </c>
      <c r="U264" s="28">
        <v>1420</v>
      </c>
      <c r="V264" s="28">
        <v>1324</v>
      </c>
      <c r="W264" s="41">
        <v>107.25</v>
      </c>
      <c r="X264" s="28">
        <f t="shared" si="26"/>
        <v>2475</v>
      </c>
      <c r="Y264" s="28">
        <v>361</v>
      </c>
      <c r="Z264" s="28">
        <v>1131</v>
      </c>
      <c r="AA264" s="28">
        <v>727</v>
      </c>
      <c r="AB264" s="28">
        <v>256</v>
      </c>
      <c r="AC264" s="28">
        <v>347</v>
      </c>
      <c r="AD264" s="41">
        <v>5.0999999999999996</v>
      </c>
    </row>
    <row r="265" spans="2:30" ht="15" customHeight="1">
      <c r="B265" s="29">
        <v>71001</v>
      </c>
      <c r="C265" s="40" t="s">
        <v>617</v>
      </c>
      <c r="D265" s="28">
        <f t="shared" si="22"/>
        <v>3605</v>
      </c>
      <c r="E265" s="28">
        <v>1352</v>
      </c>
      <c r="F265" s="28">
        <v>2131</v>
      </c>
      <c r="G265" s="28">
        <v>122</v>
      </c>
      <c r="H265" s="28">
        <f t="shared" si="23"/>
        <v>3605</v>
      </c>
      <c r="I265" s="28">
        <v>1062</v>
      </c>
      <c r="J265" s="28">
        <v>546</v>
      </c>
      <c r="K265" s="28">
        <v>1997</v>
      </c>
      <c r="L265" s="41">
        <v>69.17</v>
      </c>
      <c r="M265" s="41">
        <v>24.67</v>
      </c>
      <c r="N265" s="41">
        <v>101.73</v>
      </c>
      <c r="O265" s="28">
        <f t="shared" si="24"/>
        <v>3605</v>
      </c>
      <c r="P265" s="28">
        <v>3151</v>
      </c>
      <c r="Q265" s="41">
        <v>87.41</v>
      </c>
      <c r="R265" s="28">
        <v>454</v>
      </c>
      <c r="S265" s="41">
        <v>12.59</v>
      </c>
      <c r="T265" s="28">
        <f t="shared" si="25"/>
        <v>1010</v>
      </c>
      <c r="U265" s="28">
        <v>504</v>
      </c>
      <c r="V265" s="28">
        <v>506</v>
      </c>
      <c r="W265" s="41">
        <v>99.6</v>
      </c>
      <c r="X265" s="28">
        <f t="shared" si="26"/>
        <v>1179</v>
      </c>
      <c r="Y265" s="28">
        <v>194</v>
      </c>
      <c r="Z265" s="28">
        <v>480</v>
      </c>
      <c r="AA265" s="28">
        <v>336</v>
      </c>
      <c r="AB265" s="28">
        <v>169</v>
      </c>
      <c r="AC265" s="28">
        <v>361</v>
      </c>
      <c r="AD265" s="41">
        <v>13.27</v>
      </c>
    </row>
    <row r="266" spans="2:30" ht="15" customHeight="1">
      <c r="B266" s="29">
        <v>71002</v>
      </c>
      <c r="C266" s="40" t="s">
        <v>618</v>
      </c>
      <c r="D266" s="28">
        <f t="shared" si="22"/>
        <v>4507</v>
      </c>
      <c r="E266" s="28">
        <v>1987</v>
      </c>
      <c r="F266" s="28">
        <v>2406</v>
      </c>
      <c r="G266" s="28">
        <v>114</v>
      </c>
      <c r="H266" s="28">
        <f t="shared" si="23"/>
        <v>4507</v>
      </c>
      <c r="I266" s="28">
        <v>1669</v>
      </c>
      <c r="J266" s="28">
        <v>627</v>
      </c>
      <c r="K266" s="28">
        <v>2211</v>
      </c>
      <c r="L266" s="41">
        <v>87.32</v>
      </c>
      <c r="M266" s="41">
        <v>21.78</v>
      </c>
      <c r="N266" s="41">
        <v>104.03</v>
      </c>
      <c r="O266" s="28">
        <f t="shared" si="24"/>
        <v>4507</v>
      </c>
      <c r="P266" s="28">
        <v>0</v>
      </c>
      <c r="Q266" s="41">
        <v>0</v>
      </c>
      <c r="R266" s="28">
        <v>4507</v>
      </c>
      <c r="S266" s="41">
        <v>100</v>
      </c>
      <c r="T266" s="28">
        <f t="shared" si="25"/>
        <v>3908</v>
      </c>
      <c r="U266" s="28">
        <v>1941</v>
      </c>
      <c r="V266" s="28">
        <v>1967</v>
      </c>
      <c r="W266" s="41">
        <v>98.68</v>
      </c>
      <c r="X266" s="28">
        <f t="shared" si="26"/>
        <v>1038</v>
      </c>
      <c r="Y266" s="28">
        <v>209</v>
      </c>
      <c r="Z266" s="28">
        <v>462</v>
      </c>
      <c r="AA266" s="28">
        <v>245</v>
      </c>
      <c r="AB266" s="28">
        <v>122</v>
      </c>
      <c r="AC266" s="28">
        <v>1276</v>
      </c>
      <c r="AD266" s="41">
        <v>41.23</v>
      </c>
    </row>
    <row r="267" spans="2:30" ht="15" customHeight="1">
      <c r="B267" s="29">
        <v>71003</v>
      </c>
      <c r="C267" s="40" t="s">
        <v>619</v>
      </c>
      <c r="D267" s="28">
        <f t="shared" si="22"/>
        <v>7240</v>
      </c>
      <c r="E267" s="28">
        <v>2760</v>
      </c>
      <c r="F267" s="28">
        <v>4235</v>
      </c>
      <c r="G267" s="28">
        <v>245</v>
      </c>
      <c r="H267" s="28">
        <f t="shared" si="23"/>
        <v>7240</v>
      </c>
      <c r="I267" s="28">
        <v>2180</v>
      </c>
      <c r="J267" s="28">
        <v>1093</v>
      </c>
      <c r="K267" s="28">
        <v>3967</v>
      </c>
      <c r="L267" s="41">
        <v>70.959999999999994</v>
      </c>
      <c r="M267" s="41">
        <v>24.07</v>
      </c>
      <c r="N267" s="41">
        <v>111.51</v>
      </c>
      <c r="O267" s="28">
        <f t="shared" si="24"/>
        <v>7240</v>
      </c>
      <c r="P267" s="28">
        <v>6554</v>
      </c>
      <c r="Q267" s="41">
        <v>90.52</v>
      </c>
      <c r="R267" s="28">
        <v>686</v>
      </c>
      <c r="S267" s="41">
        <v>9.48</v>
      </c>
      <c r="T267" s="28">
        <f t="shared" si="25"/>
        <v>349</v>
      </c>
      <c r="U267" s="28">
        <v>173</v>
      </c>
      <c r="V267" s="28">
        <v>176</v>
      </c>
      <c r="W267" s="41">
        <v>98.3</v>
      </c>
      <c r="X267" s="28">
        <f t="shared" si="26"/>
        <v>2101</v>
      </c>
      <c r="Y267" s="28">
        <v>347</v>
      </c>
      <c r="Z267" s="28">
        <v>992</v>
      </c>
      <c r="AA267" s="28">
        <v>549</v>
      </c>
      <c r="AB267" s="28">
        <v>213</v>
      </c>
      <c r="AC267" s="28">
        <v>835</v>
      </c>
      <c r="AD267" s="41">
        <v>15.34</v>
      </c>
    </row>
    <row r="268" spans="2:30" ht="15" customHeight="1">
      <c r="B268" s="29">
        <v>71004</v>
      </c>
      <c r="C268" s="40" t="s">
        <v>620</v>
      </c>
      <c r="D268" s="28">
        <f t="shared" si="22"/>
        <v>733</v>
      </c>
      <c r="E268" s="28">
        <v>304</v>
      </c>
      <c r="F268" s="28">
        <v>400</v>
      </c>
      <c r="G268" s="28">
        <v>29</v>
      </c>
      <c r="H268" s="28">
        <f t="shared" si="23"/>
        <v>733</v>
      </c>
      <c r="I268" s="28">
        <v>242</v>
      </c>
      <c r="J268" s="28">
        <v>108</v>
      </c>
      <c r="K268" s="28">
        <v>383</v>
      </c>
      <c r="L268" s="41">
        <v>83.25</v>
      </c>
      <c r="M268" s="41">
        <v>24.72</v>
      </c>
      <c r="N268" s="41">
        <v>110.03</v>
      </c>
      <c r="O268" s="28">
        <f t="shared" si="24"/>
        <v>733</v>
      </c>
      <c r="P268" s="28">
        <v>0</v>
      </c>
      <c r="Q268" s="41">
        <v>0</v>
      </c>
      <c r="R268" s="28">
        <v>733</v>
      </c>
      <c r="S268" s="41">
        <v>100</v>
      </c>
      <c r="T268" s="28">
        <f t="shared" si="25"/>
        <v>12</v>
      </c>
      <c r="U268" s="28">
        <v>7</v>
      </c>
      <c r="V268" s="28">
        <v>5</v>
      </c>
      <c r="W268" s="41">
        <v>140</v>
      </c>
      <c r="X268" s="28">
        <f t="shared" si="26"/>
        <v>225</v>
      </c>
      <c r="Y268" s="28">
        <v>45</v>
      </c>
      <c r="Z268" s="28">
        <v>107</v>
      </c>
      <c r="AA268" s="28">
        <v>56</v>
      </c>
      <c r="AB268" s="28">
        <v>17</v>
      </c>
      <c r="AC268" s="28">
        <v>83</v>
      </c>
      <c r="AD268" s="41">
        <v>15.54</v>
      </c>
    </row>
    <row r="269" spans="2:30" ht="15" customHeight="1">
      <c r="B269" s="29">
        <v>71005</v>
      </c>
      <c r="C269" s="40" t="s">
        <v>621</v>
      </c>
      <c r="D269" s="28">
        <f t="shared" si="22"/>
        <v>4274</v>
      </c>
      <c r="E269" s="28">
        <v>1443</v>
      </c>
      <c r="F269" s="28">
        <v>2575</v>
      </c>
      <c r="G269" s="28">
        <v>256</v>
      </c>
      <c r="H269" s="28">
        <f t="shared" si="23"/>
        <v>4274</v>
      </c>
      <c r="I269" s="28">
        <v>1107</v>
      </c>
      <c r="J269" s="28">
        <v>622</v>
      </c>
      <c r="K269" s="28">
        <v>2545</v>
      </c>
      <c r="L269" s="41">
        <v>65.98</v>
      </c>
      <c r="M269" s="41">
        <v>27.58</v>
      </c>
      <c r="N269" s="41">
        <v>117.62</v>
      </c>
      <c r="O269" s="28">
        <f t="shared" si="24"/>
        <v>4274</v>
      </c>
      <c r="P269" s="28">
        <v>0</v>
      </c>
      <c r="Q269" s="41">
        <v>0</v>
      </c>
      <c r="R269" s="28">
        <v>4274</v>
      </c>
      <c r="S269" s="41">
        <v>100</v>
      </c>
      <c r="T269" s="28">
        <f t="shared" si="25"/>
        <v>589</v>
      </c>
      <c r="U269" s="28">
        <v>302</v>
      </c>
      <c r="V269" s="28">
        <v>287</v>
      </c>
      <c r="W269" s="41">
        <v>105.23</v>
      </c>
      <c r="X269" s="28">
        <f t="shared" si="26"/>
        <v>1338</v>
      </c>
      <c r="Y269" s="28">
        <v>217</v>
      </c>
      <c r="Z269" s="28">
        <v>571</v>
      </c>
      <c r="AA269" s="28">
        <v>383</v>
      </c>
      <c r="AB269" s="28">
        <v>167</v>
      </c>
      <c r="AC269" s="28">
        <v>666</v>
      </c>
      <c r="AD269" s="41">
        <v>19.59</v>
      </c>
    </row>
    <row r="270" spans="2:30" ht="15" customHeight="1">
      <c r="B270" s="29">
        <v>71101</v>
      </c>
      <c r="C270" s="40" t="s">
        <v>622</v>
      </c>
      <c r="D270" s="28">
        <f t="shared" si="22"/>
        <v>15488</v>
      </c>
      <c r="E270" s="28">
        <v>4670</v>
      </c>
      <c r="F270" s="28">
        <v>9932</v>
      </c>
      <c r="G270" s="28">
        <v>886</v>
      </c>
      <c r="H270" s="28">
        <f t="shared" si="23"/>
        <v>15488</v>
      </c>
      <c r="I270" s="28">
        <v>3660</v>
      </c>
      <c r="J270" s="28">
        <v>2028</v>
      </c>
      <c r="K270" s="28">
        <v>9800</v>
      </c>
      <c r="L270" s="41">
        <v>55.94</v>
      </c>
      <c r="M270" s="41">
        <v>27.98</v>
      </c>
      <c r="N270" s="41">
        <v>120.31</v>
      </c>
      <c r="O270" s="28">
        <f t="shared" si="24"/>
        <v>15488</v>
      </c>
      <c r="P270" s="28">
        <v>8469</v>
      </c>
      <c r="Q270" s="41">
        <v>54.68</v>
      </c>
      <c r="R270" s="28">
        <v>7019</v>
      </c>
      <c r="S270" s="41">
        <v>45.32</v>
      </c>
      <c r="T270" s="28">
        <f t="shared" si="25"/>
        <v>43</v>
      </c>
      <c r="U270" s="28">
        <v>24</v>
      </c>
      <c r="V270" s="28">
        <v>19</v>
      </c>
      <c r="W270" s="41">
        <v>126.32</v>
      </c>
      <c r="X270" s="28">
        <f t="shared" si="26"/>
        <v>4083</v>
      </c>
      <c r="Y270" s="28">
        <v>518</v>
      </c>
      <c r="Z270" s="28">
        <v>1822</v>
      </c>
      <c r="AA270" s="28">
        <v>1135</v>
      </c>
      <c r="AB270" s="28">
        <v>608</v>
      </c>
      <c r="AC270" s="28">
        <v>956</v>
      </c>
      <c r="AD270" s="41">
        <v>7.64</v>
      </c>
    </row>
    <row r="271" spans="2:30" ht="15" customHeight="1">
      <c r="B271" s="29">
        <v>80101</v>
      </c>
      <c r="C271" s="40" t="s">
        <v>623</v>
      </c>
      <c r="D271" s="28">
        <f t="shared" si="22"/>
        <v>31581</v>
      </c>
      <c r="E271" s="28">
        <v>7913</v>
      </c>
      <c r="F271" s="28">
        <v>21693</v>
      </c>
      <c r="G271" s="28">
        <v>1975</v>
      </c>
      <c r="H271" s="28">
        <f t="shared" si="23"/>
        <v>31581</v>
      </c>
      <c r="I271" s="28">
        <v>6291</v>
      </c>
      <c r="J271" s="28">
        <v>3395</v>
      </c>
      <c r="K271" s="28">
        <v>21895</v>
      </c>
      <c r="L271" s="41">
        <v>45.58</v>
      </c>
      <c r="M271" s="41">
        <v>30.47</v>
      </c>
      <c r="N271" s="41">
        <v>99.54</v>
      </c>
      <c r="O271" s="28">
        <f t="shared" si="24"/>
        <v>31581</v>
      </c>
      <c r="P271" s="28">
        <v>30913</v>
      </c>
      <c r="Q271" s="41">
        <v>97.88</v>
      </c>
      <c r="R271" s="28">
        <v>668</v>
      </c>
      <c r="S271" s="41">
        <v>2.12</v>
      </c>
      <c r="T271" s="28">
        <f t="shared" si="25"/>
        <v>21</v>
      </c>
      <c r="U271" s="28">
        <v>8</v>
      </c>
      <c r="V271" s="28">
        <v>13</v>
      </c>
      <c r="W271" s="41">
        <v>61.54</v>
      </c>
      <c r="X271" s="28">
        <f t="shared" si="26"/>
        <v>8954</v>
      </c>
      <c r="Y271" s="28">
        <v>1470</v>
      </c>
      <c r="Z271" s="28">
        <v>3141</v>
      </c>
      <c r="AA271" s="28">
        <v>2331</v>
      </c>
      <c r="AB271" s="28">
        <v>2012</v>
      </c>
      <c r="AC271" s="28">
        <v>946</v>
      </c>
      <c r="AD271" s="41">
        <v>3.58</v>
      </c>
    </row>
    <row r="272" spans="2:30" ht="15" customHeight="1">
      <c r="B272" s="29">
        <v>80102</v>
      </c>
      <c r="C272" s="40" t="s">
        <v>624</v>
      </c>
      <c r="D272" s="28">
        <f t="shared" si="22"/>
        <v>8058</v>
      </c>
      <c r="E272" s="28">
        <v>1915</v>
      </c>
      <c r="F272" s="28">
        <v>5500</v>
      </c>
      <c r="G272" s="28">
        <v>643</v>
      </c>
      <c r="H272" s="28">
        <f t="shared" si="23"/>
        <v>8058</v>
      </c>
      <c r="I272" s="28">
        <v>1490</v>
      </c>
      <c r="J272" s="28">
        <v>915</v>
      </c>
      <c r="K272" s="28">
        <v>5653</v>
      </c>
      <c r="L272" s="41">
        <v>46.51</v>
      </c>
      <c r="M272" s="41">
        <v>31.53</v>
      </c>
      <c r="N272" s="41">
        <v>110.01</v>
      </c>
      <c r="O272" s="28">
        <f t="shared" si="24"/>
        <v>8058</v>
      </c>
      <c r="P272" s="28">
        <v>4814</v>
      </c>
      <c r="Q272" s="41">
        <v>59.74</v>
      </c>
      <c r="R272" s="28">
        <v>3244</v>
      </c>
      <c r="S272" s="41">
        <v>40.26</v>
      </c>
      <c r="T272" s="28">
        <f t="shared" si="25"/>
        <v>2</v>
      </c>
      <c r="U272" s="28">
        <v>2</v>
      </c>
      <c r="V272" s="28">
        <v>0</v>
      </c>
      <c r="W272" s="41" t="s">
        <v>1359</v>
      </c>
      <c r="X272" s="28">
        <f t="shared" si="26"/>
        <v>2413</v>
      </c>
      <c r="Y272" s="28">
        <v>324</v>
      </c>
      <c r="Z272" s="28">
        <v>792</v>
      </c>
      <c r="AA272" s="28">
        <v>653</v>
      </c>
      <c r="AB272" s="28">
        <v>644</v>
      </c>
      <c r="AC272" s="28">
        <v>511</v>
      </c>
      <c r="AD272" s="41">
        <v>7.43</v>
      </c>
    </row>
    <row r="273" spans="2:30" ht="15" customHeight="1">
      <c r="B273" s="29">
        <v>80103</v>
      </c>
      <c r="C273" s="40" t="s">
        <v>625</v>
      </c>
      <c r="D273" s="28">
        <f t="shared" si="22"/>
        <v>8899</v>
      </c>
      <c r="E273" s="28">
        <v>2290</v>
      </c>
      <c r="F273" s="28">
        <v>6073</v>
      </c>
      <c r="G273" s="28">
        <v>536</v>
      </c>
      <c r="H273" s="28">
        <f t="shared" si="23"/>
        <v>8899</v>
      </c>
      <c r="I273" s="28">
        <v>1848</v>
      </c>
      <c r="J273" s="28">
        <v>921</v>
      </c>
      <c r="K273" s="28">
        <v>6130</v>
      </c>
      <c r="L273" s="41">
        <v>46.53</v>
      </c>
      <c r="M273" s="41">
        <v>30.36</v>
      </c>
      <c r="N273" s="41">
        <v>102.48</v>
      </c>
      <c r="O273" s="28">
        <f t="shared" si="24"/>
        <v>8899</v>
      </c>
      <c r="P273" s="28">
        <v>7361</v>
      </c>
      <c r="Q273" s="41">
        <v>82.72</v>
      </c>
      <c r="R273" s="28">
        <v>1538</v>
      </c>
      <c r="S273" s="41">
        <v>17.28</v>
      </c>
      <c r="T273" s="28">
        <f t="shared" si="25"/>
        <v>1</v>
      </c>
      <c r="U273" s="28">
        <v>0</v>
      </c>
      <c r="V273" s="28">
        <v>1</v>
      </c>
      <c r="W273" s="41">
        <v>0</v>
      </c>
      <c r="X273" s="28">
        <f t="shared" si="26"/>
        <v>2390</v>
      </c>
      <c r="Y273" s="28">
        <v>304</v>
      </c>
      <c r="Z273" s="28">
        <v>913</v>
      </c>
      <c r="AA273" s="28">
        <v>640</v>
      </c>
      <c r="AB273" s="28">
        <v>533</v>
      </c>
      <c r="AC273" s="28">
        <v>378</v>
      </c>
      <c r="AD273" s="41">
        <v>5.12</v>
      </c>
    </row>
    <row r="274" spans="2:30" ht="15" customHeight="1">
      <c r="B274" s="29">
        <v>80201</v>
      </c>
      <c r="C274" s="40" t="s">
        <v>626</v>
      </c>
      <c r="D274" s="28">
        <f t="shared" si="22"/>
        <v>73276</v>
      </c>
      <c r="E274" s="28">
        <v>22382</v>
      </c>
      <c r="F274" s="28">
        <v>47826</v>
      </c>
      <c r="G274" s="28">
        <v>3068</v>
      </c>
      <c r="H274" s="28">
        <f t="shared" si="23"/>
        <v>73276</v>
      </c>
      <c r="I274" s="28">
        <v>17904</v>
      </c>
      <c r="J274" s="28">
        <v>9051</v>
      </c>
      <c r="K274" s="28">
        <v>46321</v>
      </c>
      <c r="L274" s="41">
        <v>53.21</v>
      </c>
      <c r="M274" s="41">
        <v>27.36</v>
      </c>
      <c r="N274" s="41">
        <v>102.74</v>
      </c>
      <c r="O274" s="28">
        <f t="shared" si="24"/>
        <v>73276</v>
      </c>
      <c r="P274" s="28">
        <v>72191</v>
      </c>
      <c r="Q274" s="41">
        <v>98.52</v>
      </c>
      <c r="R274" s="28">
        <v>1085</v>
      </c>
      <c r="S274" s="41">
        <v>1.48</v>
      </c>
      <c r="T274" s="28">
        <f t="shared" si="25"/>
        <v>48</v>
      </c>
      <c r="U274" s="28">
        <v>26</v>
      </c>
      <c r="V274" s="28">
        <v>22</v>
      </c>
      <c r="W274" s="41">
        <v>118.18</v>
      </c>
      <c r="X274" s="28">
        <f t="shared" si="26"/>
        <v>21442</v>
      </c>
      <c r="Y274" s="28">
        <v>3065</v>
      </c>
      <c r="Z274" s="28">
        <v>8743</v>
      </c>
      <c r="AA274" s="28">
        <v>6068</v>
      </c>
      <c r="AB274" s="28">
        <v>3566</v>
      </c>
      <c r="AC274" s="28">
        <v>2717</v>
      </c>
      <c r="AD274" s="41">
        <v>4.6399999999999997</v>
      </c>
    </row>
    <row r="275" spans="2:30" ht="15" customHeight="1">
      <c r="B275" s="29">
        <v>80202</v>
      </c>
      <c r="C275" s="40" t="s">
        <v>627</v>
      </c>
      <c r="D275" s="28">
        <f t="shared" si="22"/>
        <v>13786</v>
      </c>
      <c r="E275" s="28">
        <v>4201</v>
      </c>
      <c r="F275" s="28">
        <v>8911</v>
      </c>
      <c r="G275" s="28">
        <v>674</v>
      </c>
      <c r="H275" s="28">
        <f t="shared" si="23"/>
        <v>13786</v>
      </c>
      <c r="I275" s="28">
        <v>3319</v>
      </c>
      <c r="J275" s="28">
        <v>1782</v>
      </c>
      <c r="K275" s="28">
        <v>8685</v>
      </c>
      <c r="L275" s="41">
        <v>54.71</v>
      </c>
      <c r="M275" s="41">
        <v>27.49</v>
      </c>
      <c r="N275" s="41">
        <v>106.97</v>
      </c>
      <c r="O275" s="28">
        <f t="shared" si="24"/>
        <v>13786</v>
      </c>
      <c r="P275" s="28">
        <v>7703</v>
      </c>
      <c r="Q275" s="41">
        <v>55.88</v>
      </c>
      <c r="R275" s="28">
        <v>6083</v>
      </c>
      <c r="S275" s="41">
        <v>44.12</v>
      </c>
      <c r="T275" s="28">
        <f t="shared" si="25"/>
        <v>5</v>
      </c>
      <c r="U275" s="28">
        <v>2</v>
      </c>
      <c r="V275" s="28">
        <v>3</v>
      </c>
      <c r="W275" s="41">
        <v>66.67</v>
      </c>
      <c r="X275" s="28">
        <f t="shared" si="26"/>
        <v>4041</v>
      </c>
      <c r="Y275" s="28">
        <v>589</v>
      </c>
      <c r="Z275" s="28">
        <v>1634</v>
      </c>
      <c r="AA275" s="28">
        <v>1183</v>
      </c>
      <c r="AB275" s="28">
        <v>635</v>
      </c>
      <c r="AC275" s="28">
        <v>1092</v>
      </c>
      <c r="AD275" s="41">
        <v>9.86</v>
      </c>
    </row>
    <row r="276" spans="2:30" ht="15" customHeight="1">
      <c r="B276" s="29">
        <v>80203</v>
      </c>
      <c r="C276" s="40" t="s">
        <v>628</v>
      </c>
      <c r="D276" s="28">
        <f t="shared" si="22"/>
        <v>63215</v>
      </c>
      <c r="E276" s="28">
        <v>19988</v>
      </c>
      <c r="F276" s="28">
        <v>40803</v>
      </c>
      <c r="G276" s="28">
        <v>2424</v>
      </c>
      <c r="H276" s="28">
        <f t="shared" si="23"/>
        <v>63215</v>
      </c>
      <c r="I276" s="28">
        <v>15988</v>
      </c>
      <c r="J276" s="28">
        <v>8049</v>
      </c>
      <c r="K276" s="28">
        <v>39178</v>
      </c>
      <c r="L276" s="41">
        <v>54.93</v>
      </c>
      <c r="M276" s="41">
        <v>26.72</v>
      </c>
      <c r="N276" s="41">
        <v>102.77</v>
      </c>
      <c r="O276" s="28">
        <f t="shared" si="24"/>
        <v>63215</v>
      </c>
      <c r="P276" s="28">
        <v>60386</v>
      </c>
      <c r="Q276" s="41">
        <v>95.52</v>
      </c>
      <c r="R276" s="28">
        <v>2829</v>
      </c>
      <c r="S276" s="41">
        <v>4.4800000000000004</v>
      </c>
      <c r="T276" s="28">
        <f t="shared" si="25"/>
        <v>22</v>
      </c>
      <c r="U276" s="28">
        <v>9</v>
      </c>
      <c r="V276" s="28">
        <v>13</v>
      </c>
      <c r="W276" s="41">
        <v>69.23</v>
      </c>
      <c r="X276" s="28">
        <f t="shared" si="26"/>
        <v>18248</v>
      </c>
      <c r="Y276" s="28">
        <v>2765</v>
      </c>
      <c r="Z276" s="28">
        <v>7900</v>
      </c>
      <c r="AA276" s="28">
        <v>5206</v>
      </c>
      <c r="AB276" s="28">
        <v>2377</v>
      </c>
      <c r="AC276" s="28">
        <v>2187</v>
      </c>
      <c r="AD276" s="41">
        <v>4.3600000000000003</v>
      </c>
    </row>
    <row r="277" spans="2:30" ht="15" customHeight="1">
      <c r="B277" s="29">
        <v>80301</v>
      </c>
      <c r="C277" s="40" t="s">
        <v>629</v>
      </c>
      <c r="D277" s="28">
        <f t="shared" si="22"/>
        <v>38452</v>
      </c>
      <c r="E277" s="28">
        <v>12286</v>
      </c>
      <c r="F277" s="28">
        <v>24806</v>
      </c>
      <c r="G277" s="28">
        <v>1360</v>
      </c>
      <c r="H277" s="28">
        <f t="shared" si="23"/>
        <v>38452</v>
      </c>
      <c r="I277" s="28">
        <v>9862</v>
      </c>
      <c r="J277" s="28">
        <v>4904</v>
      </c>
      <c r="K277" s="28">
        <v>23686</v>
      </c>
      <c r="L277" s="41">
        <v>55.01</v>
      </c>
      <c r="M277" s="41">
        <v>26.63</v>
      </c>
      <c r="N277" s="41">
        <v>102.19</v>
      </c>
      <c r="O277" s="28">
        <f t="shared" si="24"/>
        <v>38452</v>
      </c>
      <c r="P277" s="28">
        <v>38426</v>
      </c>
      <c r="Q277" s="41">
        <v>99.93</v>
      </c>
      <c r="R277" s="28">
        <v>26</v>
      </c>
      <c r="S277" s="41">
        <v>7.0000000000000007E-2</v>
      </c>
      <c r="T277" s="28">
        <f t="shared" si="25"/>
        <v>53</v>
      </c>
      <c r="U277" s="28">
        <v>29</v>
      </c>
      <c r="V277" s="28">
        <v>24</v>
      </c>
      <c r="W277" s="41">
        <v>120.83</v>
      </c>
      <c r="X277" s="28">
        <f t="shared" si="26"/>
        <v>12024</v>
      </c>
      <c r="Y277" s="28">
        <v>2186</v>
      </c>
      <c r="Z277" s="28">
        <v>4920</v>
      </c>
      <c r="AA277" s="28">
        <v>3259</v>
      </c>
      <c r="AB277" s="28">
        <v>1659</v>
      </c>
      <c r="AC277" s="28">
        <v>1185</v>
      </c>
      <c r="AD277" s="41">
        <v>3.9</v>
      </c>
    </row>
    <row r="278" spans="2:30" ht="15" customHeight="1">
      <c r="B278" s="29">
        <v>80302</v>
      </c>
      <c r="C278" s="40" t="s">
        <v>630</v>
      </c>
      <c r="D278" s="28">
        <f t="shared" si="22"/>
        <v>66084</v>
      </c>
      <c r="E278" s="28">
        <v>18326</v>
      </c>
      <c r="F278" s="28">
        <v>44441</v>
      </c>
      <c r="G278" s="28">
        <v>3317</v>
      </c>
      <c r="H278" s="28">
        <f t="shared" si="23"/>
        <v>66084</v>
      </c>
      <c r="I278" s="28">
        <v>14630</v>
      </c>
      <c r="J278" s="28">
        <v>7646</v>
      </c>
      <c r="K278" s="28">
        <v>43808</v>
      </c>
      <c r="L278" s="41">
        <v>48.7</v>
      </c>
      <c r="M278" s="41">
        <v>28.9</v>
      </c>
      <c r="N278" s="41">
        <v>98.24</v>
      </c>
      <c r="O278" s="28">
        <f t="shared" si="24"/>
        <v>66084</v>
      </c>
      <c r="P278" s="28">
        <v>66025</v>
      </c>
      <c r="Q278" s="41">
        <v>99.91</v>
      </c>
      <c r="R278" s="28">
        <v>59</v>
      </c>
      <c r="S278" s="41">
        <v>0.09</v>
      </c>
      <c r="T278" s="28">
        <f t="shared" si="25"/>
        <v>112</v>
      </c>
      <c r="U278" s="28">
        <v>55</v>
      </c>
      <c r="V278" s="28">
        <v>57</v>
      </c>
      <c r="W278" s="41">
        <v>96.49</v>
      </c>
      <c r="X278" s="28">
        <f t="shared" si="26"/>
        <v>18642</v>
      </c>
      <c r="Y278" s="28">
        <v>3015</v>
      </c>
      <c r="Z278" s="28">
        <v>7136</v>
      </c>
      <c r="AA278" s="28">
        <v>5107</v>
      </c>
      <c r="AB278" s="28">
        <v>3384</v>
      </c>
      <c r="AC278" s="28">
        <v>1766</v>
      </c>
      <c r="AD278" s="41">
        <v>3.26</v>
      </c>
    </row>
    <row r="279" spans="2:30" ht="15" customHeight="1">
      <c r="B279" s="29">
        <v>80401</v>
      </c>
      <c r="C279" s="40" t="s">
        <v>631</v>
      </c>
      <c r="D279" s="28">
        <f t="shared" si="22"/>
        <v>20414</v>
      </c>
      <c r="E279" s="28">
        <v>3892</v>
      </c>
      <c r="F279" s="28">
        <v>14378</v>
      </c>
      <c r="G279" s="28">
        <v>2144</v>
      </c>
      <c r="H279" s="28">
        <f t="shared" si="23"/>
        <v>20414</v>
      </c>
      <c r="I279" s="28">
        <v>3117</v>
      </c>
      <c r="J279" s="28">
        <v>1593</v>
      </c>
      <c r="K279" s="28">
        <v>15704</v>
      </c>
      <c r="L279" s="41">
        <v>41.98</v>
      </c>
      <c r="M279" s="41">
        <v>35.36</v>
      </c>
      <c r="N279" s="41">
        <v>94.03</v>
      </c>
      <c r="O279" s="28">
        <f t="shared" si="24"/>
        <v>20414</v>
      </c>
      <c r="P279" s="28">
        <v>20396</v>
      </c>
      <c r="Q279" s="41">
        <v>99.91</v>
      </c>
      <c r="R279" s="28">
        <v>18</v>
      </c>
      <c r="S279" s="41">
        <v>0.09</v>
      </c>
      <c r="T279" s="28">
        <f t="shared" si="25"/>
        <v>18</v>
      </c>
      <c r="U279" s="28">
        <v>7</v>
      </c>
      <c r="V279" s="28">
        <v>11</v>
      </c>
      <c r="W279" s="41">
        <v>63.64</v>
      </c>
      <c r="X279" s="28">
        <f t="shared" si="26"/>
        <v>4891</v>
      </c>
      <c r="Y279" s="28">
        <v>811</v>
      </c>
      <c r="Z279" s="28">
        <v>1533</v>
      </c>
      <c r="AA279" s="28">
        <v>1162</v>
      </c>
      <c r="AB279" s="28">
        <v>1385</v>
      </c>
      <c r="AC279" s="28">
        <v>247</v>
      </c>
      <c r="AD279" s="41">
        <v>1.38</v>
      </c>
    </row>
    <row r="280" spans="2:30" ht="15" customHeight="1">
      <c r="B280" s="29">
        <v>80402</v>
      </c>
      <c r="C280" s="40" t="s">
        <v>632</v>
      </c>
      <c r="D280" s="28">
        <f t="shared" si="22"/>
        <v>131695</v>
      </c>
      <c r="E280" s="28">
        <v>34577</v>
      </c>
      <c r="F280" s="28">
        <v>90903</v>
      </c>
      <c r="G280" s="28">
        <v>6215</v>
      </c>
      <c r="H280" s="28">
        <f t="shared" si="23"/>
        <v>131695</v>
      </c>
      <c r="I280" s="28">
        <v>27704</v>
      </c>
      <c r="J280" s="28">
        <v>14188</v>
      </c>
      <c r="K280" s="28">
        <v>89803</v>
      </c>
      <c r="L280" s="41">
        <v>44.87</v>
      </c>
      <c r="M280" s="41">
        <v>29.49</v>
      </c>
      <c r="N280" s="41">
        <v>97.92</v>
      </c>
      <c r="O280" s="28">
        <f t="shared" si="24"/>
        <v>131695</v>
      </c>
      <c r="P280" s="28">
        <v>131345</v>
      </c>
      <c r="Q280" s="41">
        <v>99.73</v>
      </c>
      <c r="R280" s="28">
        <v>350</v>
      </c>
      <c r="S280" s="41">
        <v>0.27</v>
      </c>
      <c r="T280" s="28">
        <f t="shared" si="25"/>
        <v>99</v>
      </c>
      <c r="U280" s="28">
        <v>48</v>
      </c>
      <c r="V280" s="28">
        <v>51</v>
      </c>
      <c r="W280" s="41">
        <v>94.12</v>
      </c>
      <c r="X280" s="28">
        <f t="shared" si="26"/>
        <v>36687</v>
      </c>
      <c r="Y280" s="28">
        <v>5725</v>
      </c>
      <c r="Z280" s="28">
        <v>13653</v>
      </c>
      <c r="AA280" s="28">
        <v>10070</v>
      </c>
      <c r="AB280" s="28">
        <v>7239</v>
      </c>
      <c r="AC280" s="28">
        <v>2272</v>
      </c>
      <c r="AD280" s="41">
        <v>2.09</v>
      </c>
    </row>
    <row r="281" spans="2:30" ht="15" customHeight="1">
      <c r="B281" s="29">
        <v>80403</v>
      </c>
      <c r="C281" s="40" t="s">
        <v>633</v>
      </c>
      <c r="D281" s="28">
        <f t="shared" si="22"/>
        <v>24109</v>
      </c>
      <c r="E281" s="28">
        <v>6532</v>
      </c>
      <c r="F281" s="28">
        <v>16448</v>
      </c>
      <c r="G281" s="28">
        <v>1129</v>
      </c>
      <c r="H281" s="28">
        <f t="shared" si="23"/>
        <v>24109</v>
      </c>
      <c r="I281" s="28">
        <v>5238</v>
      </c>
      <c r="J281" s="28">
        <v>2751</v>
      </c>
      <c r="K281" s="28">
        <v>16120</v>
      </c>
      <c r="L281" s="41">
        <v>46.58</v>
      </c>
      <c r="M281" s="41">
        <v>29.23</v>
      </c>
      <c r="N281" s="41">
        <v>102.14</v>
      </c>
      <c r="O281" s="28">
        <f t="shared" si="24"/>
        <v>24109</v>
      </c>
      <c r="P281" s="28">
        <v>24025</v>
      </c>
      <c r="Q281" s="41">
        <v>99.65</v>
      </c>
      <c r="R281" s="28">
        <v>84</v>
      </c>
      <c r="S281" s="41">
        <v>0.35</v>
      </c>
      <c r="T281" s="28">
        <f t="shared" si="25"/>
        <v>8</v>
      </c>
      <c r="U281" s="28">
        <v>3</v>
      </c>
      <c r="V281" s="28">
        <v>5</v>
      </c>
      <c r="W281" s="41">
        <v>60</v>
      </c>
      <c r="X281" s="28">
        <f t="shared" si="26"/>
        <v>6682</v>
      </c>
      <c r="Y281" s="28">
        <v>1007</v>
      </c>
      <c r="Z281" s="28">
        <v>2644</v>
      </c>
      <c r="AA281" s="28">
        <v>1857</v>
      </c>
      <c r="AB281" s="28">
        <v>1174</v>
      </c>
      <c r="AC281" s="28">
        <v>581</v>
      </c>
      <c r="AD281" s="41">
        <v>2.93</v>
      </c>
    </row>
    <row r="282" spans="2:30" ht="15" customHeight="1">
      <c r="B282" s="29">
        <v>80501</v>
      </c>
      <c r="C282" s="40" t="s">
        <v>634</v>
      </c>
      <c r="D282" s="28">
        <f t="shared" si="22"/>
        <v>60588</v>
      </c>
      <c r="E282" s="28">
        <v>17667</v>
      </c>
      <c r="F282" s="28">
        <v>40132</v>
      </c>
      <c r="G282" s="28">
        <v>2789</v>
      </c>
      <c r="H282" s="28">
        <f t="shared" si="23"/>
        <v>60588</v>
      </c>
      <c r="I282" s="28">
        <v>14116</v>
      </c>
      <c r="J282" s="28">
        <v>7204</v>
      </c>
      <c r="K282" s="28">
        <v>39268</v>
      </c>
      <c r="L282" s="41">
        <v>50.97</v>
      </c>
      <c r="M282" s="41">
        <v>28.12</v>
      </c>
      <c r="N282" s="41">
        <v>102.13</v>
      </c>
      <c r="O282" s="28">
        <f t="shared" si="24"/>
        <v>60588</v>
      </c>
      <c r="P282" s="28">
        <v>60482</v>
      </c>
      <c r="Q282" s="41">
        <v>99.83</v>
      </c>
      <c r="R282" s="28">
        <v>106</v>
      </c>
      <c r="S282" s="41">
        <v>0.17</v>
      </c>
      <c r="T282" s="28">
        <f t="shared" si="25"/>
        <v>56</v>
      </c>
      <c r="U282" s="28">
        <v>31</v>
      </c>
      <c r="V282" s="28">
        <v>25</v>
      </c>
      <c r="W282" s="41">
        <v>124</v>
      </c>
      <c r="X282" s="28">
        <f t="shared" si="26"/>
        <v>18949</v>
      </c>
      <c r="Y282" s="28">
        <v>3260</v>
      </c>
      <c r="Z282" s="28">
        <v>6925</v>
      </c>
      <c r="AA282" s="28">
        <v>5095</v>
      </c>
      <c r="AB282" s="28">
        <v>3669</v>
      </c>
      <c r="AC282" s="28">
        <v>1859</v>
      </c>
      <c r="AD282" s="41">
        <v>3.8</v>
      </c>
    </row>
    <row r="283" spans="2:30" ht="15" customHeight="1">
      <c r="B283" s="29">
        <v>80502</v>
      </c>
      <c r="C283" s="40" t="s">
        <v>635</v>
      </c>
      <c r="D283" s="28">
        <f t="shared" si="22"/>
        <v>8648</v>
      </c>
      <c r="E283" s="28">
        <v>2754</v>
      </c>
      <c r="F283" s="28">
        <v>5463</v>
      </c>
      <c r="G283" s="28">
        <v>431</v>
      </c>
      <c r="H283" s="28">
        <f t="shared" si="23"/>
        <v>8648</v>
      </c>
      <c r="I283" s="28">
        <v>2146</v>
      </c>
      <c r="J283" s="28">
        <v>1218</v>
      </c>
      <c r="K283" s="28">
        <v>5284</v>
      </c>
      <c r="L283" s="41">
        <v>58.3</v>
      </c>
      <c r="M283" s="41">
        <v>27.31</v>
      </c>
      <c r="N283" s="41">
        <v>105.76</v>
      </c>
      <c r="O283" s="28">
        <f t="shared" si="24"/>
        <v>8648</v>
      </c>
      <c r="P283" s="28">
        <v>6538</v>
      </c>
      <c r="Q283" s="41">
        <v>75.599999999999994</v>
      </c>
      <c r="R283" s="28">
        <v>2110</v>
      </c>
      <c r="S283" s="41">
        <v>24.4</v>
      </c>
      <c r="T283" s="28">
        <f t="shared" si="25"/>
        <v>1</v>
      </c>
      <c r="U283" s="28">
        <v>1</v>
      </c>
      <c r="V283" s="28">
        <v>0</v>
      </c>
      <c r="W283" s="41" t="s">
        <v>1359</v>
      </c>
      <c r="X283" s="28">
        <f t="shared" si="26"/>
        <v>2750</v>
      </c>
      <c r="Y283" s="28">
        <v>481</v>
      </c>
      <c r="Z283" s="28">
        <v>1095</v>
      </c>
      <c r="AA283" s="28">
        <v>780</v>
      </c>
      <c r="AB283" s="28">
        <v>394</v>
      </c>
      <c r="AC283" s="28">
        <v>546</v>
      </c>
      <c r="AD283" s="41">
        <v>7.85</v>
      </c>
    </row>
    <row r="284" spans="2:30" ht="15" customHeight="1">
      <c r="B284" s="29">
        <v>80601</v>
      </c>
      <c r="C284" s="40" t="s">
        <v>636</v>
      </c>
      <c r="D284" s="28">
        <f t="shared" si="22"/>
        <v>129937</v>
      </c>
      <c r="E284" s="28">
        <v>37403</v>
      </c>
      <c r="F284" s="28">
        <v>86920</v>
      </c>
      <c r="G284" s="28">
        <v>5614</v>
      </c>
      <c r="H284" s="28">
        <f t="shared" si="23"/>
        <v>129937</v>
      </c>
      <c r="I284" s="28">
        <v>30208</v>
      </c>
      <c r="J284" s="28">
        <v>15050</v>
      </c>
      <c r="K284" s="28">
        <v>84679</v>
      </c>
      <c r="L284" s="41">
        <v>49.49</v>
      </c>
      <c r="M284" s="41">
        <v>28.15</v>
      </c>
      <c r="N284" s="41">
        <v>101.13</v>
      </c>
      <c r="O284" s="28">
        <f t="shared" si="24"/>
        <v>129937</v>
      </c>
      <c r="P284" s="28">
        <v>129605</v>
      </c>
      <c r="Q284" s="41">
        <v>99.74</v>
      </c>
      <c r="R284" s="28">
        <v>332</v>
      </c>
      <c r="S284" s="41">
        <v>0.26</v>
      </c>
      <c r="T284" s="28">
        <f t="shared" si="25"/>
        <v>104</v>
      </c>
      <c r="U284" s="28">
        <v>39</v>
      </c>
      <c r="V284" s="28">
        <v>65</v>
      </c>
      <c r="W284" s="41">
        <v>60</v>
      </c>
      <c r="X284" s="28">
        <f t="shared" si="26"/>
        <v>36361</v>
      </c>
      <c r="Y284" s="28">
        <v>6300</v>
      </c>
      <c r="Z284" s="28">
        <v>14218</v>
      </c>
      <c r="AA284" s="28">
        <v>9787</v>
      </c>
      <c r="AB284" s="28">
        <v>6056</v>
      </c>
      <c r="AC284" s="28">
        <v>4145</v>
      </c>
      <c r="AD284" s="41">
        <v>3.95</v>
      </c>
    </row>
    <row r="285" spans="2:30" ht="15" customHeight="1">
      <c r="B285" s="29">
        <v>80602</v>
      </c>
      <c r="C285" s="40" t="s">
        <v>637</v>
      </c>
      <c r="D285" s="28">
        <f t="shared" si="22"/>
        <v>36229</v>
      </c>
      <c r="E285" s="28">
        <v>10295</v>
      </c>
      <c r="F285" s="28">
        <v>24091</v>
      </c>
      <c r="G285" s="28">
        <v>1843</v>
      </c>
      <c r="H285" s="28">
        <f t="shared" si="23"/>
        <v>36229</v>
      </c>
      <c r="I285" s="28">
        <v>8249</v>
      </c>
      <c r="J285" s="28">
        <v>4138</v>
      </c>
      <c r="K285" s="28">
        <v>23842</v>
      </c>
      <c r="L285" s="41">
        <v>50.38</v>
      </c>
      <c r="M285" s="41">
        <v>28.89</v>
      </c>
      <c r="N285" s="41">
        <v>104.76</v>
      </c>
      <c r="O285" s="28">
        <f t="shared" si="24"/>
        <v>36229</v>
      </c>
      <c r="P285" s="28">
        <v>34669</v>
      </c>
      <c r="Q285" s="41">
        <v>95.69</v>
      </c>
      <c r="R285" s="28">
        <v>1560</v>
      </c>
      <c r="S285" s="41">
        <v>4.3099999999999996</v>
      </c>
      <c r="T285" s="28">
        <f t="shared" si="25"/>
        <v>15</v>
      </c>
      <c r="U285" s="28">
        <v>4</v>
      </c>
      <c r="V285" s="28">
        <v>11</v>
      </c>
      <c r="W285" s="41">
        <v>36.36</v>
      </c>
      <c r="X285" s="28">
        <f t="shared" si="26"/>
        <v>9863</v>
      </c>
      <c r="Y285" s="28">
        <v>1582</v>
      </c>
      <c r="Z285" s="28">
        <v>4066</v>
      </c>
      <c r="AA285" s="28">
        <v>2718</v>
      </c>
      <c r="AB285" s="28">
        <v>1497</v>
      </c>
      <c r="AC285" s="28">
        <v>1474</v>
      </c>
      <c r="AD285" s="41">
        <v>5.01</v>
      </c>
    </row>
    <row r="286" spans="2:30" ht="15" customHeight="1">
      <c r="B286" s="29">
        <v>80701</v>
      </c>
      <c r="C286" s="40" t="s">
        <v>638</v>
      </c>
      <c r="D286" s="28">
        <f t="shared" si="22"/>
        <v>149606</v>
      </c>
      <c r="E286" s="28">
        <v>42073</v>
      </c>
      <c r="F286" s="28">
        <v>101631</v>
      </c>
      <c r="G286" s="28">
        <v>5902</v>
      </c>
      <c r="H286" s="28">
        <f t="shared" si="23"/>
        <v>149606</v>
      </c>
      <c r="I286" s="28">
        <v>33923</v>
      </c>
      <c r="J286" s="28">
        <v>17100</v>
      </c>
      <c r="K286" s="28">
        <v>98583</v>
      </c>
      <c r="L286" s="41">
        <v>47.21</v>
      </c>
      <c r="M286" s="41">
        <v>28.22</v>
      </c>
      <c r="N286" s="41">
        <v>96.99</v>
      </c>
      <c r="O286" s="28">
        <f t="shared" si="24"/>
        <v>149606</v>
      </c>
      <c r="P286" s="28">
        <v>149606</v>
      </c>
      <c r="Q286" s="41">
        <v>100</v>
      </c>
      <c r="R286" s="28">
        <v>0</v>
      </c>
      <c r="S286" s="41">
        <v>0</v>
      </c>
      <c r="T286" s="28">
        <f t="shared" si="25"/>
        <v>151</v>
      </c>
      <c r="U286" s="28">
        <v>74</v>
      </c>
      <c r="V286" s="28">
        <v>77</v>
      </c>
      <c r="W286" s="41">
        <v>96.1</v>
      </c>
      <c r="X286" s="28">
        <f t="shared" si="26"/>
        <v>43066</v>
      </c>
      <c r="Y286" s="28">
        <v>7039</v>
      </c>
      <c r="Z286" s="28">
        <v>16358</v>
      </c>
      <c r="AA286" s="28">
        <v>11806</v>
      </c>
      <c r="AB286" s="28">
        <v>7863</v>
      </c>
      <c r="AC286" s="28">
        <v>2598</v>
      </c>
      <c r="AD286" s="41">
        <v>2.14</v>
      </c>
    </row>
    <row r="287" spans="2:30" ht="15" customHeight="1">
      <c r="B287" s="29">
        <v>80801</v>
      </c>
      <c r="C287" s="40" t="s">
        <v>639</v>
      </c>
      <c r="D287" s="28">
        <f t="shared" si="22"/>
        <v>29092</v>
      </c>
      <c r="E287" s="28">
        <v>8254</v>
      </c>
      <c r="F287" s="28">
        <v>19373</v>
      </c>
      <c r="G287" s="28">
        <v>1465</v>
      </c>
      <c r="H287" s="28">
        <f t="shared" si="23"/>
        <v>29092</v>
      </c>
      <c r="I287" s="28">
        <v>6639</v>
      </c>
      <c r="J287" s="28">
        <v>3361</v>
      </c>
      <c r="K287" s="28">
        <v>19092</v>
      </c>
      <c r="L287" s="41">
        <v>50.17</v>
      </c>
      <c r="M287" s="41">
        <v>28.36</v>
      </c>
      <c r="N287" s="41">
        <v>100.62</v>
      </c>
      <c r="O287" s="28">
        <f t="shared" si="24"/>
        <v>29092</v>
      </c>
      <c r="P287" s="28">
        <v>28391</v>
      </c>
      <c r="Q287" s="41">
        <v>97.59</v>
      </c>
      <c r="R287" s="28">
        <v>701</v>
      </c>
      <c r="S287" s="41">
        <v>2.41</v>
      </c>
      <c r="T287" s="28">
        <f t="shared" si="25"/>
        <v>7</v>
      </c>
      <c r="U287" s="28">
        <v>6</v>
      </c>
      <c r="V287" s="28">
        <v>1</v>
      </c>
      <c r="W287" s="41">
        <v>600</v>
      </c>
      <c r="X287" s="28">
        <f t="shared" si="26"/>
        <v>8090</v>
      </c>
      <c r="Y287" s="28">
        <v>1376</v>
      </c>
      <c r="Z287" s="28">
        <v>3044</v>
      </c>
      <c r="AA287" s="28">
        <v>2192</v>
      </c>
      <c r="AB287" s="28">
        <v>1478</v>
      </c>
      <c r="AC287" s="28">
        <v>1352</v>
      </c>
      <c r="AD287" s="41">
        <v>5.73</v>
      </c>
    </row>
    <row r="288" spans="2:30" ht="15" customHeight="1">
      <c r="B288" s="29">
        <v>80901</v>
      </c>
      <c r="C288" s="40" t="s">
        <v>640</v>
      </c>
      <c r="D288" s="28">
        <f t="shared" si="22"/>
        <v>24908</v>
      </c>
      <c r="E288" s="28">
        <v>6464</v>
      </c>
      <c r="F288" s="28">
        <v>16910</v>
      </c>
      <c r="G288" s="28">
        <v>1534</v>
      </c>
      <c r="H288" s="28">
        <f t="shared" si="23"/>
        <v>24908</v>
      </c>
      <c r="I288" s="28">
        <v>5129</v>
      </c>
      <c r="J288" s="28">
        <v>2759</v>
      </c>
      <c r="K288" s="28">
        <v>17020</v>
      </c>
      <c r="L288" s="41">
        <v>47.3</v>
      </c>
      <c r="M288" s="41">
        <v>30.12</v>
      </c>
      <c r="N288" s="41">
        <v>101.02</v>
      </c>
      <c r="O288" s="28">
        <f t="shared" si="24"/>
        <v>24908</v>
      </c>
      <c r="P288" s="28">
        <v>24740</v>
      </c>
      <c r="Q288" s="41">
        <v>99.33</v>
      </c>
      <c r="R288" s="28">
        <v>168</v>
      </c>
      <c r="S288" s="41">
        <v>0.67</v>
      </c>
      <c r="T288" s="28">
        <f t="shared" si="25"/>
        <v>11</v>
      </c>
      <c r="U288" s="28">
        <v>6</v>
      </c>
      <c r="V288" s="28">
        <v>5</v>
      </c>
      <c r="W288" s="41">
        <v>120</v>
      </c>
      <c r="X288" s="28">
        <f t="shared" si="26"/>
        <v>7366</v>
      </c>
      <c r="Y288" s="28">
        <v>1311</v>
      </c>
      <c r="Z288" s="28">
        <v>2550</v>
      </c>
      <c r="AA288" s="28">
        <v>1924</v>
      </c>
      <c r="AB288" s="28">
        <v>1581</v>
      </c>
      <c r="AC288" s="28">
        <v>796</v>
      </c>
      <c r="AD288" s="41">
        <v>3.85</v>
      </c>
    </row>
    <row r="289" spans="2:30" ht="15" customHeight="1">
      <c r="B289" s="29">
        <v>81001</v>
      </c>
      <c r="C289" s="40" t="s">
        <v>641</v>
      </c>
      <c r="D289" s="28">
        <f t="shared" si="22"/>
        <v>157437</v>
      </c>
      <c r="E289" s="28">
        <v>34073</v>
      </c>
      <c r="F289" s="28">
        <v>112412</v>
      </c>
      <c r="G289" s="28">
        <v>10952</v>
      </c>
      <c r="H289" s="28">
        <f t="shared" si="23"/>
        <v>157437</v>
      </c>
      <c r="I289" s="28">
        <v>27406</v>
      </c>
      <c r="J289" s="28">
        <v>14343</v>
      </c>
      <c r="K289" s="28">
        <v>115688</v>
      </c>
      <c r="L289" s="41">
        <v>40.049999999999997</v>
      </c>
      <c r="M289" s="41">
        <v>32.270000000000003</v>
      </c>
      <c r="N289" s="41">
        <v>93.14</v>
      </c>
      <c r="O289" s="28">
        <f t="shared" si="24"/>
        <v>157437</v>
      </c>
      <c r="P289" s="28">
        <v>156081</v>
      </c>
      <c r="Q289" s="41">
        <v>99.14</v>
      </c>
      <c r="R289" s="28">
        <v>1356</v>
      </c>
      <c r="S289" s="41">
        <v>0.86</v>
      </c>
      <c r="T289" s="28">
        <f t="shared" si="25"/>
        <v>90</v>
      </c>
      <c r="U289" s="28">
        <v>43</v>
      </c>
      <c r="V289" s="28">
        <v>47</v>
      </c>
      <c r="W289" s="41">
        <v>91.49</v>
      </c>
      <c r="X289" s="28">
        <f t="shared" si="26"/>
        <v>41920</v>
      </c>
      <c r="Y289" s="28">
        <v>7086</v>
      </c>
      <c r="Z289" s="28">
        <v>12908</v>
      </c>
      <c r="AA289" s="28">
        <v>10175</v>
      </c>
      <c r="AB289" s="28">
        <v>11751</v>
      </c>
      <c r="AC289" s="28">
        <v>2594</v>
      </c>
      <c r="AD289" s="41">
        <v>1.93</v>
      </c>
    </row>
    <row r="290" spans="2:30" ht="15" customHeight="1">
      <c r="B290" s="29">
        <v>81101</v>
      </c>
      <c r="C290" s="40" t="s">
        <v>642</v>
      </c>
      <c r="D290" s="28">
        <f t="shared" si="22"/>
        <v>41813</v>
      </c>
      <c r="E290" s="28">
        <v>11146</v>
      </c>
      <c r="F290" s="28">
        <v>28153</v>
      </c>
      <c r="G290" s="28">
        <v>2514</v>
      </c>
      <c r="H290" s="28">
        <f t="shared" si="23"/>
        <v>41813</v>
      </c>
      <c r="I290" s="28">
        <v>8934</v>
      </c>
      <c r="J290" s="28">
        <v>4602</v>
      </c>
      <c r="K290" s="28">
        <v>28277</v>
      </c>
      <c r="L290" s="41">
        <v>48.52</v>
      </c>
      <c r="M290" s="41">
        <v>29.96</v>
      </c>
      <c r="N290" s="41">
        <v>99.08</v>
      </c>
      <c r="O290" s="28">
        <f t="shared" si="24"/>
        <v>41813</v>
      </c>
      <c r="P290" s="28">
        <v>41813</v>
      </c>
      <c r="Q290" s="41">
        <v>100</v>
      </c>
      <c r="R290" s="28">
        <v>0</v>
      </c>
      <c r="S290" s="41">
        <v>0</v>
      </c>
      <c r="T290" s="28">
        <f t="shared" si="25"/>
        <v>27</v>
      </c>
      <c r="U290" s="28">
        <v>12</v>
      </c>
      <c r="V290" s="28">
        <v>15</v>
      </c>
      <c r="W290" s="41">
        <v>80</v>
      </c>
      <c r="X290" s="28">
        <f t="shared" si="26"/>
        <v>12156</v>
      </c>
      <c r="Y290" s="28">
        <v>2123</v>
      </c>
      <c r="Z290" s="28">
        <v>4278</v>
      </c>
      <c r="AA290" s="28">
        <v>3273</v>
      </c>
      <c r="AB290" s="28">
        <v>2482</v>
      </c>
      <c r="AC290" s="28">
        <v>826</v>
      </c>
      <c r="AD290" s="41">
        <v>2.4</v>
      </c>
    </row>
    <row r="291" spans="2:30" ht="15" customHeight="1">
      <c r="B291" s="29">
        <v>81102</v>
      </c>
      <c r="C291" s="40" t="s">
        <v>643</v>
      </c>
      <c r="D291" s="28">
        <f t="shared" si="22"/>
        <v>8878</v>
      </c>
      <c r="E291" s="28">
        <v>2448</v>
      </c>
      <c r="F291" s="28">
        <v>5948</v>
      </c>
      <c r="G291" s="28">
        <v>482</v>
      </c>
      <c r="H291" s="28">
        <f t="shared" si="23"/>
        <v>8878</v>
      </c>
      <c r="I291" s="28">
        <v>1954</v>
      </c>
      <c r="J291" s="28">
        <v>1006</v>
      </c>
      <c r="K291" s="28">
        <v>5918</v>
      </c>
      <c r="L291" s="41">
        <v>49.26</v>
      </c>
      <c r="M291" s="41">
        <v>29.33</v>
      </c>
      <c r="N291" s="41">
        <v>104.23</v>
      </c>
      <c r="O291" s="28">
        <f t="shared" si="24"/>
        <v>8878</v>
      </c>
      <c r="P291" s="28">
        <v>8199</v>
      </c>
      <c r="Q291" s="41">
        <v>92.35</v>
      </c>
      <c r="R291" s="28">
        <v>679</v>
      </c>
      <c r="S291" s="41">
        <v>7.65</v>
      </c>
      <c r="T291" s="28">
        <f t="shared" si="25"/>
        <v>4</v>
      </c>
      <c r="U291" s="28">
        <v>4</v>
      </c>
      <c r="V291" s="28">
        <v>0</v>
      </c>
      <c r="W291" s="41" t="s">
        <v>1359</v>
      </c>
      <c r="X291" s="28">
        <f t="shared" si="26"/>
        <v>2269</v>
      </c>
      <c r="Y291" s="28">
        <v>390</v>
      </c>
      <c r="Z291" s="28">
        <v>867</v>
      </c>
      <c r="AA291" s="28">
        <v>633</v>
      </c>
      <c r="AB291" s="28">
        <v>379</v>
      </c>
      <c r="AC291" s="28">
        <v>325</v>
      </c>
      <c r="AD291" s="41">
        <v>4.47</v>
      </c>
    </row>
    <row r="292" spans="2:30" ht="15" customHeight="1">
      <c r="B292" s="29">
        <v>81103</v>
      </c>
      <c r="C292" s="40" t="s">
        <v>644</v>
      </c>
      <c r="D292" s="28">
        <f t="shared" si="22"/>
        <v>9180</v>
      </c>
      <c r="E292" s="28">
        <v>1931</v>
      </c>
      <c r="F292" s="28">
        <v>6507</v>
      </c>
      <c r="G292" s="28">
        <v>742</v>
      </c>
      <c r="H292" s="28">
        <f t="shared" si="23"/>
        <v>9180</v>
      </c>
      <c r="I292" s="28">
        <v>1559</v>
      </c>
      <c r="J292" s="28">
        <v>778</v>
      </c>
      <c r="K292" s="28">
        <v>6843</v>
      </c>
      <c r="L292" s="41">
        <v>41.08</v>
      </c>
      <c r="M292" s="41">
        <v>33.630000000000003</v>
      </c>
      <c r="N292" s="41">
        <v>97.08</v>
      </c>
      <c r="O292" s="28">
        <f t="shared" si="24"/>
        <v>9180</v>
      </c>
      <c r="P292" s="28">
        <v>9180</v>
      </c>
      <c r="Q292" s="41">
        <v>100</v>
      </c>
      <c r="R292" s="28">
        <v>0</v>
      </c>
      <c r="S292" s="41">
        <v>0</v>
      </c>
      <c r="T292" s="28">
        <f t="shared" si="25"/>
        <v>10</v>
      </c>
      <c r="U292" s="28">
        <v>6</v>
      </c>
      <c r="V292" s="28">
        <v>4</v>
      </c>
      <c r="W292" s="41">
        <v>150</v>
      </c>
      <c r="X292" s="28">
        <f t="shared" si="26"/>
        <v>2207</v>
      </c>
      <c r="Y292" s="28">
        <v>315</v>
      </c>
      <c r="Z292" s="28">
        <v>697</v>
      </c>
      <c r="AA292" s="28">
        <v>555</v>
      </c>
      <c r="AB292" s="28">
        <v>640</v>
      </c>
      <c r="AC292" s="28">
        <v>185</v>
      </c>
      <c r="AD292" s="41">
        <v>2.35</v>
      </c>
    </row>
    <row r="293" spans="2:30" ht="15" customHeight="1">
      <c r="B293" s="29">
        <v>81104</v>
      </c>
      <c r="C293" s="40" t="s">
        <v>645</v>
      </c>
      <c r="D293" s="28">
        <f t="shared" si="22"/>
        <v>46289</v>
      </c>
      <c r="E293" s="28">
        <v>12148</v>
      </c>
      <c r="F293" s="28">
        <v>31693</v>
      </c>
      <c r="G293" s="28">
        <v>2448</v>
      </c>
      <c r="H293" s="28">
        <f t="shared" si="23"/>
        <v>46289</v>
      </c>
      <c r="I293" s="28">
        <v>9875</v>
      </c>
      <c r="J293" s="28">
        <v>4781</v>
      </c>
      <c r="K293" s="28">
        <v>31633</v>
      </c>
      <c r="L293" s="41">
        <v>46.05</v>
      </c>
      <c r="M293" s="41">
        <v>29.77</v>
      </c>
      <c r="N293" s="41">
        <v>98.47</v>
      </c>
      <c r="O293" s="28">
        <f t="shared" si="24"/>
        <v>46289</v>
      </c>
      <c r="P293" s="28">
        <v>46289</v>
      </c>
      <c r="Q293" s="41">
        <v>100</v>
      </c>
      <c r="R293" s="28">
        <v>0</v>
      </c>
      <c r="S293" s="41">
        <v>0</v>
      </c>
      <c r="T293" s="28">
        <f t="shared" si="25"/>
        <v>12</v>
      </c>
      <c r="U293" s="28">
        <v>6</v>
      </c>
      <c r="V293" s="28">
        <v>6</v>
      </c>
      <c r="W293" s="41">
        <v>100</v>
      </c>
      <c r="X293" s="28">
        <f t="shared" si="26"/>
        <v>12496</v>
      </c>
      <c r="Y293" s="28">
        <v>2119</v>
      </c>
      <c r="Z293" s="28">
        <v>4361</v>
      </c>
      <c r="AA293" s="28">
        <v>3254</v>
      </c>
      <c r="AB293" s="28">
        <v>2762</v>
      </c>
      <c r="AC293" s="28">
        <v>957</v>
      </c>
      <c r="AD293" s="41">
        <v>2.5099999999999998</v>
      </c>
    </row>
    <row r="294" spans="2:30" ht="15" customHeight="1">
      <c r="B294" s="29">
        <v>81105</v>
      </c>
      <c r="C294" s="40" t="s">
        <v>646</v>
      </c>
      <c r="D294" s="28">
        <f t="shared" si="22"/>
        <v>64979</v>
      </c>
      <c r="E294" s="28">
        <v>16902</v>
      </c>
      <c r="F294" s="28">
        <v>44317</v>
      </c>
      <c r="G294" s="28">
        <v>3760</v>
      </c>
      <c r="H294" s="28">
        <f t="shared" si="23"/>
        <v>64979</v>
      </c>
      <c r="I294" s="28">
        <v>13507</v>
      </c>
      <c r="J294" s="28">
        <v>7098</v>
      </c>
      <c r="K294" s="28">
        <v>44374</v>
      </c>
      <c r="L294" s="41">
        <v>46.62</v>
      </c>
      <c r="M294" s="41">
        <v>30.09</v>
      </c>
      <c r="N294" s="41">
        <v>98.35</v>
      </c>
      <c r="O294" s="28">
        <f t="shared" si="24"/>
        <v>64979</v>
      </c>
      <c r="P294" s="28">
        <v>64979</v>
      </c>
      <c r="Q294" s="41">
        <v>100</v>
      </c>
      <c r="R294" s="28">
        <v>0</v>
      </c>
      <c r="S294" s="41">
        <v>0</v>
      </c>
      <c r="T294" s="28">
        <f t="shared" si="25"/>
        <v>36</v>
      </c>
      <c r="U294" s="28">
        <v>18</v>
      </c>
      <c r="V294" s="28">
        <v>18</v>
      </c>
      <c r="W294" s="41">
        <v>100</v>
      </c>
      <c r="X294" s="28">
        <f t="shared" si="26"/>
        <v>18715</v>
      </c>
      <c r="Y294" s="28">
        <v>3047</v>
      </c>
      <c r="Z294" s="28">
        <v>6488</v>
      </c>
      <c r="AA294" s="28">
        <v>5108</v>
      </c>
      <c r="AB294" s="28">
        <v>4072</v>
      </c>
      <c r="AC294" s="28">
        <v>1453</v>
      </c>
      <c r="AD294" s="41">
        <v>2.69</v>
      </c>
    </row>
    <row r="295" spans="2:30" ht="15" customHeight="1">
      <c r="B295" s="29">
        <v>81106</v>
      </c>
      <c r="C295" s="40" t="s">
        <v>647</v>
      </c>
      <c r="D295" s="28">
        <f t="shared" si="22"/>
        <v>2560</v>
      </c>
      <c r="E295" s="28">
        <v>642</v>
      </c>
      <c r="F295" s="28">
        <v>1753</v>
      </c>
      <c r="G295" s="28">
        <v>165</v>
      </c>
      <c r="H295" s="28">
        <f t="shared" si="23"/>
        <v>2560</v>
      </c>
      <c r="I295" s="28">
        <v>511</v>
      </c>
      <c r="J295" s="28">
        <v>286</v>
      </c>
      <c r="K295" s="28">
        <v>1763</v>
      </c>
      <c r="L295" s="41">
        <v>46.04</v>
      </c>
      <c r="M295" s="41">
        <v>30.81</v>
      </c>
      <c r="N295" s="41">
        <v>96.02</v>
      </c>
      <c r="O295" s="28">
        <f t="shared" si="24"/>
        <v>2560</v>
      </c>
      <c r="P295" s="28">
        <v>2560</v>
      </c>
      <c r="Q295" s="41">
        <v>100</v>
      </c>
      <c r="R295" s="28">
        <v>0</v>
      </c>
      <c r="S295" s="41">
        <v>0</v>
      </c>
      <c r="T295" s="28">
        <f t="shared" si="25"/>
        <v>0</v>
      </c>
      <c r="U295" s="28">
        <v>0</v>
      </c>
      <c r="V295" s="28">
        <v>0</v>
      </c>
      <c r="W295" s="41" t="s">
        <v>1359</v>
      </c>
      <c r="X295" s="28">
        <f t="shared" si="26"/>
        <v>719</v>
      </c>
      <c r="Y295" s="28">
        <v>110</v>
      </c>
      <c r="Z295" s="28">
        <v>258</v>
      </c>
      <c r="AA295" s="28">
        <v>197</v>
      </c>
      <c r="AB295" s="28">
        <v>154</v>
      </c>
      <c r="AC295" s="28">
        <v>50</v>
      </c>
      <c r="AD295" s="41">
        <v>2.34</v>
      </c>
    </row>
    <row r="296" spans="2:30" ht="15" customHeight="1">
      <c r="B296" s="29">
        <v>81107</v>
      </c>
      <c r="C296" s="40" t="s">
        <v>648</v>
      </c>
      <c r="D296" s="28">
        <f t="shared" si="22"/>
        <v>5202</v>
      </c>
      <c r="E296" s="28">
        <v>1406</v>
      </c>
      <c r="F296" s="28">
        <v>3524</v>
      </c>
      <c r="G296" s="28">
        <v>272</v>
      </c>
      <c r="H296" s="28">
        <f t="shared" si="23"/>
        <v>5202</v>
      </c>
      <c r="I296" s="28">
        <v>1141</v>
      </c>
      <c r="J296" s="28">
        <v>565</v>
      </c>
      <c r="K296" s="28">
        <v>3496</v>
      </c>
      <c r="L296" s="41">
        <v>47.62</v>
      </c>
      <c r="M296" s="41">
        <v>29.62</v>
      </c>
      <c r="N296" s="41">
        <v>104.4</v>
      </c>
      <c r="O296" s="28">
        <f t="shared" si="24"/>
        <v>5202</v>
      </c>
      <c r="P296" s="28">
        <v>5195</v>
      </c>
      <c r="Q296" s="41">
        <v>99.87</v>
      </c>
      <c r="R296" s="28">
        <v>7</v>
      </c>
      <c r="S296" s="41">
        <v>0.13</v>
      </c>
      <c r="T296" s="28">
        <f t="shared" si="25"/>
        <v>0</v>
      </c>
      <c r="U296" s="28">
        <v>0</v>
      </c>
      <c r="V296" s="28">
        <v>0</v>
      </c>
      <c r="W296" s="41" t="s">
        <v>1359</v>
      </c>
      <c r="X296" s="28">
        <f t="shared" si="26"/>
        <v>1419</v>
      </c>
      <c r="Y296" s="28">
        <v>257</v>
      </c>
      <c r="Z296" s="28">
        <v>532</v>
      </c>
      <c r="AA296" s="28">
        <v>371</v>
      </c>
      <c r="AB296" s="28">
        <v>259</v>
      </c>
      <c r="AC296" s="28">
        <v>95</v>
      </c>
      <c r="AD296" s="41">
        <v>2.23</v>
      </c>
    </row>
    <row r="297" spans="2:30" ht="15" customHeight="1">
      <c r="B297" s="29">
        <v>81108</v>
      </c>
      <c r="C297" s="40" t="s">
        <v>649</v>
      </c>
      <c r="D297" s="28">
        <f t="shared" si="22"/>
        <v>3592</v>
      </c>
      <c r="E297" s="28">
        <v>928</v>
      </c>
      <c r="F297" s="28">
        <v>2462</v>
      </c>
      <c r="G297" s="28">
        <v>202</v>
      </c>
      <c r="H297" s="28">
        <f t="shared" si="23"/>
        <v>3592</v>
      </c>
      <c r="I297" s="28">
        <v>725</v>
      </c>
      <c r="J297" s="28">
        <v>425</v>
      </c>
      <c r="K297" s="28">
        <v>2442</v>
      </c>
      <c r="L297" s="41">
        <v>45.9</v>
      </c>
      <c r="M297" s="41">
        <v>30.13</v>
      </c>
      <c r="N297" s="41">
        <v>105.26</v>
      </c>
      <c r="O297" s="28">
        <f t="shared" si="24"/>
        <v>3592</v>
      </c>
      <c r="P297" s="28">
        <v>3584</v>
      </c>
      <c r="Q297" s="41">
        <v>99.78</v>
      </c>
      <c r="R297" s="28">
        <v>8</v>
      </c>
      <c r="S297" s="41">
        <v>0.22</v>
      </c>
      <c r="T297" s="28">
        <f t="shared" si="25"/>
        <v>1</v>
      </c>
      <c r="U297" s="28">
        <v>0</v>
      </c>
      <c r="V297" s="28">
        <v>1</v>
      </c>
      <c r="W297" s="41">
        <v>0</v>
      </c>
      <c r="X297" s="28">
        <f t="shared" si="26"/>
        <v>918</v>
      </c>
      <c r="Y297" s="28">
        <v>128</v>
      </c>
      <c r="Z297" s="28">
        <v>349</v>
      </c>
      <c r="AA297" s="28">
        <v>288</v>
      </c>
      <c r="AB297" s="28">
        <v>153</v>
      </c>
      <c r="AC297" s="28">
        <v>136</v>
      </c>
      <c r="AD297" s="41">
        <v>4.53</v>
      </c>
    </row>
    <row r="298" spans="2:30" ht="15" customHeight="1">
      <c r="B298" s="29">
        <v>81201</v>
      </c>
      <c r="C298" s="40" t="s">
        <v>650</v>
      </c>
      <c r="D298" s="28">
        <f t="shared" si="22"/>
        <v>93257</v>
      </c>
      <c r="E298" s="28">
        <v>19571</v>
      </c>
      <c r="F298" s="28">
        <v>68171</v>
      </c>
      <c r="G298" s="28">
        <v>5515</v>
      </c>
      <c r="H298" s="28">
        <f t="shared" si="23"/>
        <v>93257</v>
      </c>
      <c r="I298" s="28">
        <v>15697</v>
      </c>
      <c r="J298" s="28">
        <v>8083</v>
      </c>
      <c r="K298" s="28">
        <v>69477</v>
      </c>
      <c r="L298" s="41">
        <v>36.799999999999997</v>
      </c>
      <c r="M298" s="41">
        <v>32.17</v>
      </c>
      <c r="N298" s="41">
        <v>90.42</v>
      </c>
      <c r="O298" s="28">
        <f t="shared" si="24"/>
        <v>93257</v>
      </c>
      <c r="P298" s="28">
        <v>93243</v>
      </c>
      <c r="Q298" s="41">
        <v>99.98</v>
      </c>
      <c r="R298" s="28">
        <v>14</v>
      </c>
      <c r="S298" s="41">
        <v>0.02</v>
      </c>
      <c r="T298" s="28">
        <f t="shared" si="25"/>
        <v>81</v>
      </c>
      <c r="U298" s="28">
        <v>35</v>
      </c>
      <c r="V298" s="28">
        <v>46</v>
      </c>
      <c r="W298" s="41">
        <v>76.09</v>
      </c>
      <c r="X298" s="28">
        <f t="shared" si="26"/>
        <v>26253</v>
      </c>
      <c r="Y298" s="28">
        <v>4213</v>
      </c>
      <c r="Z298" s="28">
        <v>7483</v>
      </c>
      <c r="AA298" s="28">
        <v>6038</v>
      </c>
      <c r="AB298" s="28">
        <v>8519</v>
      </c>
      <c r="AC298" s="28">
        <v>975</v>
      </c>
      <c r="AD298" s="41">
        <v>1.22</v>
      </c>
    </row>
    <row r="299" spans="2:30" ht="15" customHeight="1">
      <c r="B299" s="29">
        <v>81301</v>
      </c>
      <c r="C299" s="40" t="s">
        <v>651</v>
      </c>
      <c r="D299" s="28">
        <f t="shared" si="22"/>
        <v>64124</v>
      </c>
      <c r="E299" s="28">
        <v>17351</v>
      </c>
      <c r="F299" s="28">
        <v>44006</v>
      </c>
      <c r="G299" s="28">
        <v>2767</v>
      </c>
      <c r="H299" s="28">
        <f t="shared" si="23"/>
        <v>64124</v>
      </c>
      <c r="I299" s="28">
        <v>13919</v>
      </c>
      <c r="J299" s="28">
        <v>7079</v>
      </c>
      <c r="K299" s="28">
        <v>43126</v>
      </c>
      <c r="L299" s="41">
        <v>45.72</v>
      </c>
      <c r="M299" s="41">
        <v>28.86</v>
      </c>
      <c r="N299" s="41">
        <v>99.23</v>
      </c>
      <c r="O299" s="28">
        <f t="shared" si="24"/>
        <v>64124</v>
      </c>
      <c r="P299" s="28">
        <v>63695</v>
      </c>
      <c r="Q299" s="41">
        <v>99.33</v>
      </c>
      <c r="R299" s="28">
        <v>429</v>
      </c>
      <c r="S299" s="41">
        <v>0.67</v>
      </c>
      <c r="T299" s="28">
        <f t="shared" si="25"/>
        <v>60</v>
      </c>
      <c r="U299" s="28">
        <v>28</v>
      </c>
      <c r="V299" s="28">
        <v>32</v>
      </c>
      <c r="W299" s="41">
        <v>87.5</v>
      </c>
      <c r="X299" s="28">
        <f t="shared" si="26"/>
        <v>18137</v>
      </c>
      <c r="Y299" s="28">
        <v>3098</v>
      </c>
      <c r="Z299" s="28">
        <v>6627</v>
      </c>
      <c r="AA299" s="28">
        <v>4822</v>
      </c>
      <c r="AB299" s="28">
        <v>3590</v>
      </c>
      <c r="AC299" s="28">
        <v>1348</v>
      </c>
      <c r="AD299" s="41">
        <v>2.56</v>
      </c>
    </row>
    <row r="300" spans="2:30" ht="15" customHeight="1">
      <c r="B300" s="29">
        <v>81401</v>
      </c>
      <c r="C300" s="40" t="s">
        <v>652</v>
      </c>
      <c r="D300" s="28">
        <f t="shared" si="22"/>
        <v>25496</v>
      </c>
      <c r="E300" s="28">
        <v>5415</v>
      </c>
      <c r="F300" s="28">
        <v>17851</v>
      </c>
      <c r="G300" s="28">
        <v>2230</v>
      </c>
      <c r="H300" s="28">
        <f t="shared" si="23"/>
        <v>25496</v>
      </c>
      <c r="I300" s="28">
        <v>4339</v>
      </c>
      <c r="J300" s="28">
        <v>2285</v>
      </c>
      <c r="K300" s="28">
        <v>18872</v>
      </c>
      <c r="L300" s="41">
        <v>42.83</v>
      </c>
      <c r="M300" s="41">
        <v>33.770000000000003</v>
      </c>
      <c r="N300" s="41">
        <v>98.43</v>
      </c>
      <c r="O300" s="28">
        <f t="shared" si="24"/>
        <v>25496</v>
      </c>
      <c r="P300" s="28">
        <v>25496</v>
      </c>
      <c r="Q300" s="41">
        <v>100</v>
      </c>
      <c r="R300" s="28">
        <v>0</v>
      </c>
      <c r="S300" s="41">
        <v>0</v>
      </c>
      <c r="T300" s="28">
        <f t="shared" si="25"/>
        <v>15</v>
      </c>
      <c r="U300" s="28">
        <v>6</v>
      </c>
      <c r="V300" s="28">
        <v>9</v>
      </c>
      <c r="W300" s="41">
        <v>66.67</v>
      </c>
      <c r="X300" s="28">
        <f t="shared" si="26"/>
        <v>6029</v>
      </c>
      <c r="Y300" s="28">
        <v>1003</v>
      </c>
      <c r="Z300" s="28">
        <v>2061</v>
      </c>
      <c r="AA300" s="28">
        <v>1587</v>
      </c>
      <c r="AB300" s="28">
        <v>1378</v>
      </c>
      <c r="AC300" s="28">
        <v>342</v>
      </c>
      <c r="AD300" s="41">
        <v>1.56</v>
      </c>
    </row>
    <row r="301" spans="2:30" ht="15" customHeight="1">
      <c r="B301" s="29">
        <v>81402</v>
      </c>
      <c r="C301" s="40" t="s">
        <v>653</v>
      </c>
      <c r="D301" s="28">
        <f t="shared" si="22"/>
        <v>2230</v>
      </c>
      <c r="E301" s="28">
        <v>423</v>
      </c>
      <c r="F301" s="28">
        <v>1622</v>
      </c>
      <c r="G301" s="28">
        <v>185</v>
      </c>
      <c r="H301" s="28">
        <f t="shared" si="23"/>
        <v>2230</v>
      </c>
      <c r="I301" s="28">
        <v>352</v>
      </c>
      <c r="J301" s="28">
        <v>163</v>
      </c>
      <c r="K301" s="28">
        <v>1715</v>
      </c>
      <c r="L301" s="41">
        <v>37.479999999999997</v>
      </c>
      <c r="M301" s="41">
        <v>34.270000000000003</v>
      </c>
      <c r="N301" s="41">
        <v>97.7</v>
      </c>
      <c r="O301" s="28">
        <f t="shared" si="24"/>
        <v>2230</v>
      </c>
      <c r="P301" s="28">
        <v>0</v>
      </c>
      <c r="Q301" s="41">
        <v>0</v>
      </c>
      <c r="R301" s="28">
        <v>2230</v>
      </c>
      <c r="S301" s="41">
        <v>100</v>
      </c>
      <c r="T301" s="28">
        <f t="shared" si="25"/>
        <v>24</v>
      </c>
      <c r="U301" s="28">
        <v>16</v>
      </c>
      <c r="V301" s="28">
        <v>8</v>
      </c>
      <c r="W301" s="41">
        <v>200</v>
      </c>
      <c r="X301" s="28">
        <f t="shared" si="26"/>
        <v>463</v>
      </c>
      <c r="Y301" s="28">
        <v>76</v>
      </c>
      <c r="Z301" s="28">
        <v>159</v>
      </c>
      <c r="AA301" s="28">
        <v>114</v>
      </c>
      <c r="AB301" s="28">
        <v>114</v>
      </c>
      <c r="AC301" s="28">
        <v>14</v>
      </c>
      <c r="AD301" s="41">
        <v>0.72</v>
      </c>
    </row>
    <row r="302" spans="2:30" ht="15" customHeight="1">
      <c r="B302" s="29">
        <v>81403</v>
      </c>
      <c r="C302" s="40" t="s">
        <v>654</v>
      </c>
      <c r="D302" s="28">
        <f t="shared" si="22"/>
        <v>5406</v>
      </c>
      <c r="E302" s="28">
        <v>958</v>
      </c>
      <c r="F302" s="28">
        <v>3838</v>
      </c>
      <c r="G302" s="28">
        <v>610</v>
      </c>
      <c r="H302" s="28">
        <f t="shared" si="23"/>
        <v>5406</v>
      </c>
      <c r="I302" s="28">
        <v>769</v>
      </c>
      <c r="J302" s="28">
        <v>441</v>
      </c>
      <c r="K302" s="28">
        <v>4196</v>
      </c>
      <c r="L302" s="41">
        <v>40.85</v>
      </c>
      <c r="M302" s="41">
        <v>36.380000000000003</v>
      </c>
      <c r="N302" s="41">
        <v>97.3</v>
      </c>
      <c r="O302" s="28">
        <f t="shared" si="24"/>
        <v>5406</v>
      </c>
      <c r="P302" s="28">
        <v>5406</v>
      </c>
      <c r="Q302" s="41">
        <v>100</v>
      </c>
      <c r="R302" s="28">
        <v>0</v>
      </c>
      <c r="S302" s="41">
        <v>0</v>
      </c>
      <c r="T302" s="28">
        <f t="shared" si="25"/>
        <v>1</v>
      </c>
      <c r="U302" s="28">
        <v>0</v>
      </c>
      <c r="V302" s="28">
        <v>1</v>
      </c>
      <c r="W302" s="41">
        <v>0</v>
      </c>
      <c r="X302" s="28">
        <f t="shared" si="26"/>
        <v>1235</v>
      </c>
      <c r="Y302" s="28">
        <v>177</v>
      </c>
      <c r="Z302" s="28">
        <v>379</v>
      </c>
      <c r="AA302" s="28">
        <v>340</v>
      </c>
      <c r="AB302" s="28">
        <v>339</v>
      </c>
      <c r="AC302" s="28">
        <v>53</v>
      </c>
      <c r="AD302" s="41">
        <v>1.1100000000000001</v>
      </c>
    </row>
    <row r="303" spans="2:30" ht="15" customHeight="1">
      <c r="B303" s="29">
        <v>81404</v>
      </c>
      <c r="C303" s="40" t="s">
        <v>655</v>
      </c>
      <c r="D303" s="28">
        <f t="shared" si="22"/>
        <v>371087</v>
      </c>
      <c r="E303" s="28">
        <v>105419</v>
      </c>
      <c r="F303" s="28">
        <v>249591</v>
      </c>
      <c r="G303" s="28">
        <v>16077</v>
      </c>
      <c r="H303" s="28">
        <f t="shared" si="23"/>
        <v>371087</v>
      </c>
      <c r="I303" s="28">
        <v>85436</v>
      </c>
      <c r="J303" s="28">
        <v>41642</v>
      </c>
      <c r="K303" s="28">
        <v>244009</v>
      </c>
      <c r="L303" s="41">
        <v>48.68</v>
      </c>
      <c r="M303" s="41">
        <v>28.38</v>
      </c>
      <c r="N303" s="41">
        <v>98.19</v>
      </c>
      <c r="O303" s="28">
        <f t="shared" si="24"/>
        <v>371087</v>
      </c>
      <c r="P303" s="28">
        <v>369565</v>
      </c>
      <c r="Q303" s="41">
        <v>99.59</v>
      </c>
      <c r="R303" s="28">
        <v>1522</v>
      </c>
      <c r="S303" s="41">
        <v>0.41</v>
      </c>
      <c r="T303" s="28">
        <f t="shared" si="25"/>
        <v>378</v>
      </c>
      <c r="U303" s="28">
        <v>188</v>
      </c>
      <c r="V303" s="28">
        <v>190</v>
      </c>
      <c r="W303" s="41">
        <v>98.95</v>
      </c>
      <c r="X303" s="28">
        <f t="shared" si="26"/>
        <v>103204</v>
      </c>
      <c r="Y303" s="28">
        <v>18306</v>
      </c>
      <c r="Z303" s="28">
        <v>40034</v>
      </c>
      <c r="AA303" s="28">
        <v>27676</v>
      </c>
      <c r="AB303" s="28">
        <v>17188</v>
      </c>
      <c r="AC303" s="28">
        <v>9002</v>
      </c>
      <c r="AD303" s="41">
        <v>3</v>
      </c>
    </row>
    <row r="304" spans="2:30" ht="15" customHeight="1">
      <c r="B304" s="29">
        <v>81405</v>
      </c>
      <c r="C304" s="40" t="s">
        <v>656</v>
      </c>
      <c r="D304" s="28">
        <f t="shared" si="22"/>
        <v>191004</v>
      </c>
      <c r="E304" s="28">
        <v>49181</v>
      </c>
      <c r="F304" s="28">
        <v>131548</v>
      </c>
      <c r="G304" s="28">
        <v>10275</v>
      </c>
      <c r="H304" s="28">
        <f t="shared" si="23"/>
        <v>191004</v>
      </c>
      <c r="I304" s="28">
        <v>40024</v>
      </c>
      <c r="J304" s="28">
        <v>18830</v>
      </c>
      <c r="K304" s="28">
        <v>132150</v>
      </c>
      <c r="L304" s="41">
        <v>45.2</v>
      </c>
      <c r="M304" s="41">
        <v>29.88</v>
      </c>
      <c r="N304" s="41">
        <v>95.88</v>
      </c>
      <c r="O304" s="28">
        <f t="shared" si="24"/>
        <v>191004</v>
      </c>
      <c r="P304" s="28">
        <v>189659</v>
      </c>
      <c r="Q304" s="41">
        <v>99.3</v>
      </c>
      <c r="R304" s="28">
        <v>1345</v>
      </c>
      <c r="S304" s="41">
        <v>0.7</v>
      </c>
      <c r="T304" s="28">
        <f t="shared" si="25"/>
        <v>497</v>
      </c>
      <c r="U304" s="28">
        <v>250</v>
      </c>
      <c r="V304" s="28">
        <v>247</v>
      </c>
      <c r="W304" s="41">
        <v>101.21</v>
      </c>
      <c r="X304" s="28">
        <f t="shared" si="26"/>
        <v>50055</v>
      </c>
      <c r="Y304" s="28">
        <v>8474</v>
      </c>
      <c r="Z304" s="28">
        <v>18449</v>
      </c>
      <c r="AA304" s="28">
        <v>12730</v>
      </c>
      <c r="AB304" s="28">
        <v>10402</v>
      </c>
      <c r="AC304" s="28">
        <v>3364</v>
      </c>
      <c r="AD304" s="41">
        <v>2.13</v>
      </c>
    </row>
    <row r="305" spans="2:30" ht="15" customHeight="1">
      <c r="B305" s="29">
        <v>81406</v>
      </c>
      <c r="C305" s="40" t="s">
        <v>657</v>
      </c>
      <c r="D305" s="28">
        <f t="shared" si="22"/>
        <v>22778</v>
      </c>
      <c r="E305" s="28">
        <v>4533</v>
      </c>
      <c r="F305" s="28">
        <v>15911</v>
      </c>
      <c r="G305" s="28">
        <v>2334</v>
      </c>
      <c r="H305" s="28">
        <f t="shared" si="23"/>
        <v>22778</v>
      </c>
      <c r="I305" s="28">
        <v>3580</v>
      </c>
      <c r="J305" s="28">
        <v>1972</v>
      </c>
      <c r="K305" s="28">
        <v>17226</v>
      </c>
      <c r="L305" s="41">
        <v>43.16</v>
      </c>
      <c r="M305" s="41">
        <v>35</v>
      </c>
      <c r="N305" s="41">
        <v>95.22</v>
      </c>
      <c r="O305" s="28">
        <f t="shared" si="24"/>
        <v>22778</v>
      </c>
      <c r="P305" s="28">
        <v>22778</v>
      </c>
      <c r="Q305" s="41">
        <v>100</v>
      </c>
      <c r="R305" s="28">
        <v>0</v>
      </c>
      <c r="S305" s="41">
        <v>0</v>
      </c>
      <c r="T305" s="28">
        <f t="shared" si="25"/>
        <v>12</v>
      </c>
      <c r="U305" s="28">
        <v>5</v>
      </c>
      <c r="V305" s="28">
        <v>7</v>
      </c>
      <c r="W305" s="41">
        <v>71.430000000000007</v>
      </c>
      <c r="X305" s="28">
        <f t="shared" si="26"/>
        <v>5658</v>
      </c>
      <c r="Y305" s="28">
        <v>996</v>
      </c>
      <c r="Z305" s="28">
        <v>1716</v>
      </c>
      <c r="AA305" s="28">
        <v>1416</v>
      </c>
      <c r="AB305" s="28">
        <v>1530</v>
      </c>
      <c r="AC305" s="28">
        <v>247</v>
      </c>
      <c r="AD305" s="41">
        <v>1.25</v>
      </c>
    </row>
    <row r="306" spans="2:30" ht="15" customHeight="1">
      <c r="B306" s="29">
        <v>81407</v>
      </c>
      <c r="C306" s="40" t="s">
        <v>658</v>
      </c>
      <c r="D306" s="28">
        <f t="shared" si="22"/>
        <v>132534</v>
      </c>
      <c r="E306" s="28">
        <v>20019</v>
      </c>
      <c r="F306" s="28">
        <v>97502</v>
      </c>
      <c r="G306" s="28">
        <v>15013</v>
      </c>
      <c r="H306" s="28">
        <f t="shared" si="23"/>
        <v>132534</v>
      </c>
      <c r="I306" s="28">
        <v>15714</v>
      </c>
      <c r="J306" s="28">
        <v>9069</v>
      </c>
      <c r="K306" s="28">
        <v>107751</v>
      </c>
      <c r="L306" s="41">
        <v>35.93</v>
      </c>
      <c r="M306" s="41">
        <v>37.43</v>
      </c>
      <c r="N306" s="41">
        <v>92.89</v>
      </c>
      <c r="O306" s="28">
        <f t="shared" si="24"/>
        <v>132534</v>
      </c>
      <c r="P306" s="28">
        <v>132534</v>
      </c>
      <c r="Q306" s="41">
        <v>100</v>
      </c>
      <c r="R306" s="28">
        <v>0</v>
      </c>
      <c r="S306" s="41">
        <v>0</v>
      </c>
      <c r="T306" s="28">
        <f t="shared" si="25"/>
        <v>69</v>
      </c>
      <c r="U306" s="28">
        <v>31</v>
      </c>
      <c r="V306" s="28">
        <v>38</v>
      </c>
      <c r="W306" s="41">
        <v>81.58</v>
      </c>
      <c r="X306" s="28">
        <f t="shared" si="26"/>
        <v>28062</v>
      </c>
      <c r="Y306" s="28">
        <v>3916</v>
      </c>
      <c r="Z306" s="28">
        <v>7630</v>
      </c>
      <c r="AA306" s="28">
        <v>6553</v>
      </c>
      <c r="AB306" s="28">
        <v>9963</v>
      </c>
      <c r="AC306" s="28">
        <v>1144</v>
      </c>
      <c r="AD306" s="41">
        <v>0.96</v>
      </c>
    </row>
    <row r="307" spans="2:30" ht="15" customHeight="1">
      <c r="B307" s="29">
        <v>81408</v>
      </c>
      <c r="C307" s="40" t="s">
        <v>659</v>
      </c>
      <c r="D307" s="28">
        <f t="shared" si="22"/>
        <v>70449</v>
      </c>
      <c r="E307" s="28">
        <v>17545</v>
      </c>
      <c r="F307" s="28">
        <v>48318</v>
      </c>
      <c r="G307" s="28">
        <v>4586</v>
      </c>
      <c r="H307" s="28">
        <f t="shared" si="23"/>
        <v>70449</v>
      </c>
      <c r="I307" s="28">
        <v>14192</v>
      </c>
      <c r="J307" s="28">
        <v>7190</v>
      </c>
      <c r="K307" s="28">
        <v>49067</v>
      </c>
      <c r="L307" s="41">
        <v>45.8</v>
      </c>
      <c r="M307" s="41">
        <v>30.8</v>
      </c>
      <c r="N307" s="41">
        <v>98.57</v>
      </c>
      <c r="O307" s="28">
        <f t="shared" si="24"/>
        <v>70449</v>
      </c>
      <c r="P307" s="28">
        <v>70316</v>
      </c>
      <c r="Q307" s="41">
        <v>99.81</v>
      </c>
      <c r="R307" s="28">
        <v>133</v>
      </c>
      <c r="S307" s="41">
        <v>0.19</v>
      </c>
      <c r="T307" s="28">
        <f t="shared" si="25"/>
        <v>146</v>
      </c>
      <c r="U307" s="28">
        <v>82</v>
      </c>
      <c r="V307" s="28">
        <v>64</v>
      </c>
      <c r="W307" s="41">
        <v>128.13</v>
      </c>
      <c r="X307" s="28">
        <f t="shared" si="26"/>
        <v>18337</v>
      </c>
      <c r="Y307" s="28">
        <v>3125</v>
      </c>
      <c r="Z307" s="28">
        <v>6705</v>
      </c>
      <c r="AA307" s="28">
        <v>4882</v>
      </c>
      <c r="AB307" s="28">
        <v>3625</v>
      </c>
      <c r="AC307" s="28">
        <v>1810</v>
      </c>
      <c r="AD307" s="41">
        <v>3.08</v>
      </c>
    </row>
    <row r="308" spans="2:30" ht="15" customHeight="1">
      <c r="B308" s="29">
        <v>81409</v>
      </c>
      <c r="C308" s="40" t="s">
        <v>660</v>
      </c>
      <c r="D308" s="28">
        <f t="shared" si="22"/>
        <v>8872</v>
      </c>
      <c r="E308" s="28">
        <v>2858</v>
      </c>
      <c r="F308" s="28">
        <v>5604</v>
      </c>
      <c r="G308" s="28">
        <v>410</v>
      </c>
      <c r="H308" s="28">
        <f t="shared" si="23"/>
        <v>8872</v>
      </c>
      <c r="I308" s="28">
        <v>2205</v>
      </c>
      <c r="J308" s="28">
        <v>1312</v>
      </c>
      <c r="K308" s="28">
        <v>5355</v>
      </c>
      <c r="L308" s="41">
        <v>58.32</v>
      </c>
      <c r="M308" s="41">
        <v>26.86</v>
      </c>
      <c r="N308" s="41">
        <v>117.4</v>
      </c>
      <c r="O308" s="28">
        <f t="shared" si="24"/>
        <v>8872</v>
      </c>
      <c r="P308" s="28">
        <v>0</v>
      </c>
      <c r="Q308" s="41">
        <v>0</v>
      </c>
      <c r="R308" s="28">
        <v>8872</v>
      </c>
      <c r="S308" s="41">
        <v>100</v>
      </c>
      <c r="T308" s="28">
        <f t="shared" si="25"/>
        <v>1</v>
      </c>
      <c r="U308" s="28">
        <v>1</v>
      </c>
      <c r="V308" s="28">
        <v>0</v>
      </c>
      <c r="W308" s="41" t="s">
        <v>1359</v>
      </c>
      <c r="X308" s="28">
        <f t="shared" si="26"/>
        <v>2717</v>
      </c>
      <c r="Y308" s="28">
        <v>471</v>
      </c>
      <c r="Z308" s="28">
        <v>1105</v>
      </c>
      <c r="AA308" s="28">
        <v>812</v>
      </c>
      <c r="AB308" s="28">
        <v>329</v>
      </c>
      <c r="AC308" s="28">
        <v>1115</v>
      </c>
      <c r="AD308" s="41">
        <v>15.76</v>
      </c>
    </row>
    <row r="309" spans="2:30" ht="15" customHeight="1">
      <c r="B309" s="29">
        <v>90101</v>
      </c>
      <c r="C309" s="40" t="s">
        <v>344</v>
      </c>
      <c r="D309" s="28">
        <f t="shared" si="22"/>
        <v>6305</v>
      </c>
      <c r="E309" s="28">
        <v>1967</v>
      </c>
      <c r="F309" s="28">
        <v>4056</v>
      </c>
      <c r="G309" s="28">
        <v>282</v>
      </c>
      <c r="H309" s="28">
        <f t="shared" si="23"/>
        <v>6305</v>
      </c>
      <c r="I309" s="28">
        <v>1500</v>
      </c>
      <c r="J309" s="28">
        <v>932</v>
      </c>
      <c r="K309" s="28">
        <v>3873</v>
      </c>
      <c r="L309" s="41">
        <v>55.45</v>
      </c>
      <c r="M309" s="41">
        <v>27.1</v>
      </c>
      <c r="N309" s="41">
        <v>107.95</v>
      </c>
      <c r="O309" s="28">
        <f t="shared" si="24"/>
        <v>6305</v>
      </c>
      <c r="P309" s="28">
        <v>3266</v>
      </c>
      <c r="Q309" s="41">
        <v>51.8</v>
      </c>
      <c r="R309" s="28">
        <v>3039</v>
      </c>
      <c r="S309" s="41">
        <v>48.2</v>
      </c>
      <c r="T309" s="28">
        <f t="shared" si="25"/>
        <v>3</v>
      </c>
      <c r="U309" s="28">
        <v>2</v>
      </c>
      <c r="V309" s="28">
        <v>1</v>
      </c>
      <c r="W309" s="41">
        <v>200</v>
      </c>
      <c r="X309" s="28">
        <f t="shared" si="26"/>
        <v>1957</v>
      </c>
      <c r="Y309" s="28">
        <v>259</v>
      </c>
      <c r="Z309" s="28">
        <v>798</v>
      </c>
      <c r="AA309" s="28">
        <v>595</v>
      </c>
      <c r="AB309" s="28">
        <v>305</v>
      </c>
      <c r="AC309" s="28">
        <v>614</v>
      </c>
      <c r="AD309" s="41">
        <v>12.04</v>
      </c>
    </row>
    <row r="310" spans="2:30" ht="15" customHeight="1">
      <c r="B310" s="29">
        <v>90102</v>
      </c>
      <c r="C310" s="40" t="s">
        <v>661</v>
      </c>
      <c r="D310" s="28">
        <f t="shared" si="22"/>
        <v>10725</v>
      </c>
      <c r="E310" s="28">
        <v>3421</v>
      </c>
      <c r="F310" s="28">
        <v>6840</v>
      </c>
      <c r="G310" s="28">
        <v>464</v>
      </c>
      <c r="H310" s="28">
        <f t="shared" si="23"/>
        <v>10725</v>
      </c>
      <c r="I310" s="28">
        <v>2707</v>
      </c>
      <c r="J310" s="28">
        <v>1483</v>
      </c>
      <c r="K310" s="28">
        <v>6535</v>
      </c>
      <c r="L310" s="41">
        <v>56.8</v>
      </c>
      <c r="M310" s="41">
        <v>26.56</v>
      </c>
      <c r="N310" s="41">
        <v>106.29</v>
      </c>
      <c r="O310" s="28">
        <f t="shared" si="24"/>
        <v>10725</v>
      </c>
      <c r="P310" s="28">
        <v>8043</v>
      </c>
      <c r="Q310" s="41">
        <v>74.989999999999995</v>
      </c>
      <c r="R310" s="28">
        <v>2682</v>
      </c>
      <c r="S310" s="41">
        <v>25.01</v>
      </c>
      <c r="T310" s="28">
        <f t="shared" si="25"/>
        <v>5</v>
      </c>
      <c r="U310" s="28">
        <v>3</v>
      </c>
      <c r="V310" s="28">
        <v>2</v>
      </c>
      <c r="W310" s="41">
        <v>150</v>
      </c>
      <c r="X310" s="28">
        <f t="shared" si="26"/>
        <v>3357</v>
      </c>
      <c r="Y310" s="28">
        <v>513</v>
      </c>
      <c r="Z310" s="28">
        <v>1345</v>
      </c>
      <c r="AA310" s="28">
        <v>922</v>
      </c>
      <c r="AB310" s="28">
        <v>577</v>
      </c>
      <c r="AC310" s="28">
        <v>673</v>
      </c>
      <c r="AD310" s="41">
        <v>7.95</v>
      </c>
    </row>
    <row r="311" spans="2:30" ht="15" customHeight="1">
      <c r="B311" s="29">
        <v>90201</v>
      </c>
      <c r="C311" s="40" t="s">
        <v>662</v>
      </c>
      <c r="D311" s="28">
        <f t="shared" si="22"/>
        <v>97687</v>
      </c>
      <c r="E311" s="28">
        <v>27587</v>
      </c>
      <c r="F311" s="28">
        <v>65567</v>
      </c>
      <c r="G311" s="28">
        <v>4533</v>
      </c>
      <c r="H311" s="28">
        <f t="shared" si="23"/>
        <v>97687</v>
      </c>
      <c r="I311" s="28">
        <v>22194</v>
      </c>
      <c r="J311" s="28">
        <v>11343</v>
      </c>
      <c r="K311" s="28">
        <v>64150</v>
      </c>
      <c r="L311" s="41">
        <v>48.99</v>
      </c>
      <c r="M311" s="41">
        <v>28.56</v>
      </c>
      <c r="N311" s="41">
        <v>100.54</v>
      </c>
      <c r="O311" s="28">
        <f t="shared" si="24"/>
        <v>97687</v>
      </c>
      <c r="P311" s="28">
        <v>90313</v>
      </c>
      <c r="Q311" s="41">
        <v>92.45</v>
      </c>
      <c r="R311" s="28">
        <v>7374</v>
      </c>
      <c r="S311" s="41">
        <v>7.55</v>
      </c>
      <c r="T311" s="28">
        <f t="shared" si="25"/>
        <v>125</v>
      </c>
      <c r="U311" s="28">
        <v>61</v>
      </c>
      <c r="V311" s="28">
        <v>64</v>
      </c>
      <c r="W311" s="41">
        <v>95.31</v>
      </c>
      <c r="X311" s="28">
        <f t="shared" si="26"/>
        <v>30209</v>
      </c>
      <c r="Y311" s="28">
        <v>5298</v>
      </c>
      <c r="Z311" s="28">
        <v>10809</v>
      </c>
      <c r="AA311" s="28">
        <v>7931</v>
      </c>
      <c r="AB311" s="28">
        <v>6171</v>
      </c>
      <c r="AC311" s="28">
        <v>3518</v>
      </c>
      <c r="AD311" s="41">
        <v>4.43</v>
      </c>
    </row>
    <row r="312" spans="2:30" ht="15" customHeight="1">
      <c r="B312" s="29">
        <v>90301</v>
      </c>
      <c r="C312" s="40" t="s">
        <v>663</v>
      </c>
      <c r="D312" s="28">
        <f t="shared" si="22"/>
        <v>9831</v>
      </c>
      <c r="E312" s="28">
        <v>3004</v>
      </c>
      <c r="F312" s="28">
        <v>6314</v>
      </c>
      <c r="G312" s="28">
        <v>513</v>
      </c>
      <c r="H312" s="28">
        <f t="shared" si="23"/>
        <v>9831</v>
      </c>
      <c r="I312" s="28">
        <v>2414</v>
      </c>
      <c r="J312" s="28">
        <v>1236</v>
      </c>
      <c r="K312" s="28">
        <v>6181</v>
      </c>
      <c r="L312" s="41">
        <v>55.7</v>
      </c>
      <c r="M312" s="41">
        <v>27.68</v>
      </c>
      <c r="N312" s="41">
        <v>108.46</v>
      </c>
      <c r="O312" s="28">
        <f t="shared" si="24"/>
        <v>9831</v>
      </c>
      <c r="P312" s="28">
        <v>7066</v>
      </c>
      <c r="Q312" s="41">
        <v>71.87</v>
      </c>
      <c r="R312" s="28">
        <v>2765</v>
      </c>
      <c r="S312" s="41">
        <v>28.13</v>
      </c>
      <c r="T312" s="28">
        <f t="shared" si="25"/>
        <v>5</v>
      </c>
      <c r="U312" s="28">
        <v>2</v>
      </c>
      <c r="V312" s="28">
        <v>3</v>
      </c>
      <c r="W312" s="41">
        <v>66.67</v>
      </c>
      <c r="X312" s="28">
        <f t="shared" si="26"/>
        <v>2930</v>
      </c>
      <c r="Y312" s="28">
        <v>501</v>
      </c>
      <c r="Z312" s="28">
        <v>1133</v>
      </c>
      <c r="AA312" s="28">
        <v>745</v>
      </c>
      <c r="AB312" s="28">
        <v>551</v>
      </c>
      <c r="AC312" s="28">
        <v>854</v>
      </c>
      <c r="AD312" s="41">
        <v>10.91</v>
      </c>
    </row>
    <row r="313" spans="2:30" ht="15" customHeight="1">
      <c r="B313" s="29">
        <v>90302</v>
      </c>
      <c r="C313" s="40" t="s">
        <v>354</v>
      </c>
      <c r="D313" s="28">
        <f t="shared" si="22"/>
        <v>2075</v>
      </c>
      <c r="E313" s="28">
        <v>677</v>
      </c>
      <c r="F313" s="28">
        <v>1288</v>
      </c>
      <c r="G313" s="28">
        <v>110</v>
      </c>
      <c r="H313" s="28">
        <f t="shared" si="23"/>
        <v>2075</v>
      </c>
      <c r="I313" s="28">
        <v>531</v>
      </c>
      <c r="J313" s="28">
        <v>307</v>
      </c>
      <c r="K313" s="28">
        <v>1237</v>
      </c>
      <c r="L313" s="41">
        <v>61.1</v>
      </c>
      <c r="M313" s="41">
        <v>27.04</v>
      </c>
      <c r="N313" s="41">
        <v>126.03</v>
      </c>
      <c r="O313" s="28">
        <f t="shared" si="24"/>
        <v>2075</v>
      </c>
      <c r="P313" s="28">
        <v>0</v>
      </c>
      <c r="Q313" s="41">
        <v>0</v>
      </c>
      <c r="R313" s="28">
        <v>2075</v>
      </c>
      <c r="S313" s="41">
        <v>100</v>
      </c>
      <c r="T313" s="28">
        <f t="shared" si="25"/>
        <v>0</v>
      </c>
      <c r="U313" s="28">
        <v>0</v>
      </c>
      <c r="V313" s="28">
        <v>0</v>
      </c>
      <c r="W313" s="41" t="s">
        <v>1359</v>
      </c>
      <c r="X313" s="28">
        <f t="shared" si="26"/>
        <v>672</v>
      </c>
      <c r="Y313" s="28">
        <v>108</v>
      </c>
      <c r="Z313" s="28">
        <v>262</v>
      </c>
      <c r="AA313" s="28">
        <v>215</v>
      </c>
      <c r="AB313" s="28">
        <v>87</v>
      </c>
      <c r="AC313" s="28">
        <v>171</v>
      </c>
      <c r="AD313" s="41">
        <v>10.43</v>
      </c>
    </row>
    <row r="314" spans="2:30" ht="15" customHeight="1">
      <c r="B314" s="29">
        <v>90401</v>
      </c>
      <c r="C314" s="40" t="s">
        <v>664</v>
      </c>
      <c r="D314" s="28">
        <f t="shared" si="22"/>
        <v>5508</v>
      </c>
      <c r="E314" s="28">
        <v>1435</v>
      </c>
      <c r="F314" s="28">
        <v>3756</v>
      </c>
      <c r="G314" s="28">
        <v>317</v>
      </c>
      <c r="H314" s="28">
        <f t="shared" si="23"/>
        <v>5508</v>
      </c>
      <c r="I314" s="28">
        <v>1108</v>
      </c>
      <c r="J314" s="28">
        <v>682</v>
      </c>
      <c r="K314" s="28">
        <v>3718</v>
      </c>
      <c r="L314" s="41">
        <v>46.65</v>
      </c>
      <c r="M314" s="41">
        <v>29.89</v>
      </c>
      <c r="N314" s="41">
        <v>106.83</v>
      </c>
      <c r="O314" s="28">
        <f t="shared" si="24"/>
        <v>5508</v>
      </c>
      <c r="P314" s="28">
        <v>3066</v>
      </c>
      <c r="Q314" s="41">
        <v>55.66</v>
      </c>
      <c r="R314" s="28">
        <v>2442</v>
      </c>
      <c r="S314" s="41">
        <v>44.34</v>
      </c>
      <c r="T314" s="28">
        <f t="shared" si="25"/>
        <v>1</v>
      </c>
      <c r="U314" s="28">
        <v>0</v>
      </c>
      <c r="V314" s="28">
        <v>1</v>
      </c>
      <c r="W314" s="41">
        <v>0</v>
      </c>
      <c r="X314" s="28">
        <f t="shared" si="26"/>
        <v>1704</v>
      </c>
      <c r="Y314" s="28">
        <v>283</v>
      </c>
      <c r="Z314" s="28">
        <v>565</v>
      </c>
      <c r="AA314" s="28">
        <v>457</v>
      </c>
      <c r="AB314" s="28">
        <v>399</v>
      </c>
      <c r="AC314" s="28">
        <v>279</v>
      </c>
      <c r="AD314" s="41">
        <v>6.05</v>
      </c>
    </row>
    <row r="315" spans="2:30" ht="15" customHeight="1">
      <c r="B315" s="29">
        <v>90402</v>
      </c>
      <c r="C315" s="40" t="s">
        <v>665</v>
      </c>
      <c r="D315" s="28">
        <f t="shared" si="22"/>
        <v>3946</v>
      </c>
      <c r="E315" s="28">
        <v>1050</v>
      </c>
      <c r="F315" s="28">
        <v>2715</v>
      </c>
      <c r="G315" s="28">
        <v>181</v>
      </c>
      <c r="H315" s="28">
        <f t="shared" si="23"/>
        <v>3946</v>
      </c>
      <c r="I315" s="28">
        <v>845</v>
      </c>
      <c r="J315" s="28">
        <v>444</v>
      </c>
      <c r="K315" s="28">
        <v>2657</v>
      </c>
      <c r="L315" s="41">
        <v>45.34</v>
      </c>
      <c r="M315" s="41">
        <v>28.7</v>
      </c>
      <c r="N315" s="41">
        <v>108.89</v>
      </c>
      <c r="O315" s="28">
        <f t="shared" si="24"/>
        <v>3946</v>
      </c>
      <c r="P315" s="28">
        <v>3111</v>
      </c>
      <c r="Q315" s="41">
        <v>78.84</v>
      </c>
      <c r="R315" s="28">
        <v>835</v>
      </c>
      <c r="S315" s="41">
        <v>21.16</v>
      </c>
      <c r="T315" s="28">
        <f t="shared" si="25"/>
        <v>5</v>
      </c>
      <c r="U315" s="28">
        <v>2</v>
      </c>
      <c r="V315" s="28">
        <v>3</v>
      </c>
      <c r="W315" s="41">
        <v>66.67</v>
      </c>
      <c r="X315" s="28">
        <f t="shared" si="26"/>
        <v>1214</v>
      </c>
      <c r="Y315" s="28">
        <v>225</v>
      </c>
      <c r="Z315" s="28">
        <v>413</v>
      </c>
      <c r="AA315" s="28">
        <v>307</v>
      </c>
      <c r="AB315" s="28">
        <v>269</v>
      </c>
      <c r="AC315" s="28">
        <v>195</v>
      </c>
      <c r="AD315" s="41">
        <v>6</v>
      </c>
    </row>
    <row r="316" spans="2:30" ht="15" customHeight="1">
      <c r="B316" s="29">
        <v>90501</v>
      </c>
      <c r="C316" s="40" t="s">
        <v>420</v>
      </c>
      <c r="D316" s="28">
        <f t="shared" si="22"/>
        <v>16810</v>
      </c>
      <c r="E316" s="28">
        <v>5181</v>
      </c>
      <c r="F316" s="28">
        <v>10859</v>
      </c>
      <c r="G316" s="28">
        <v>770</v>
      </c>
      <c r="H316" s="28">
        <f t="shared" si="23"/>
        <v>16810</v>
      </c>
      <c r="I316" s="28">
        <v>4054</v>
      </c>
      <c r="J316" s="28">
        <v>2273</v>
      </c>
      <c r="K316" s="28">
        <v>10483</v>
      </c>
      <c r="L316" s="41">
        <v>54.8</v>
      </c>
      <c r="M316" s="41">
        <v>27.65</v>
      </c>
      <c r="N316" s="41">
        <v>117.52</v>
      </c>
      <c r="O316" s="28">
        <f t="shared" si="24"/>
        <v>16810</v>
      </c>
      <c r="P316" s="28">
        <v>5430</v>
      </c>
      <c r="Q316" s="41">
        <v>32.299999999999997</v>
      </c>
      <c r="R316" s="28">
        <v>11380</v>
      </c>
      <c r="S316" s="41">
        <v>67.7</v>
      </c>
      <c r="T316" s="28">
        <f t="shared" si="25"/>
        <v>19</v>
      </c>
      <c r="U316" s="28">
        <v>11</v>
      </c>
      <c r="V316" s="28">
        <v>8</v>
      </c>
      <c r="W316" s="41">
        <v>137.5</v>
      </c>
      <c r="X316" s="28">
        <f t="shared" si="26"/>
        <v>5245</v>
      </c>
      <c r="Y316" s="28">
        <v>844</v>
      </c>
      <c r="Z316" s="28">
        <v>2113</v>
      </c>
      <c r="AA316" s="28">
        <v>1453</v>
      </c>
      <c r="AB316" s="28">
        <v>835</v>
      </c>
      <c r="AC316" s="28">
        <v>1534</v>
      </c>
      <c r="AD316" s="41">
        <v>11.35</v>
      </c>
    </row>
    <row r="317" spans="2:30" ht="15" customHeight="1">
      <c r="B317" s="29">
        <v>90601</v>
      </c>
      <c r="C317" s="40" t="s">
        <v>666</v>
      </c>
      <c r="D317" s="28">
        <f t="shared" si="22"/>
        <v>11471</v>
      </c>
      <c r="E317" s="28">
        <v>3267</v>
      </c>
      <c r="F317" s="28">
        <v>7610</v>
      </c>
      <c r="G317" s="28">
        <v>594</v>
      </c>
      <c r="H317" s="28">
        <f t="shared" si="23"/>
        <v>11471</v>
      </c>
      <c r="I317" s="28">
        <v>2591</v>
      </c>
      <c r="J317" s="28">
        <v>1433</v>
      </c>
      <c r="K317" s="28">
        <v>7447</v>
      </c>
      <c r="L317" s="41">
        <v>50.74</v>
      </c>
      <c r="M317" s="41">
        <v>28.42</v>
      </c>
      <c r="N317" s="41">
        <v>112.35</v>
      </c>
      <c r="O317" s="28">
        <f t="shared" si="24"/>
        <v>11471</v>
      </c>
      <c r="P317" s="28">
        <v>5250</v>
      </c>
      <c r="Q317" s="41">
        <v>45.77</v>
      </c>
      <c r="R317" s="28">
        <v>6221</v>
      </c>
      <c r="S317" s="41">
        <v>54.23</v>
      </c>
      <c r="T317" s="28">
        <f t="shared" si="25"/>
        <v>2</v>
      </c>
      <c r="U317" s="28">
        <v>2</v>
      </c>
      <c r="V317" s="28">
        <v>0</v>
      </c>
      <c r="W317" s="41" t="s">
        <v>1359</v>
      </c>
      <c r="X317" s="28">
        <f t="shared" si="26"/>
        <v>3641</v>
      </c>
      <c r="Y317" s="28">
        <v>553</v>
      </c>
      <c r="Z317" s="28">
        <v>1383</v>
      </c>
      <c r="AA317" s="28">
        <v>966</v>
      </c>
      <c r="AB317" s="28">
        <v>739</v>
      </c>
      <c r="AC317" s="28">
        <v>791</v>
      </c>
      <c r="AD317" s="41">
        <v>8.44</v>
      </c>
    </row>
    <row r="318" spans="2:30" ht="15" customHeight="1">
      <c r="B318" s="29">
        <v>90602</v>
      </c>
      <c r="C318" s="40" t="s">
        <v>477</v>
      </c>
      <c r="D318" s="28">
        <f t="shared" si="22"/>
        <v>1186</v>
      </c>
      <c r="E318" s="28">
        <v>348</v>
      </c>
      <c r="F318" s="28">
        <v>769</v>
      </c>
      <c r="G318" s="28">
        <v>69</v>
      </c>
      <c r="H318" s="28">
        <f t="shared" si="23"/>
        <v>1186</v>
      </c>
      <c r="I318" s="28">
        <v>282</v>
      </c>
      <c r="J318" s="28">
        <v>143</v>
      </c>
      <c r="K318" s="28">
        <v>761</v>
      </c>
      <c r="L318" s="41">
        <v>54.23</v>
      </c>
      <c r="M318" s="41">
        <v>28.19</v>
      </c>
      <c r="N318" s="41">
        <v>104.84</v>
      </c>
      <c r="O318" s="28">
        <f t="shared" si="24"/>
        <v>1186</v>
      </c>
      <c r="P318" s="28">
        <v>0</v>
      </c>
      <c r="Q318" s="41">
        <v>0</v>
      </c>
      <c r="R318" s="28">
        <v>1186</v>
      </c>
      <c r="S318" s="41">
        <v>100</v>
      </c>
      <c r="T318" s="28">
        <f t="shared" si="25"/>
        <v>0</v>
      </c>
      <c r="U318" s="28">
        <v>0</v>
      </c>
      <c r="V318" s="28">
        <v>0</v>
      </c>
      <c r="W318" s="41" t="s">
        <v>1359</v>
      </c>
      <c r="X318" s="28">
        <f t="shared" si="26"/>
        <v>365</v>
      </c>
      <c r="Y318" s="28">
        <v>64</v>
      </c>
      <c r="Z318" s="28">
        <v>147</v>
      </c>
      <c r="AA318" s="28">
        <v>95</v>
      </c>
      <c r="AB318" s="28">
        <v>59</v>
      </c>
      <c r="AC318" s="28">
        <v>93</v>
      </c>
      <c r="AD318" s="41">
        <v>9.73</v>
      </c>
    </row>
    <row r="319" spans="2:30" ht="15" customHeight="1">
      <c r="B319" s="29">
        <v>90701</v>
      </c>
      <c r="C319" s="40" t="s">
        <v>667</v>
      </c>
      <c r="D319" s="28">
        <f t="shared" si="22"/>
        <v>18297</v>
      </c>
      <c r="E319" s="28">
        <v>5517</v>
      </c>
      <c r="F319" s="28">
        <v>11954</v>
      </c>
      <c r="G319" s="28">
        <v>826</v>
      </c>
      <c r="H319" s="28">
        <f t="shared" si="23"/>
        <v>18297</v>
      </c>
      <c r="I319" s="28">
        <v>4425</v>
      </c>
      <c r="J319" s="28">
        <v>2314</v>
      </c>
      <c r="K319" s="28">
        <v>11558</v>
      </c>
      <c r="L319" s="41">
        <v>53.06</v>
      </c>
      <c r="M319" s="41">
        <v>27.55</v>
      </c>
      <c r="N319" s="41">
        <v>104.57</v>
      </c>
      <c r="O319" s="28">
        <f t="shared" si="24"/>
        <v>18297</v>
      </c>
      <c r="P319" s="28">
        <v>16212</v>
      </c>
      <c r="Q319" s="41">
        <v>88.6</v>
      </c>
      <c r="R319" s="28">
        <v>2085</v>
      </c>
      <c r="S319" s="41">
        <v>11.4</v>
      </c>
      <c r="T319" s="28">
        <f t="shared" si="25"/>
        <v>20</v>
      </c>
      <c r="U319" s="28">
        <v>9</v>
      </c>
      <c r="V319" s="28">
        <v>11</v>
      </c>
      <c r="W319" s="41">
        <v>81.819999999999993</v>
      </c>
      <c r="X319" s="28">
        <f t="shared" si="26"/>
        <v>5730</v>
      </c>
      <c r="Y319" s="28">
        <v>805</v>
      </c>
      <c r="Z319" s="28">
        <v>2268</v>
      </c>
      <c r="AA319" s="28">
        <v>1516</v>
      </c>
      <c r="AB319" s="28">
        <v>1141</v>
      </c>
      <c r="AC319" s="28">
        <v>893</v>
      </c>
      <c r="AD319" s="41">
        <v>6.08</v>
      </c>
    </row>
    <row r="320" spans="2:30" ht="15" customHeight="1">
      <c r="B320" s="29">
        <v>90801</v>
      </c>
      <c r="C320" s="40" t="s">
        <v>668</v>
      </c>
      <c r="D320" s="28">
        <f t="shared" si="22"/>
        <v>101346</v>
      </c>
      <c r="E320" s="28">
        <v>28785</v>
      </c>
      <c r="F320" s="28">
        <v>68052</v>
      </c>
      <c r="G320" s="28">
        <v>4509</v>
      </c>
      <c r="H320" s="28">
        <f t="shared" si="23"/>
        <v>101346</v>
      </c>
      <c r="I320" s="28">
        <v>23125</v>
      </c>
      <c r="J320" s="28">
        <v>11818</v>
      </c>
      <c r="K320" s="28">
        <v>66403</v>
      </c>
      <c r="L320" s="41">
        <v>48.92</v>
      </c>
      <c r="M320" s="41">
        <v>28.33</v>
      </c>
      <c r="N320" s="41">
        <v>98.81</v>
      </c>
      <c r="O320" s="28">
        <f t="shared" si="24"/>
        <v>101346</v>
      </c>
      <c r="P320" s="28">
        <v>91889</v>
      </c>
      <c r="Q320" s="41">
        <v>90.67</v>
      </c>
      <c r="R320" s="28">
        <v>9457</v>
      </c>
      <c r="S320" s="41">
        <v>9.33</v>
      </c>
      <c r="T320" s="28">
        <f t="shared" si="25"/>
        <v>82</v>
      </c>
      <c r="U320" s="28">
        <v>46</v>
      </c>
      <c r="V320" s="28">
        <v>36</v>
      </c>
      <c r="W320" s="41">
        <v>127.78</v>
      </c>
      <c r="X320" s="28">
        <f t="shared" si="26"/>
        <v>31978</v>
      </c>
      <c r="Y320" s="28">
        <v>5635</v>
      </c>
      <c r="Z320" s="28">
        <v>11209</v>
      </c>
      <c r="AA320" s="28">
        <v>8149</v>
      </c>
      <c r="AB320" s="28">
        <v>6985</v>
      </c>
      <c r="AC320" s="28">
        <v>3569</v>
      </c>
      <c r="AD320" s="41">
        <v>4.34</v>
      </c>
    </row>
    <row r="321" spans="2:30" ht="15" customHeight="1">
      <c r="B321" s="29">
        <v>90802</v>
      </c>
      <c r="C321" s="40" t="s">
        <v>669</v>
      </c>
      <c r="D321" s="28">
        <f t="shared" si="22"/>
        <v>1132</v>
      </c>
      <c r="E321" s="28">
        <v>353</v>
      </c>
      <c r="F321" s="28">
        <v>704</v>
      </c>
      <c r="G321" s="28">
        <v>75</v>
      </c>
      <c r="H321" s="28">
        <f t="shared" si="23"/>
        <v>1132</v>
      </c>
      <c r="I321" s="28">
        <v>275</v>
      </c>
      <c r="J321" s="28">
        <v>167</v>
      </c>
      <c r="K321" s="28">
        <v>690</v>
      </c>
      <c r="L321" s="41">
        <v>60.8</v>
      </c>
      <c r="M321" s="41">
        <v>28.91</v>
      </c>
      <c r="N321" s="41">
        <v>133.88</v>
      </c>
      <c r="O321" s="28">
        <f t="shared" si="24"/>
        <v>1132</v>
      </c>
      <c r="P321" s="28">
        <v>0</v>
      </c>
      <c r="Q321" s="41">
        <v>0</v>
      </c>
      <c r="R321" s="28">
        <v>1132</v>
      </c>
      <c r="S321" s="41">
        <v>100</v>
      </c>
      <c r="T321" s="28">
        <f t="shared" si="25"/>
        <v>0</v>
      </c>
      <c r="U321" s="28">
        <v>0</v>
      </c>
      <c r="V321" s="28">
        <v>0</v>
      </c>
      <c r="W321" s="41" t="s">
        <v>1359</v>
      </c>
      <c r="X321" s="28">
        <f t="shared" si="26"/>
        <v>336</v>
      </c>
      <c r="Y321" s="28">
        <v>63</v>
      </c>
      <c r="Z321" s="28">
        <v>140</v>
      </c>
      <c r="AA321" s="28">
        <v>98</v>
      </c>
      <c r="AB321" s="28">
        <v>35</v>
      </c>
      <c r="AC321" s="28">
        <v>134</v>
      </c>
      <c r="AD321" s="41">
        <v>14.71</v>
      </c>
    </row>
    <row r="322" spans="2:30" ht="15" customHeight="1">
      <c r="B322" s="29">
        <v>90803</v>
      </c>
      <c r="C322" s="40" t="s">
        <v>670</v>
      </c>
      <c r="D322" s="28">
        <f t="shared" si="22"/>
        <v>4282</v>
      </c>
      <c r="E322" s="28">
        <v>1334</v>
      </c>
      <c r="F322" s="28">
        <v>2711</v>
      </c>
      <c r="G322" s="28">
        <v>237</v>
      </c>
      <c r="H322" s="28">
        <f t="shared" si="23"/>
        <v>4282</v>
      </c>
      <c r="I322" s="28">
        <v>1059</v>
      </c>
      <c r="J322" s="28">
        <v>554</v>
      </c>
      <c r="K322" s="28">
        <v>2669</v>
      </c>
      <c r="L322" s="41">
        <v>57.95</v>
      </c>
      <c r="M322" s="41">
        <v>27.68</v>
      </c>
      <c r="N322" s="41">
        <v>107.46</v>
      </c>
      <c r="O322" s="28">
        <f t="shared" si="24"/>
        <v>4282</v>
      </c>
      <c r="P322" s="28">
        <v>3105</v>
      </c>
      <c r="Q322" s="41">
        <v>72.510000000000005</v>
      </c>
      <c r="R322" s="28">
        <v>1177</v>
      </c>
      <c r="S322" s="41">
        <v>27.49</v>
      </c>
      <c r="T322" s="28">
        <f t="shared" si="25"/>
        <v>4</v>
      </c>
      <c r="U322" s="28">
        <v>2</v>
      </c>
      <c r="V322" s="28">
        <v>2</v>
      </c>
      <c r="W322" s="41">
        <v>100</v>
      </c>
      <c r="X322" s="28">
        <f t="shared" si="26"/>
        <v>1437</v>
      </c>
      <c r="Y322" s="28">
        <v>258</v>
      </c>
      <c r="Z322" s="28">
        <v>565</v>
      </c>
      <c r="AA322" s="28">
        <v>390</v>
      </c>
      <c r="AB322" s="28">
        <v>224</v>
      </c>
      <c r="AC322" s="28">
        <v>309</v>
      </c>
      <c r="AD322" s="41">
        <v>9.0299999999999994</v>
      </c>
    </row>
    <row r="323" spans="2:30" ht="15" customHeight="1">
      <c r="B323" s="29">
        <v>90901</v>
      </c>
      <c r="C323" s="40" t="s">
        <v>671</v>
      </c>
      <c r="D323" s="28">
        <f t="shared" si="22"/>
        <v>32564</v>
      </c>
      <c r="E323" s="28">
        <v>9227</v>
      </c>
      <c r="F323" s="28">
        <v>21795</v>
      </c>
      <c r="G323" s="28">
        <v>1542</v>
      </c>
      <c r="H323" s="28">
        <f t="shared" si="23"/>
        <v>32564</v>
      </c>
      <c r="I323" s="28">
        <v>7336</v>
      </c>
      <c r="J323" s="28">
        <v>3910</v>
      </c>
      <c r="K323" s="28">
        <v>21318</v>
      </c>
      <c r="L323" s="41">
        <v>49.41</v>
      </c>
      <c r="M323" s="41">
        <v>28.54</v>
      </c>
      <c r="N323" s="41">
        <v>101.02</v>
      </c>
      <c r="O323" s="28">
        <f t="shared" si="24"/>
        <v>32564</v>
      </c>
      <c r="P323" s="28">
        <v>28790</v>
      </c>
      <c r="Q323" s="41">
        <v>88.41</v>
      </c>
      <c r="R323" s="28">
        <v>3774</v>
      </c>
      <c r="S323" s="41">
        <v>11.59</v>
      </c>
      <c r="T323" s="28">
        <f t="shared" si="25"/>
        <v>18</v>
      </c>
      <c r="U323" s="28">
        <v>9</v>
      </c>
      <c r="V323" s="28">
        <v>9</v>
      </c>
      <c r="W323" s="41">
        <v>100</v>
      </c>
      <c r="X323" s="28">
        <f t="shared" si="26"/>
        <v>9954</v>
      </c>
      <c r="Y323" s="28">
        <v>1639</v>
      </c>
      <c r="Z323" s="28">
        <v>3586</v>
      </c>
      <c r="AA323" s="28">
        <v>2698</v>
      </c>
      <c r="AB323" s="28">
        <v>2031</v>
      </c>
      <c r="AC323" s="28">
        <v>1684</v>
      </c>
      <c r="AD323" s="41">
        <v>6.34</v>
      </c>
    </row>
    <row r="324" spans="2:30" ht="15" customHeight="1">
      <c r="B324" s="29">
        <v>100101</v>
      </c>
      <c r="C324" s="40" t="s">
        <v>672</v>
      </c>
      <c r="D324" s="28">
        <f t="shared" si="22"/>
        <v>6232</v>
      </c>
      <c r="E324" s="28">
        <v>2816</v>
      </c>
      <c r="F324" s="28">
        <v>3292</v>
      </c>
      <c r="G324" s="28">
        <v>124</v>
      </c>
      <c r="H324" s="28">
        <f t="shared" si="23"/>
        <v>6232</v>
      </c>
      <c r="I324" s="28">
        <v>2391</v>
      </c>
      <c r="J324" s="28">
        <v>831</v>
      </c>
      <c r="K324" s="28">
        <v>3010</v>
      </c>
      <c r="L324" s="41">
        <v>89.31</v>
      </c>
      <c r="M324" s="41">
        <v>21.34</v>
      </c>
      <c r="N324" s="41">
        <v>106.29</v>
      </c>
      <c r="O324" s="28">
        <f t="shared" si="24"/>
        <v>6232</v>
      </c>
      <c r="P324" s="28">
        <v>0</v>
      </c>
      <c r="Q324" s="41">
        <v>0</v>
      </c>
      <c r="R324" s="28">
        <v>6232</v>
      </c>
      <c r="S324" s="41">
        <v>100</v>
      </c>
      <c r="T324" s="28">
        <f t="shared" si="25"/>
        <v>5379</v>
      </c>
      <c r="U324" s="28">
        <v>2741</v>
      </c>
      <c r="V324" s="28">
        <v>2638</v>
      </c>
      <c r="W324" s="41">
        <v>103.9</v>
      </c>
      <c r="X324" s="28">
        <f t="shared" si="26"/>
        <v>1288</v>
      </c>
      <c r="Y324" s="28">
        <v>219</v>
      </c>
      <c r="Z324" s="28">
        <v>610</v>
      </c>
      <c r="AA324" s="28">
        <v>290</v>
      </c>
      <c r="AB324" s="28">
        <v>169</v>
      </c>
      <c r="AC324" s="28">
        <v>2310</v>
      </c>
      <c r="AD324" s="41">
        <v>55.14</v>
      </c>
    </row>
    <row r="325" spans="2:30" ht="15" customHeight="1">
      <c r="B325" s="29">
        <v>100102</v>
      </c>
      <c r="C325" s="40" t="s">
        <v>673</v>
      </c>
      <c r="D325" s="28">
        <f t="shared" si="22"/>
        <v>1410</v>
      </c>
      <c r="E325" s="28">
        <v>625</v>
      </c>
      <c r="F325" s="28">
        <v>724</v>
      </c>
      <c r="G325" s="28">
        <v>61</v>
      </c>
      <c r="H325" s="28">
        <f t="shared" si="23"/>
        <v>1410</v>
      </c>
      <c r="I325" s="28">
        <v>515</v>
      </c>
      <c r="J325" s="28">
        <v>187</v>
      </c>
      <c r="K325" s="28">
        <v>708</v>
      </c>
      <c r="L325" s="41">
        <v>94.75</v>
      </c>
      <c r="M325" s="41">
        <v>22.71</v>
      </c>
      <c r="N325" s="41">
        <v>114.94</v>
      </c>
      <c r="O325" s="28">
        <f t="shared" si="24"/>
        <v>1410</v>
      </c>
      <c r="P325" s="28">
        <v>0</v>
      </c>
      <c r="Q325" s="41">
        <v>0</v>
      </c>
      <c r="R325" s="28">
        <v>1410</v>
      </c>
      <c r="S325" s="41">
        <v>100</v>
      </c>
      <c r="T325" s="28">
        <f t="shared" si="25"/>
        <v>853</v>
      </c>
      <c r="U325" s="28">
        <v>452</v>
      </c>
      <c r="V325" s="28">
        <v>401</v>
      </c>
      <c r="W325" s="41">
        <v>112.72</v>
      </c>
      <c r="X325" s="28">
        <f t="shared" si="26"/>
        <v>487</v>
      </c>
      <c r="Y325" s="28">
        <v>104</v>
      </c>
      <c r="Z325" s="28">
        <v>208</v>
      </c>
      <c r="AA325" s="28">
        <v>104</v>
      </c>
      <c r="AB325" s="28">
        <v>71</v>
      </c>
      <c r="AC325" s="28">
        <v>291</v>
      </c>
      <c r="AD325" s="41">
        <v>29.57</v>
      </c>
    </row>
    <row r="326" spans="2:30" ht="15" customHeight="1">
      <c r="B326" s="29">
        <v>100103</v>
      </c>
      <c r="C326" s="40" t="s">
        <v>674</v>
      </c>
      <c r="D326" s="28">
        <f t="shared" ref="D326:D389" si="27">E326+F326+G326</f>
        <v>2449</v>
      </c>
      <c r="E326" s="28">
        <v>1052</v>
      </c>
      <c r="F326" s="28">
        <v>1353</v>
      </c>
      <c r="G326" s="28">
        <v>44</v>
      </c>
      <c r="H326" s="28">
        <f t="shared" ref="H326:H389" si="28">I326+J326+K326</f>
        <v>2449</v>
      </c>
      <c r="I326" s="28">
        <v>908</v>
      </c>
      <c r="J326" s="28">
        <v>279</v>
      </c>
      <c r="K326" s="28">
        <v>1262</v>
      </c>
      <c r="L326" s="41">
        <v>81.010000000000005</v>
      </c>
      <c r="M326" s="41">
        <v>21.28</v>
      </c>
      <c r="N326" s="41">
        <v>120.63</v>
      </c>
      <c r="O326" s="28">
        <f t="shared" ref="O326:O389" si="29">P326+R326</f>
        <v>2449</v>
      </c>
      <c r="P326" s="28">
        <v>0</v>
      </c>
      <c r="Q326" s="41">
        <v>0</v>
      </c>
      <c r="R326" s="28">
        <v>2449</v>
      </c>
      <c r="S326" s="41">
        <v>100</v>
      </c>
      <c r="T326" s="28">
        <f t="shared" ref="T326:T389" si="30">U326+V326</f>
        <v>2189</v>
      </c>
      <c r="U326" s="28">
        <v>1202</v>
      </c>
      <c r="V326" s="28">
        <v>987</v>
      </c>
      <c r="W326" s="41">
        <v>121.78</v>
      </c>
      <c r="X326" s="28">
        <f t="shared" ref="X326:X389" si="31">Y326+Z326+AA326+AB326</f>
        <v>62</v>
      </c>
      <c r="Y326" s="28">
        <v>11</v>
      </c>
      <c r="Z326" s="28">
        <v>29</v>
      </c>
      <c r="AA326" s="28">
        <v>6</v>
      </c>
      <c r="AB326" s="28">
        <v>16</v>
      </c>
      <c r="AC326" s="28">
        <v>1510</v>
      </c>
      <c r="AD326" s="41">
        <v>90.1</v>
      </c>
    </row>
    <row r="327" spans="2:30" ht="15" customHeight="1">
      <c r="B327" s="29">
        <v>100104</v>
      </c>
      <c r="C327" s="40" t="s">
        <v>675</v>
      </c>
      <c r="D327" s="28">
        <f t="shared" si="27"/>
        <v>6109</v>
      </c>
      <c r="E327" s="28">
        <v>2622</v>
      </c>
      <c r="F327" s="28">
        <v>3352</v>
      </c>
      <c r="G327" s="28">
        <v>135</v>
      </c>
      <c r="H327" s="28">
        <f t="shared" si="28"/>
        <v>6109</v>
      </c>
      <c r="I327" s="28">
        <v>2217</v>
      </c>
      <c r="J327" s="28">
        <v>778</v>
      </c>
      <c r="K327" s="28">
        <v>3114</v>
      </c>
      <c r="L327" s="41">
        <v>82.25</v>
      </c>
      <c r="M327" s="41">
        <v>22.03</v>
      </c>
      <c r="N327" s="41">
        <v>108.93</v>
      </c>
      <c r="O327" s="28">
        <f t="shared" si="29"/>
        <v>6109</v>
      </c>
      <c r="P327" s="28">
        <v>0</v>
      </c>
      <c r="Q327" s="41">
        <v>0</v>
      </c>
      <c r="R327" s="28">
        <v>6109</v>
      </c>
      <c r="S327" s="41">
        <v>100</v>
      </c>
      <c r="T327" s="28">
        <f t="shared" si="30"/>
        <v>6022</v>
      </c>
      <c r="U327" s="28">
        <v>3135</v>
      </c>
      <c r="V327" s="28">
        <v>2887</v>
      </c>
      <c r="W327" s="41">
        <v>108.59</v>
      </c>
      <c r="X327" s="28">
        <f t="shared" si="31"/>
        <v>1626</v>
      </c>
      <c r="Y327" s="28">
        <v>298</v>
      </c>
      <c r="Z327" s="28">
        <v>723</v>
      </c>
      <c r="AA327" s="28">
        <v>355</v>
      </c>
      <c r="AB327" s="28">
        <v>250</v>
      </c>
      <c r="AC327" s="28">
        <v>1806</v>
      </c>
      <c r="AD327" s="41">
        <v>42.63</v>
      </c>
    </row>
    <row r="328" spans="2:30" ht="15" customHeight="1">
      <c r="B328" s="29">
        <v>100105</v>
      </c>
      <c r="C328" s="40" t="s">
        <v>676</v>
      </c>
      <c r="D328" s="28">
        <f t="shared" si="27"/>
        <v>8619</v>
      </c>
      <c r="E328" s="28">
        <v>3411</v>
      </c>
      <c r="F328" s="28">
        <v>4947</v>
      </c>
      <c r="G328" s="28">
        <v>261</v>
      </c>
      <c r="H328" s="28">
        <f t="shared" si="28"/>
        <v>8619</v>
      </c>
      <c r="I328" s="28">
        <v>2864</v>
      </c>
      <c r="J328" s="28">
        <v>1066</v>
      </c>
      <c r="K328" s="28">
        <v>4689</v>
      </c>
      <c r="L328" s="41">
        <v>74.23</v>
      </c>
      <c r="M328" s="41">
        <v>23.26</v>
      </c>
      <c r="N328" s="41">
        <v>110.37</v>
      </c>
      <c r="O328" s="28">
        <f t="shared" si="29"/>
        <v>8619</v>
      </c>
      <c r="P328" s="28">
        <v>0</v>
      </c>
      <c r="Q328" s="41">
        <v>0</v>
      </c>
      <c r="R328" s="28">
        <v>8619</v>
      </c>
      <c r="S328" s="41">
        <v>100</v>
      </c>
      <c r="T328" s="28">
        <f t="shared" si="30"/>
        <v>8458</v>
      </c>
      <c r="U328" s="28">
        <v>4427</v>
      </c>
      <c r="V328" s="28">
        <v>4031</v>
      </c>
      <c r="W328" s="41">
        <v>109.82</v>
      </c>
      <c r="X328" s="28">
        <f t="shared" si="31"/>
        <v>1453</v>
      </c>
      <c r="Y328" s="28">
        <v>225</v>
      </c>
      <c r="Z328" s="28">
        <v>677</v>
      </c>
      <c r="AA328" s="28">
        <v>331</v>
      </c>
      <c r="AB328" s="28">
        <v>220</v>
      </c>
      <c r="AC328" s="28">
        <v>3500</v>
      </c>
      <c r="AD328" s="41">
        <v>56.76</v>
      </c>
    </row>
    <row r="329" spans="2:30" ht="15" customHeight="1">
      <c r="B329" s="29">
        <v>100106</v>
      </c>
      <c r="C329" s="40" t="s">
        <v>677</v>
      </c>
      <c r="D329" s="28">
        <f t="shared" si="27"/>
        <v>1836</v>
      </c>
      <c r="E329" s="28">
        <v>785</v>
      </c>
      <c r="F329" s="28">
        <v>996</v>
      </c>
      <c r="G329" s="28">
        <v>55</v>
      </c>
      <c r="H329" s="28">
        <f t="shared" si="28"/>
        <v>1836</v>
      </c>
      <c r="I329" s="28">
        <v>646</v>
      </c>
      <c r="J329" s="28">
        <v>261</v>
      </c>
      <c r="K329" s="28">
        <v>929</v>
      </c>
      <c r="L329" s="41">
        <v>84.34</v>
      </c>
      <c r="M329" s="41">
        <v>22.23</v>
      </c>
      <c r="N329" s="41">
        <v>112.25</v>
      </c>
      <c r="O329" s="28">
        <f t="shared" si="29"/>
        <v>1836</v>
      </c>
      <c r="P329" s="28">
        <v>0</v>
      </c>
      <c r="Q329" s="41">
        <v>0</v>
      </c>
      <c r="R329" s="28">
        <v>1836</v>
      </c>
      <c r="S329" s="41">
        <v>100</v>
      </c>
      <c r="T329" s="28">
        <f t="shared" si="30"/>
        <v>1676</v>
      </c>
      <c r="U329" s="28">
        <v>878</v>
      </c>
      <c r="V329" s="28">
        <v>798</v>
      </c>
      <c r="W329" s="41">
        <v>110.03</v>
      </c>
      <c r="X329" s="28">
        <f t="shared" si="31"/>
        <v>576</v>
      </c>
      <c r="Y329" s="28">
        <v>107</v>
      </c>
      <c r="Z329" s="28">
        <v>241</v>
      </c>
      <c r="AA329" s="28">
        <v>150</v>
      </c>
      <c r="AB329" s="28">
        <v>78</v>
      </c>
      <c r="AC329" s="28">
        <v>342</v>
      </c>
      <c r="AD329" s="41">
        <v>26.23</v>
      </c>
    </row>
    <row r="330" spans="2:30" ht="15" customHeight="1">
      <c r="B330" s="29">
        <v>100201</v>
      </c>
      <c r="C330" s="40" t="s">
        <v>678</v>
      </c>
      <c r="D330" s="28">
        <f t="shared" si="27"/>
        <v>10955</v>
      </c>
      <c r="E330" s="28">
        <v>3913</v>
      </c>
      <c r="F330" s="28">
        <v>6587</v>
      </c>
      <c r="G330" s="28">
        <v>455</v>
      </c>
      <c r="H330" s="28">
        <f t="shared" si="28"/>
        <v>10955</v>
      </c>
      <c r="I330" s="28">
        <v>3094</v>
      </c>
      <c r="J330" s="28">
        <v>1602</v>
      </c>
      <c r="K330" s="28">
        <v>6259</v>
      </c>
      <c r="L330" s="41">
        <v>66.31</v>
      </c>
      <c r="M330" s="41">
        <v>25.19</v>
      </c>
      <c r="N330" s="41">
        <v>109.67</v>
      </c>
      <c r="O330" s="28">
        <f t="shared" si="29"/>
        <v>10955</v>
      </c>
      <c r="P330" s="28">
        <v>10058</v>
      </c>
      <c r="Q330" s="41">
        <v>91.81</v>
      </c>
      <c r="R330" s="28">
        <v>897</v>
      </c>
      <c r="S330" s="41">
        <v>8.19</v>
      </c>
      <c r="T330" s="28">
        <f t="shared" si="30"/>
        <v>75</v>
      </c>
      <c r="U330" s="28">
        <v>38</v>
      </c>
      <c r="V330" s="28">
        <v>37</v>
      </c>
      <c r="W330" s="41">
        <v>102.7</v>
      </c>
      <c r="X330" s="28">
        <f t="shared" si="31"/>
        <v>3513</v>
      </c>
      <c r="Y330" s="28">
        <v>547</v>
      </c>
      <c r="Z330" s="28">
        <v>1522</v>
      </c>
      <c r="AA330" s="28">
        <v>1006</v>
      </c>
      <c r="AB330" s="28">
        <v>438</v>
      </c>
      <c r="AC330" s="28">
        <v>634</v>
      </c>
      <c r="AD330" s="41">
        <v>7.5</v>
      </c>
    </row>
    <row r="331" spans="2:30" ht="15" customHeight="1">
      <c r="B331" s="29">
        <v>100202</v>
      </c>
      <c r="C331" s="40" t="s">
        <v>591</v>
      </c>
      <c r="D331" s="28">
        <f t="shared" si="27"/>
        <v>53</v>
      </c>
      <c r="E331" s="28">
        <v>27</v>
      </c>
      <c r="F331" s="28">
        <v>24</v>
      </c>
      <c r="G331" s="28">
        <v>2</v>
      </c>
      <c r="H331" s="28">
        <f t="shared" si="28"/>
        <v>53</v>
      </c>
      <c r="I331" s="28">
        <v>23</v>
      </c>
      <c r="J331" s="28">
        <v>7</v>
      </c>
      <c r="K331" s="28">
        <v>23</v>
      </c>
      <c r="L331" s="41">
        <v>120.83</v>
      </c>
      <c r="M331" s="41">
        <v>21.43</v>
      </c>
      <c r="N331" s="41">
        <v>130.43</v>
      </c>
      <c r="O331" s="28">
        <f t="shared" si="29"/>
        <v>53</v>
      </c>
      <c r="P331" s="28">
        <v>0</v>
      </c>
      <c r="Q331" s="41">
        <v>0</v>
      </c>
      <c r="R331" s="28">
        <v>53</v>
      </c>
      <c r="S331" s="41">
        <v>100</v>
      </c>
      <c r="T331" s="28">
        <f t="shared" si="30"/>
        <v>1</v>
      </c>
      <c r="U331" s="28">
        <v>0</v>
      </c>
      <c r="V331" s="28">
        <v>1</v>
      </c>
      <c r="W331" s="41">
        <v>0</v>
      </c>
      <c r="X331" s="28">
        <f t="shared" si="31"/>
        <v>16</v>
      </c>
      <c r="Y331" s="28">
        <v>2</v>
      </c>
      <c r="Z331" s="28">
        <v>9</v>
      </c>
      <c r="AA331" s="28">
        <v>5</v>
      </c>
      <c r="AB331" s="28">
        <v>0</v>
      </c>
      <c r="AC331" s="28">
        <v>3</v>
      </c>
      <c r="AD331" s="41">
        <v>8.82</v>
      </c>
    </row>
    <row r="332" spans="2:30" ht="15" customHeight="1">
      <c r="B332" s="29">
        <v>100203</v>
      </c>
      <c r="C332" s="40" t="s">
        <v>679</v>
      </c>
      <c r="D332" s="28">
        <f t="shared" si="27"/>
        <v>3490</v>
      </c>
      <c r="E332" s="28">
        <v>1194</v>
      </c>
      <c r="F332" s="28">
        <v>2073</v>
      </c>
      <c r="G332" s="28">
        <v>223</v>
      </c>
      <c r="H332" s="28">
        <f t="shared" si="28"/>
        <v>3490</v>
      </c>
      <c r="I332" s="28">
        <v>941</v>
      </c>
      <c r="J332" s="28">
        <v>490</v>
      </c>
      <c r="K332" s="28">
        <v>2059</v>
      </c>
      <c r="L332" s="41">
        <v>68.36</v>
      </c>
      <c r="M332" s="41">
        <v>27.46</v>
      </c>
      <c r="N332" s="41">
        <v>129.30000000000001</v>
      </c>
      <c r="O332" s="28">
        <f t="shared" si="29"/>
        <v>3490</v>
      </c>
      <c r="P332" s="28">
        <v>0</v>
      </c>
      <c r="Q332" s="41">
        <v>0</v>
      </c>
      <c r="R332" s="28">
        <v>3490</v>
      </c>
      <c r="S332" s="41">
        <v>100</v>
      </c>
      <c r="T332" s="28">
        <f t="shared" si="30"/>
        <v>36</v>
      </c>
      <c r="U332" s="28">
        <v>21</v>
      </c>
      <c r="V332" s="28">
        <v>15</v>
      </c>
      <c r="W332" s="41">
        <v>140</v>
      </c>
      <c r="X332" s="28">
        <f t="shared" si="31"/>
        <v>1129</v>
      </c>
      <c r="Y332" s="28">
        <v>211</v>
      </c>
      <c r="Z332" s="28">
        <v>503</v>
      </c>
      <c r="AA332" s="28">
        <v>313</v>
      </c>
      <c r="AB332" s="28">
        <v>102</v>
      </c>
      <c r="AC332" s="28">
        <v>218</v>
      </c>
      <c r="AD332" s="41">
        <v>8.02</v>
      </c>
    </row>
    <row r="333" spans="2:30" ht="15" customHeight="1">
      <c r="B333" s="29">
        <v>100204</v>
      </c>
      <c r="C333" s="40" t="s">
        <v>680</v>
      </c>
      <c r="D333" s="28">
        <f t="shared" si="27"/>
        <v>12413</v>
      </c>
      <c r="E333" s="28">
        <v>4297</v>
      </c>
      <c r="F333" s="28">
        <v>7599</v>
      </c>
      <c r="G333" s="28">
        <v>517</v>
      </c>
      <c r="H333" s="28">
        <f t="shared" si="28"/>
        <v>12413</v>
      </c>
      <c r="I333" s="28">
        <v>3428</v>
      </c>
      <c r="J333" s="28">
        <v>1753</v>
      </c>
      <c r="K333" s="28">
        <v>7232</v>
      </c>
      <c r="L333" s="41">
        <v>63.35</v>
      </c>
      <c r="M333" s="41">
        <v>25.85</v>
      </c>
      <c r="N333" s="41">
        <v>114.16</v>
      </c>
      <c r="O333" s="28">
        <f t="shared" si="29"/>
        <v>12413</v>
      </c>
      <c r="P333" s="28">
        <v>10990</v>
      </c>
      <c r="Q333" s="41">
        <v>88.54</v>
      </c>
      <c r="R333" s="28">
        <v>1423</v>
      </c>
      <c r="S333" s="41">
        <v>11.46</v>
      </c>
      <c r="T333" s="28">
        <f t="shared" si="30"/>
        <v>42</v>
      </c>
      <c r="U333" s="28">
        <v>19</v>
      </c>
      <c r="V333" s="28">
        <v>23</v>
      </c>
      <c r="W333" s="41">
        <v>82.61</v>
      </c>
      <c r="X333" s="28">
        <f t="shared" si="31"/>
        <v>4151</v>
      </c>
      <c r="Y333" s="28">
        <v>753</v>
      </c>
      <c r="Z333" s="28">
        <v>1711</v>
      </c>
      <c r="AA333" s="28">
        <v>1158</v>
      </c>
      <c r="AB333" s="28">
        <v>529</v>
      </c>
      <c r="AC333" s="28">
        <v>464</v>
      </c>
      <c r="AD333" s="41">
        <v>4.83</v>
      </c>
    </row>
    <row r="334" spans="2:30" ht="15" customHeight="1">
      <c r="B334" s="29">
        <v>100205</v>
      </c>
      <c r="C334" s="40" t="s">
        <v>667</v>
      </c>
      <c r="D334" s="28">
        <f t="shared" si="27"/>
        <v>2644</v>
      </c>
      <c r="E334" s="28">
        <v>1029</v>
      </c>
      <c r="F334" s="28">
        <v>1472</v>
      </c>
      <c r="G334" s="28">
        <v>143</v>
      </c>
      <c r="H334" s="28">
        <f t="shared" si="28"/>
        <v>2644</v>
      </c>
      <c r="I334" s="28">
        <v>795</v>
      </c>
      <c r="J334" s="28">
        <v>398</v>
      </c>
      <c r="K334" s="28">
        <v>1451</v>
      </c>
      <c r="L334" s="41">
        <v>79.62</v>
      </c>
      <c r="M334" s="41">
        <v>25.78</v>
      </c>
      <c r="N334" s="41">
        <v>123.31</v>
      </c>
      <c r="O334" s="28">
        <f t="shared" si="29"/>
        <v>2644</v>
      </c>
      <c r="P334" s="28">
        <v>0</v>
      </c>
      <c r="Q334" s="41">
        <v>0</v>
      </c>
      <c r="R334" s="28">
        <v>2644</v>
      </c>
      <c r="S334" s="41">
        <v>100</v>
      </c>
      <c r="T334" s="28">
        <f t="shared" si="30"/>
        <v>274</v>
      </c>
      <c r="U334" s="28">
        <v>147</v>
      </c>
      <c r="V334" s="28">
        <v>127</v>
      </c>
      <c r="W334" s="41">
        <v>115.75</v>
      </c>
      <c r="X334" s="28">
        <f t="shared" si="31"/>
        <v>926</v>
      </c>
      <c r="Y334" s="28">
        <v>154</v>
      </c>
      <c r="Z334" s="28">
        <v>416</v>
      </c>
      <c r="AA334" s="28">
        <v>247</v>
      </c>
      <c r="AB334" s="28">
        <v>109</v>
      </c>
      <c r="AC334" s="28">
        <v>310</v>
      </c>
      <c r="AD334" s="41">
        <v>15.47</v>
      </c>
    </row>
    <row r="335" spans="2:30" ht="15" customHeight="1">
      <c r="B335" s="29">
        <v>100301</v>
      </c>
      <c r="C335" s="40" t="s">
        <v>681</v>
      </c>
      <c r="D335" s="28">
        <f t="shared" si="27"/>
        <v>4682</v>
      </c>
      <c r="E335" s="28">
        <v>1979</v>
      </c>
      <c r="F335" s="28">
        <v>2592</v>
      </c>
      <c r="G335" s="28">
        <v>111</v>
      </c>
      <c r="H335" s="28">
        <f t="shared" si="28"/>
        <v>4682</v>
      </c>
      <c r="I335" s="28">
        <v>1601</v>
      </c>
      <c r="J335" s="28">
        <v>721</v>
      </c>
      <c r="K335" s="28">
        <v>2360</v>
      </c>
      <c r="L335" s="41">
        <v>80.63</v>
      </c>
      <c r="M335" s="41">
        <v>22.14</v>
      </c>
      <c r="N335" s="41">
        <v>110.33</v>
      </c>
      <c r="O335" s="28">
        <f t="shared" si="29"/>
        <v>4682</v>
      </c>
      <c r="P335" s="28">
        <v>0</v>
      </c>
      <c r="Q335" s="41">
        <v>0</v>
      </c>
      <c r="R335" s="28">
        <v>4682</v>
      </c>
      <c r="S335" s="41">
        <v>100</v>
      </c>
      <c r="T335" s="28">
        <f t="shared" si="30"/>
        <v>3499</v>
      </c>
      <c r="U335" s="28">
        <v>1838</v>
      </c>
      <c r="V335" s="28">
        <v>1661</v>
      </c>
      <c r="W335" s="41">
        <v>110.66</v>
      </c>
      <c r="X335" s="28">
        <f t="shared" si="31"/>
        <v>795</v>
      </c>
      <c r="Y335" s="28">
        <v>129</v>
      </c>
      <c r="Z335" s="28">
        <v>343</v>
      </c>
      <c r="AA335" s="28">
        <v>229</v>
      </c>
      <c r="AB335" s="28">
        <v>94</v>
      </c>
      <c r="AC335" s="28">
        <v>1772</v>
      </c>
      <c r="AD335" s="41">
        <v>53.57</v>
      </c>
    </row>
    <row r="336" spans="2:30" ht="15" customHeight="1">
      <c r="B336" s="29">
        <v>100302</v>
      </c>
      <c r="C336" s="40" t="s">
        <v>682</v>
      </c>
      <c r="D336" s="28">
        <f t="shared" si="27"/>
        <v>1756</v>
      </c>
      <c r="E336" s="28">
        <v>725</v>
      </c>
      <c r="F336" s="28">
        <v>979</v>
      </c>
      <c r="G336" s="28">
        <v>52</v>
      </c>
      <c r="H336" s="28">
        <f t="shared" si="28"/>
        <v>1756</v>
      </c>
      <c r="I336" s="28">
        <v>602</v>
      </c>
      <c r="J336" s="28">
        <v>219</v>
      </c>
      <c r="K336" s="28">
        <v>935</v>
      </c>
      <c r="L336" s="41">
        <v>79.37</v>
      </c>
      <c r="M336" s="41">
        <v>22.91</v>
      </c>
      <c r="N336" s="41">
        <v>106.59</v>
      </c>
      <c r="O336" s="28">
        <f t="shared" si="29"/>
        <v>1756</v>
      </c>
      <c r="P336" s="28">
        <v>0</v>
      </c>
      <c r="Q336" s="41">
        <v>0</v>
      </c>
      <c r="R336" s="28">
        <v>1756</v>
      </c>
      <c r="S336" s="41">
        <v>100</v>
      </c>
      <c r="T336" s="28">
        <f t="shared" si="30"/>
        <v>941</v>
      </c>
      <c r="U336" s="28">
        <v>477</v>
      </c>
      <c r="V336" s="28">
        <v>464</v>
      </c>
      <c r="W336" s="41">
        <v>102.8</v>
      </c>
      <c r="X336" s="28">
        <f t="shared" si="31"/>
        <v>399</v>
      </c>
      <c r="Y336" s="28">
        <v>72</v>
      </c>
      <c r="Z336" s="28">
        <v>174</v>
      </c>
      <c r="AA336" s="28">
        <v>102</v>
      </c>
      <c r="AB336" s="28">
        <v>51</v>
      </c>
      <c r="AC336" s="28">
        <v>494</v>
      </c>
      <c r="AD336" s="41">
        <v>39.9</v>
      </c>
    </row>
    <row r="337" spans="2:30" ht="15" customHeight="1">
      <c r="B337" s="29">
        <v>100401</v>
      </c>
      <c r="C337" s="40" t="s">
        <v>389</v>
      </c>
      <c r="D337" s="28">
        <f t="shared" si="27"/>
        <v>5025</v>
      </c>
      <c r="E337" s="28">
        <v>1134</v>
      </c>
      <c r="F337" s="28">
        <v>3361</v>
      </c>
      <c r="G337" s="28">
        <v>530</v>
      </c>
      <c r="H337" s="28">
        <f t="shared" si="28"/>
        <v>5025</v>
      </c>
      <c r="I337" s="28">
        <v>888</v>
      </c>
      <c r="J337" s="28">
        <v>489</v>
      </c>
      <c r="K337" s="28">
        <v>3648</v>
      </c>
      <c r="L337" s="41">
        <v>49.51</v>
      </c>
      <c r="M337" s="41">
        <v>33.68</v>
      </c>
      <c r="N337" s="41">
        <v>92.97</v>
      </c>
      <c r="O337" s="28">
        <f t="shared" si="29"/>
        <v>5025</v>
      </c>
      <c r="P337" s="28">
        <v>5025</v>
      </c>
      <c r="Q337" s="41">
        <v>100</v>
      </c>
      <c r="R337" s="28">
        <v>0</v>
      </c>
      <c r="S337" s="41">
        <v>0</v>
      </c>
      <c r="T337" s="28">
        <f t="shared" si="30"/>
        <v>123</v>
      </c>
      <c r="U337" s="28">
        <v>44</v>
      </c>
      <c r="V337" s="28">
        <v>79</v>
      </c>
      <c r="W337" s="41">
        <v>55.7</v>
      </c>
      <c r="X337" s="28">
        <f t="shared" si="31"/>
        <v>1353</v>
      </c>
      <c r="Y337" s="28">
        <v>189</v>
      </c>
      <c r="Z337" s="28">
        <v>398</v>
      </c>
      <c r="AA337" s="28">
        <v>357</v>
      </c>
      <c r="AB337" s="28">
        <v>409</v>
      </c>
      <c r="AC337" s="28">
        <v>170</v>
      </c>
      <c r="AD337" s="41">
        <v>3.96</v>
      </c>
    </row>
    <row r="338" spans="2:30" ht="15" customHeight="1">
      <c r="B338" s="29">
        <v>100402</v>
      </c>
      <c r="C338" s="40" t="s">
        <v>683</v>
      </c>
      <c r="D338" s="28">
        <f t="shared" si="27"/>
        <v>18166</v>
      </c>
      <c r="E338" s="28">
        <v>5514</v>
      </c>
      <c r="F338" s="28">
        <v>11912</v>
      </c>
      <c r="G338" s="28">
        <v>740</v>
      </c>
      <c r="H338" s="28">
        <f t="shared" si="28"/>
        <v>18166</v>
      </c>
      <c r="I338" s="28">
        <v>4442</v>
      </c>
      <c r="J338" s="28">
        <v>2162</v>
      </c>
      <c r="K338" s="28">
        <v>11562</v>
      </c>
      <c r="L338" s="41">
        <v>52.5</v>
      </c>
      <c r="M338" s="41">
        <v>27.09</v>
      </c>
      <c r="N338" s="41">
        <v>101.98</v>
      </c>
      <c r="O338" s="28">
        <f t="shared" si="29"/>
        <v>18166</v>
      </c>
      <c r="P338" s="28">
        <v>17091</v>
      </c>
      <c r="Q338" s="41">
        <v>94.08</v>
      </c>
      <c r="R338" s="28">
        <v>1075</v>
      </c>
      <c r="S338" s="41">
        <v>5.92</v>
      </c>
      <c r="T338" s="28">
        <f t="shared" si="30"/>
        <v>1354</v>
      </c>
      <c r="U338" s="28">
        <v>683</v>
      </c>
      <c r="V338" s="28">
        <v>671</v>
      </c>
      <c r="W338" s="41">
        <v>101.79</v>
      </c>
      <c r="X338" s="28">
        <f t="shared" si="31"/>
        <v>5979</v>
      </c>
      <c r="Y338" s="28">
        <v>1056</v>
      </c>
      <c r="Z338" s="28">
        <v>1990</v>
      </c>
      <c r="AA338" s="28">
        <v>1522</v>
      </c>
      <c r="AB338" s="28">
        <v>1411</v>
      </c>
      <c r="AC338" s="28">
        <v>1071</v>
      </c>
      <c r="AD338" s="41">
        <v>7.42</v>
      </c>
    </row>
    <row r="339" spans="2:30" ht="15" customHeight="1">
      <c r="B339" s="29">
        <v>100403</v>
      </c>
      <c r="C339" s="40" t="s">
        <v>684</v>
      </c>
      <c r="D339" s="28">
        <f t="shared" si="27"/>
        <v>10880</v>
      </c>
      <c r="E339" s="28">
        <v>4122</v>
      </c>
      <c r="F339" s="28">
        <v>6345</v>
      </c>
      <c r="G339" s="28">
        <v>413</v>
      </c>
      <c r="H339" s="28">
        <f t="shared" si="28"/>
        <v>10880</v>
      </c>
      <c r="I339" s="28">
        <v>3382</v>
      </c>
      <c r="J339" s="28">
        <v>1509</v>
      </c>
      <c r="K339" s="28">
        <v>5989</v>
      </c>
      <c r="L339" s="41">
        <v>71.47</v>
      </c>
      <c r="M339" s="41">
        <v>24.12</v>
      </c>
      <c r="N339" s="41">
        <v>109.31</v>
      </c>
      <c r="O339" s="28">
        <f t="shared" si="29"/>
        <v>10880</v>
      </c>
      <c r="P339" s="28">
        <v>8447</v>
      </c>
      <c r="Q339" s="41">
        <v>77.64</v>
      </c>
      <c r="R339" s="28">
        <v>2433</v>
      </c>
      <c r="S339" s="41">
        <v>22.36</v>
      </c>
      <c r="T339" s="28">
        <f t="shared" si="30"/>
        <v>2855</v>
      </c>
      <c r="U339" s="28">
        <v>1478</v>
      </c>
      <c r="V339" s="28">
        <v>1377</v>
      </c>
      <c r="W339" s="41">
        <v>107.33</v>
      </c>
      <c r="X339" s="28">
        <f t="shared" si="31"/>
        <v>3847</v>
      </c>
      <c r="Y339" s="28">
        <v>829</v>
      </c>
      <c r="Z339" s="28">
        <v>1427</v>
      </c>
      <c r="AA339" s="28">
        <v>935</v>
      </c>
      <c r="AB339" s="28">
        <v>656</v>
      </c>
      <c r="AC339" s="28">
        <v>1087</v>
      </c>
      <c r="AD339" s="41">
        <v>13.5</v>
      </c>
    </row>
    <row r="340" spans="2:30" ht="15" customHeight="1">
      <c r="B340" s="29">
        <v>100404</v>
      </c>
      <c r="C340" s="40" t="s">
        <v>685</v>
      </c>
      <c r="D340" s="28">
        <f t="shared" si="27"/>
        <v>19153</v>
      </c>
      <c r="E340" s="28">
        <v>6698</v>
      </c>
      <c r="F340" s="28">
        <v>11855</v>
      </c>
      <c r="G340" s="28">
        <v>600</v>
      </c>
      <c r="H340" s="28">
        <f t="shared" si="28"/>
        <v>19153</v>
      </c>
      <c r="I340" s="28">
        <v>5420</v>
      </c>
      <c r="J340" s="28">
        <v>2544</v>
      </c>
      <c r="K340" s="28">
        <v>11189</v>
      </c>
      <c r="L340" s="41">
        <v>61.56</v>
      </c>
      <c r="M340" s="41">
        <v>24.74</v>
      </c>
      <c r="N340" s="41">
        <v>100.6</v>
      </c>
      <c r="O340" s="28">
        <f t="shared" si="29"/>
        <v>19153</v>
      </c>
      <c r="P340" s="28">
        <v>18802</v>
      </c>
      <c r="Q340" s="41">
        <v>98.17</v>
      </c>
      <c r="R340" s="28">
        <v>351</v>
      </c>
      <c r="S340" s="41">
        <v>1.83</v>
      </c>
      <c r="T340" s="28">
        <f t="shared" si="30"/>
        <v>1121</v>
      </c>
      <c r="U340" s="28">
        <v>492</v>
      </c>
      <c r="V340" s="28">
        <v>629</v>
      </c>
      <c r="W340" s="41">
        <v>78.22</v>
      </c>
      <c r="X340" s="28">
        <f t="shared" si="31"/>
        <v>7243</v>
      </c>
      <c r="Y340" s="28">
        <v>1377</v>
      </c>
      <c r="Z340" s="28">
        <v>2517</v>
      </c>
      <c r="AA340" s="28">
        <v>1846</v>
      </c>
      <c r="AB340" s="28">
        <v>1503</v>
      </c>
      <c r="AC340" s="28">
        <v>735</v>
      </c>
      <c r="AD340" s="41">
        <v>5.01</v>
      </c>
    </row>
    <row r="341" spans="2:30" ht="15" customHeight="1">
      <c r="B341" s="29">
        <v>100405</v>
      </c>
      <c r="C341" s="40" t="s">
        <v>686</v>
      </c>
      <c r="D341" s="28">
        <f t="shared" si="27"/>
        <v>11588</v>
      </c>
      <c r="E341" s="28">
        <v>4071</v>
      </c>
      <c r="F341" s="28">
        <v>7153</v>
      </c>
      <c r="G341" s="28">
        <v>364</v>
      </c>
      <c r="H341" s="28">
        <f t="shared" si="28"/>
        <v>11588</v>
      </c>
      <c r="I341" s="28">
        <v>3242</v>
      </c>
      <c r="J341" s="28">
        <v>1669</v>
      </c>
      <c r="K341" s="28">
        <v>6677</v>
      </c>
      <c r="L341" s="41">
        <v>62</v>
      </c>
      <c r="M341" s="41">
        <v>24.75</v>
      </c>
      <c r="N341" s="41">
        <v>100.66</v>
      </c>
      <c r="O341" s="28">
        <f t="shared" si="29"/>
        <v>11588</v>
      </c>
      <c r="P341" s="28">
        <v>11588</v>
      </c>
      <c r="Q341" s="41">
        <v>100</v>
      </c>
      <c r="R341" s="28">
        <v>0</v>
      </c>
      <c r="S341" s="41">
        <v>0</v>
      </c>
      <c r="T341" s="28">
        <f t="shared" si="30"/>
        <v>1094</v>
      </c>
      <c r="U341" s="28">
        <v>519</v>
      </c>
      <c r="V341" s="28">
        <v>575</v>
      </c>
      <c r="W341" s="41">
        <v>90.26</v>
      </c>
      <c r="X341" s="28">
        <f t="shared" si="31"/>
        <v>4361</v>
      </c>
      <c r="Y341" s="28">
        <v>783</v>
      </c>
      <c r="Z341" s="28">
        <v>1559</v>
      </c>
      <c r="AA341" s="28">
        <v>1151</v>
      </c>
      <c r="AB341" s="28">
        <v>868</v>
      </c>
      <c r="AC341" s="28">
        <v>366</v>
      </c>
      <c r="AD341" s="41">
        <v>4.12</v>
      </c>
    </row>
    <row r="342" spans="2:30" ht="15" customHeight="1">
      <c r="B342" s="29">
        <v>100406</v>
      </c>
      <c r="C342" s="40" t="s">
        <v>687</v>
      </c>
      <c r="D342" s="28">
        <f t="shared" si="27"/>
        <v>14144</v>
      </c>
      <c r="E342" s="28">
        <v>4113</v>
      </c>
      <c r="F342" s="28">
        <v>9276</v>
      </c>
      <c r="G342" s="28">
        <v>755</v>
      </c>
      <c r="H342" s="28">
        <f t="shared" si="28"/>
        <v>14144</v>
      </c>
      <c r="I342" s="28">
        <v>3284</v>
      </c>
      <c r="J342" s="28">
        <v>1783</v>
      </c>
      <c r="K342" s="28">
        <v>9077</v>
      </c>
      <c r="L342" s="41">
        <v>52.48</v>
      </c>
      <c r="M342" s="41">
        <v>27.78</v>
      </c>
      <c r="N342" s="41">
        <v>98.62</v>
      </c>
      <c r="O342" s="28">
        <f t="shared" si="29"/>
        <v>14144</v>
      </c>
      <c r="P342" s="28">
        <v>13743</v>
      </c>
      <c r="Q342" s="41">
        <v>97.16</v>
      </c>
      <c r="R342" s="28">
        <v>401</v>
      </c>
      <c r="S342" s="41">
        <v>2.84</v>
      </c>
      <c r="T342" s="28">
        <f t="shared" si="30"/>
        <v>998</v>
      </c>
      <c r="U342" s="28">
        <v>468</v>
      </c>
      <c r="V342" s="28">
        <v>530</v>
      </c>
      <c r="W342" s="41">
        <v>88.3</v>
      </c>
      <c r="X342" s="28">
        <f t="shared" si="31"/>
        <v>4865</v>
      </c>
      <c r="Y342" s="28">
        <v>780</v>
      </c>
      <c r="Z342" s="28">
        <v>1546</v>
      </c>
      <c r="AA342" s="28">
        <v>1305</v>
      </c>
      <c r="AB342" s="28">
        <v>1234</v>
      </c>
      <c r="AC342" s="28">
        <v>369</v>
      </c>
      <c r="AD342" s="41">
        <v>3.24</v>
      </c>
    </row>
    <row r="343" spans="2:30" ht="15" customHeight="1">
      <c r="B343" s="29">
        <v>100407</v>
      </c>
      <c r="C343" s="40" t="s">
        <v>688</v>
      </c>
      <c r="D343" s="28">
        <f t="shared" si="27"/>
        <v>16049</v>
      </c>
      <c r="E343" s="28">
        <v>5246</v>
      </c>
      <c r="F343" s="28">
        <v>10236</v>
      </c>
      <c r="G343" s="28">
        <v>567</v>
      </c>
      <c r="H343" s="28">
        <f t="shared" si="28"/>
        <v>16049</v>
      </c>
      <c r="I343" s="28">
        <v>4229</v>
      </c>
      <c r="J343" s="28">
        <v>2060</v>
      </c>
      <c r="K343" s="28">
        <v>9760</v>
      </c>
      <c r="L343" s="41">
        <v>56.79</v>
      </c>
      <c r="M343" s="41">
        <v>25.85</v>
      </c>
      <c r="N343" s="41">
        <v>106.29</v>
      </c>
      <c r="O343" s="28">
        <f t="shared" si="29"/>
        <v>16049</v>
      </c>
      <c r="P343" s="28">
        <v>11791</v>
      </c>
      <c r="Q343" s="41">
        <v>73.47</v>
      </c>
      <c r="R343" s="28">
        <v>4258</v>
      </c>
      <c r="S343" s="41">
        <v>26.53</v>
      </c>
      <c r="T343" s="28">
        <f t="shared" si="30"/>
        <v>1966</v>
      </c>
      <c r="U343" s="28">
        <v>969</v>
      </c>
      <c r="V343" s="28">
        <v>997</v>
      </c>
      <c r="W343" s="41">
        <v>97.19</v>
      </c>
      <c r="X343" s="28">
        <f t="shared" si="31"/>
        <v>5516</v>
      </c>
      <c r="Y343" s="28">
        <v>1030</v>
      </c>
      <c r="Z343" s="28">
        <v>1863</v>
      </c>
      <c r="AA343" s="28">
        <v>1409</v>
      </c>
      <c r="AB343" s="28">
        <v>1214</v>
      </c>
      <c r="AC343" s="28">
        <v>965</v>
      </c>
      <c r="AD343" s="41">
        <v>7.71</v>
      </c>
    </row>
    <row r="344" spans="2:30" ht="15" customHeight="1">
      <c r="B344" s="29">
        <v>100408</v>
      </c>
      <c r="C344" s="40" t="s">
        <v>689</v>
      </c>
      <c r="D344" s="28">
        <f t="shared" si="27"/>
        <v>7872</v>
      </c>
      <c r="E344" s="28">
        <v>2620</v>
      </c>
      <c r="F344" s="28">
        <v>4883</v>
      </c>
      <c r="G344" s="28">
        <v>369</v>
      </c>
      <c r="H344" s="28">
        <f t="shared" si="28"/>
        <v>7872</v>
      </c>
      <c r="I344" s="28">
        <v>2118</v>
      </c>
      <c r="J344" s="28">
        <v>1018</v>
      </c>
      <c r="K344" s="28">
        <v>4736</v>
      </c>
      <c r="L344" s="41">
        <v>61.21</v>
      </c>
      <c r="M344" s="41">
        <v>25.89</v>
      </c>
      <c r="N344" s="41">
        <v>107.1</v>
      </c>
      <c r="O344" s="28">
        <f t="shared" si="29"/>
        <v>7872</v>
      </c>
      <c r="P344" s="28">
        <v>0</v>
      </c>
      <c r="Q344" s="41">
        <v>0</v>
      </c>
      <c r="R344" s="28">
        <v>7872</v>
      </c>
      <c r="S344" s="41">
        <v>100</v>
      </c>
      <c r="T344" s="28">
        <f t="shared" si="30"/>
        <v>2587</v>
      </c>
      <c r="U344" s="28">
        <v>1284</v>
      </c>
      <c r="V344" s="28">
        <v>1303</v>
      </c>
      <c r="W344" s="41">
        <v>98.54</v>
      </c>
      <c r="X344" s="28">
        <f t="shared" si="31"/>
        <v>2106</v>
      </c>
      <c r="Y344" s="28">
        <v>414</v>
      </c>
      <c r="Z344" s="28">
        <v>694</v>
      </c>
      <c r="AA344" s="28">
        <v>559</v>
      </c>
      <c r="AB344" s="28">
        <v>439</v>
      </c>
      <c r="AC344" s="28">
        <v>1554</v>
      </c>
      <c r="AD344" s="41">
        <v>25.65</v>
      </c>
    </row>
    <row r="345" spans="2:30" ht="15" customHeight="1">
      <c r="B345" s="29">
        <v>110101</v>
      </c>
      <c r="C345" s="40" t="s">
        <v>690</v>
      </c>
      <c r="D345" s="28">
        <f t="shared" si="27"/>
        <v>7815</v>
      </c>
      <c r="E345" s="28">
        <v>2210</v>
      </c>
      <c r="F345" s="28">
        <v>5018</v>
      </c>
      <c r="G345" s="28">
        <v>587</v>
      </c>
      <c r="H345" s="28">
        <f t="shared" si="28"/>
        <v>7815</v>
      </c>
      <c r="I345" s="28">
        <v>1731</v>
      </c>
      <c r="J345" s="28">
        <v>1000</v>
      </c>
      <c r="K345" s="28">
        <v>5084</v>
      </c>
      <c r="L345" s="41">
        <v>55.74</v>
      </c>
      <c r="M345" s="41">
        <v>30.13</v>
      </c>
      <c r="N345" s="41">
        <v>104.42</v>
      </c>
      <c r="O345" s="28">
        <f t="shared" si="29"/>
        <v>7815</v>
      </c>
      <c r="P345" s="28">
        <v>3725</v>
      </c>
      <c r="Q345" s="41">
        <v>47.66</v>
      </c>
      <c r="R345" s="28">
        <v>4090</v>
      </c>
      <c r="S345" s="41">
        <v>52.34</v>
      </c>
      <c r="T345" s="28">
        <f t="shared" si="30"/>
        <v>1</v>
      </c>
      <c r="U345" s="28">
        <v>0</v>
      </c>
      <c r="V345" s="28">
        <v>1</v>
      </c>
      <c r="W345" s="41">
        <v>0</v>
      </c>
      <c r="X345" s="28">
        <f t="shared" si="31"/>
        <v>2459</v>
      </c>
      <c r="Y345" s="28">
        <v>502</v>
      </c>
      <c r="Z345" s="28">
        <v>913</v>
      </c>
      <c r="AA345" s="28">
        <v>655</v>
      </c>
      <c r="AB345" s="28">
        <v>389</v>
      </c>
      <c r="AC345" s="28">
        <v>293</v>
      </c>
      <c r="AD345" s="41">
        <v>4.58</v>
      </c>
    </row>
    <row r="346" spans="2:30" ht="15" customHeight="1">
      <c r="B346" s="29">
        <v>110102</v>
      </c>
      <c r="C346" s="40" t="s">
        <v>691</v>
      </c>
      <c r="D346" s="28">
        <f t="shared" si="27"/>
        <v>6556</v>
      </c>
      <c r="E346" s="28">
        <v>2040</v>
      </c>
      <c r="F346" s="28">
        <v>4132</v>
      </c>
      <c r="G346" s="28">
        <v>384</v>
      </c>
      <c r="H346" s="28">
        <f t="shared" si="28"/>
        <v>6556</v>
      </c>
      <c r="I346" s="28">
        <v>1588</v>
      </c>
      <c r="J346" s="28">
        <v>953</v>
      </c>
      <c r="K346" s="28">
        <v>4015</v>
      </c>
      <c r="L346" s="41">
        <v>58.66</v>
      </c>
      <c r="M346" s="41">
        <v>28.03</v>
      </c>
      <c r="N346" s="41">
        <v>106.62</v>
      </c>
      <c r="O346" s="28">
        <f t="shared" si="29"/>
        <v>6556</v>
      </c>
      <c r="P346" s="28">
        <v>5516</v>
      </c>
      <c r="Q346" s="41">
        <v>84.14</v>
      </c>
      <c r="R346" s="28">
        <v>1040</v>
      </c>
      <c r="S346" s="41">
        <v>15.86</v>
      </c>
      <c r="T346" s="28">
        <f t="shared" si="30"/>
        <v>1</v>
      </c>
      <c r="U346" s="28">
        <v>0</v>
      </c>
      <c r="V346" s="28">
        <v>1</v>
      </c>
      <c r="W346" s="41">
        <v>0</v>
      </c>
      <c r="X346" s="28">
        <f t="shared" si="31"/>
        <v>2135</v>
      </c>
      <c r="Y346" s="28">
        <v>379</v>
      </c>
      <c r="Z346" s="28">
        <v>830</v>
      </c>
      <c r="AA346" s="28">
        <v>638</v>
      </c>
      <c r="AB346" s="28">
        <v>288</v>
      </c>
      <c r="AC346" s="28">
        <v>495</v>
      </c>
      <c r="AD346" s="41">
        <v>9.42</v>
      </c>
    </row>
    <row r="347" spans="2:30" ht="15" customHeight="1">
      <c r="B347" s="29">
        <v>110103</v>
      </c>
      <c r="C347" s="40" t="s">
        <v>384</v>
      </c>
      <c r="D347" s="28">
        <f t="shared" si="27"/>
        <v>3341</v>
      </c>
      <c r="E347" s="28">
        <v>1109</v>
      </c>
      <c r="F347" s="28">
        <v>2008</v>
      </c>
      <c r="G347" s="28">
        <v>224</v>
      </c>
      <c r="H347" s="28">
        <f t="shared" si="28"/>
        <v>3341</v>
      </c>
      <c r="I347" s="28">
        <v>856</v>
      </c>
      <c r="J347" s="28">
        <v>527</v>
      </c>
      <c r="K347" s="28">
        <v>1958</v>
      </c>
      <c r="L347" s="41">
        <v>66.38</v>
      </c>
      <c r="M347" s="41">
        <v>27.91</v>
      </c>
      <c r="N347" s="41">
        <v>112.13</v>
      </c>
      <c r="O347" s="28">
        <f t="shared" si="29"/>
        <v>3341</v>
      </c>
      <c r="P347" s="28">
        <v>0</v>
      </c>
      <c r="Q347" s="41">
        <v>0</v>
      </c>
      <c r="R347" s="28">
        <v>3341</v>
      </c>
      <c r="S347" s="41">
        <v>100</v>
      </c>
      <c r="T347" s="28">
        <f t="shared" si="30"/>
        <v>0</v>
      </c>
      <c r="U347" s="28">
        <v>0</v>
      </c>
      <c r="V347" s="28">
        <v>0</v>
      </c>
      <c r="W347" s="41" t="s">
        <v>1359</v>
      </c>
      <c r="X347" s="28">
        <f t="shared" si="31"/>
        <v>1182</v>
      </c>
      <c r="Y347" s="28">
        <v>218</v>
      </c>
      <c r="Z347" s="28">
        <v>482</v>
      </c>
      <c r="AA347" s="28">
        <v>349</v>
      </c>
      <c r="AB347" s="28">
        <v>133</v>
      </c>
      <c r="AC347" s="28">
        <v>212</v>
      </c>
      <c r="AD347" s="41">
        <v>7.97</v>
      </c>
    </row>
    <row r="348" spans="2:30" ht="15" customHeight="1">
      <c r="B348" s="29">
        <v>110104</v>
      </c>
      <c r="C348" s="40" t="s">
        <v>442</v>
      </c>
      <c r="D348" s="28">
        <f t="shared" si="27"/>
        <v>1333</v>
      </c>
      <c r="E348" s="28">
        <v>426</v>
      </c>
      <c r="F348" s="28">
        <v>810</v>
      </c>
      <c r="G348" s="28">
        <v>97</v>
      </c>
      <c r="H348" s="28">
        <f t="shared" si="28"/>
        <v>1333</v>
      </c>
      <c r="I348" s="28">
        <v>352</v>
      </c>
      <c r="J348" s="28">
        <v>150</v>
      </c>
      <c r="K348" s="28">
        <v>831</v>
      </c>
      <c r="L348" s="41">
        <v>64.569999999999993</v>
      </c>
      <c r="M348" s="41">
        <v>28.81</v>
      </c>
      <c r="N348" s="41">
        <v>110.25</v>
      </c>
      <c r="O348" s="28">
        <f t="shared" si="29"/>
        <v>1333</v>
      </c>
      <c r="P348" s="28">
        <v>0</v>
      </c>
      <c r="Q348" s="41">
        <v>0</v>
      </c>
      <c r="R348" s="28">
        <v>1333</v>
      </c>
      <c r="S348" s="41">
        <v>100</v>
      </c>
      <c r="T348" s="28">
        <f t="shared" si="30"/>
        <v>0</v>
      </c>
      <c r="U348" s="28">
        <v>0</v>
      </c>
      <c r="V348" s="28">
        <v>0</v>
      </c>
      <c r="W348" s="41" t="s">
        <v>1359</v>
      </c>
      <c r="X348" s="28">
        <f t="shared" si="31"/>
        <v>400</v>
      </c>
      <c r="Y348" s="28">
        <v>107</v>
      </c>
      <c r="Z348" s="28">
        <v>165</v>
      </c>
      <c r="AA348" s="28">
        <v>94</v>
      </c>
      <c r="AB348" s="28">
        <v>34</v>
      </c>
      <c r="AC348" s="28">
        <v>135</v>
      </c>
      <c r="AD348" s="41">
        <v>13.03</v>
      </c>
    </row>
    <row r="349" spans="2:30" ht="15" customHeight="1">
      <c r="B349" s="29">
        <v>110201</v>
      </c>
      <c r="C349" s="40" t="s">
        <v>692</v>
      </c>
      <c r="D349" s="28">
        <f t="shared" si="27"/>
        <v>4296</v>
      </c>
      <c r="E349" s="28">
        <v>1149</v>
      </c>
      <c r="F349" s="28">
        <v>2724</v>
      </c>
      <c r="G349" s="28">
        <v>423</v>
      </c>
      <c r="H349" s="28">
        <f t="shared" si="28"/>
        <v>4296</v>
      </c>
      <c r="I349" s="28">
        <v>850</v>
      </c>
      <c r="J349" s="28">
        <v>575</v>
      </c>
      <c r="K349" s="28">
        <v>2871</v>
      </c>
      <c r="L349" s="41">
        <v>57.71</v>
      </c>
      <c r="M349" s="41">
        <v>32.200000000000003</v>
      </c>
      <c r="N349" s="41">
        <v>99.35</v>
      </c>
      <c r="O349" s="28">
        <f t="shared" si="29"/>
        <v>4296</v>
      </c>
      <c r="P349" s="28">
        <v>0</v>
      </c>
      <c r="Q349" s="41">
        <v>0</v>
      </c>
      <c r="R349" s="28">
        <v>4296</v>
      </c>
      <c r="S349" s="41">
        <v>100</v>
      </c>
      <c r="T349" s="28">
        <f t="shared" si="30"/>
        <v>2</v>
      </c>
      <c r="U349" s="28">
        <v>1</v>
      </c>
      <c r="V349" s="28">
        <v>1</v>
      </c>
      <c r="W349" s="41">
        <v>100</v>
      </c>
      <c r="X349" s="28">
        <f t="shared" si="31"/>
        <v>1394</v>
      </c>
      <c r="Y349" s="28">
        <v>234</v>
      </c>
      <c r="Z349" s="28">
        <v>456</v>
      </c>
      <c r="AA349" s="28">
        <v>414</v>
      </c>
      <c r="AB349" s="28">
        <v>290</v>
      </c>
      <c r="AC349" s="28">
        <v>209</v>
      </c>
      <c r="AD349" s="41">
        <v>5.84</v>
      </c>
    </row>
    <row r="350" spans="2:30" ht="15" customHeight="1">
      <c r="B350" s="29">
        <v>110202</v>
      </c>
      <c r="C350" s="40" t="s">
        <v>693</v>
      </c>
      <c r="D350" s="28">
        <f t="shared" si="27"/>
        <v>2581</v>
      </c>
      <c r="E350" s="28">
        <v>752</v>
      </c>
      <c r="F350" s="28">
        <v>1646</v>
      </c>
      <c r="G350" s="28">
        <v>183</v>
      </c>
      <c r="H350" s="28">
        <f t="shared" si="28"/>
        <v>2581</v>
      </c>
      <c r="I350" s="28">
        <v>575</v>
      </c>
      <c r="J350" s="28">
        <v>352</v>
      </c>
      <c r="K350" s="28">
        <v>1654</v>
      </c>
      <c r="L350" s="41">
        <v>56.8</v>
      </c>
      <c r="M350" s="41">
        <v>29.83</v>
      </c>
      <c r="N350" s="41">
        <v>113.84</v>
      </c>
      <c r="O350" s="28">
        <f t="shared" si="29"/>
        <v>2581</v>
      </c>
      <c r="P350" s="28">
        <v>0</v>
      </c>
      <c r="Q350" s="41">
        <v>0</v>
      </c>
      <c r="R350" s="28">
        <v>2581</v>
      </c>
      <c r="S350" s="41">
        <v>100</v>
      </c>
      <c r="T350" s="28">
        <f t="shared" si="30"/>
        <v>1</v>
      </c>
      <c r="U350" s="28">
        <v>1</v>
      </c>
      <c r="V350" s="28">
        <v>0</v>
      </c>
      <c r="W350" s="41" t="s">
        <v>1359</v>
      </c>
      <c r="X350" s="28">
        <f t="shared" si="31"/>
        <v>878</v>
      </c>
      <c r="Y350" s="28">
        <v>166</v>
      </c>
      <c r="Z350" s="28">
        <v>291</v>
      </c>
      <c r="AA350" s="28">
        <v>260</v>
      </c>
      <c r="AB350" s="28">
        <v>161</v>
      </c>
      <c r="AC350" s="28">
        <v>137</v>
      </c>
      <c r="AD350" s="41">
        <v>6.53</v>
      </c>
    </row>
    <row r="351" spans="2:30" ht="15" customHeight="1">
      <c r="B351" s="29">
        <v>110203</v>
      </c>
      <c r="C351" s="40" t="s">
        <v>694</v>
      </c>
      <c r="D351" s="28">
        <f t="shared" si="27"/>
        <v>1662</v>
      </c>
      <c r="E351" s="28">
        <v>478</v>
      </c>
      <c r="F351" s="28">
        <v>1035</v>
      </c>
      <c r="G351" s="28">
        <v>149</v>
      </c>
      <c r="H351" s="28">
        <f t="shared" si="28"/>
        <v>1662</v>
      </c>
      <c r="I351" s="28">
        <v>353</v>
      </c>
      <c r="J351" s="28">
        <v>230</v>
      </c>
      <c r="K351" s="28">
        <v>1079</v>
      </c>
      <c r="L351" s="41">
        <v>60.58</v>
      </c>
      <c r="M351" s="41">
        <v>31.18</v>
      </c>
      <c r="N351" s="41">
        <v>102.68</v>
      </c>
      <c r="O351" s="28">
        <f t="shared" si="29"/>
        <v>1662</v>
      </c>
      <c r="P351" s="28">
        <v>0</v>
      </c>
      <c r="Q351" s="41">
        <v>0</v>
      </c>
      <c r="R351" s="28">
        <v>1662</v>
      </c>
      <c r="S351" s="41">
        <v>100</v>
      </c>
      <c r="T351" s="28">
        <f t="shared" si="30"/>
        <v>0</v>
      </c>
      <c r="U351" s="28">
        <v>0</v>
      </c>
      <c r="V351" s="28">
        <v>0</v>
      </c>
      <c r="W351" s="41" t="s">
        <v>1359</v>
      </c>
      <c r="X351" s="28">
        <f t="shared" si="31"/>
        <v>537</v>
      </c>
      <c r="Y351" s="28">
        <v>84</v>
      </c>
      <c r="Z351" s="28">
        <v>205</v>
      </c>
      <c r="AA351" s="28">
        <v>163</v>
      </c>
      <c r="AB351" s="28">
        <v>85</v>
      </c>
      <c r="AC351" s="28">
        <v>121</v>
      </c>
      <c r="AD351" s="41">
        <v>8.6999999999999993</v>
      </c>
    </row>
    <row r="352" spans="2:30" ht="15" customHeight="1">
      <c r="B352" s="29">
        <v>110301</v>
      </c>
      <c r="C352" s="40" t="s">
        <v>695</v>
      </c>
      <c r="D352" s="28">
        <f t="shared" si="27"/>
        <v>8052</v>
      </c>
      <c r="E352" s="28">
        <v>2146</v>
      </c>
      <c r="F352" s="28">
        <v>5279</v>
      </c>
      <c r="G352" s="28">
        <v>627</v>
      </c>
      <c r="H352" s="28">
        <f t="shared" si="28"/>
        <v>8052</v>
      </c>
      <c r="I352" s="28">
        <v>1699</v>
      </c>
      <c r="J352" s="28">
        <v>924</v>
      </c>
      <c r="K352" s="28">
        <v>5429</v>
      </c>
      <c r="L352" s="41">
        <v>52.53</v>
      </c>
      <c r="M352" s="41">
        <v>30.67</v>
      </c>
      <c r="N352" s="41">
        <v>104.94</v>
      </c>
      <c r="O352" s="28">
        <f t="shared" si="29"/>
        <v>8052</v>
      </c>
      <c r="P352" s="28">
        <v>3389</v>
      </c>
      <c r="Q352" s="41">
        <v>42.09</v>
      </c>
      <c r="R352" s="28">
        <v>4663</v>
      </c>
      <c r="S352" s="41">
        <v>57.91</v>
      </c>
      <c r="T352" s="28">
        <f t="shared" si="30"/>
        <v>11</v>
      </c>
      <c r="U352" s="28">
        <v>2</v>
      </c>
      <c r="V352" s="28">
        <v>9</v>
      </c>
      <c r="W352" s="41">
        <v>22.22</v>
      </c>
      <c r="X352" s="28">
        <f t="shared" si="31"/>
        <v>2420</v>
      </c>
      <c r="Y352" s="28">
        <v>406</v>
      </c>
      <c r="Z352" s="28">
        <v>808</v>
      </c>
      <c r="AA352" s="28">
        <v>658</v>
      </c>
      <c r="AB352" s="28">
        <v>548</v>
      </c>
      <c r="AC352" s="28">
        <v>525</v>
      </c>
      <c r="AD352" s="41">
        <v>7.91</v>
      </c>
    </row>
    <row r="353" spans="2:30" ht="15" customHeight="1">
      <c r="B353" s="29">
        <v>110302</v>
      </c>
      <c r="C353" s="40" t="s">
        <v>696</v>
      </c>
      <c r="D353" s="28">
        <f t="shared" si="27"/>
        <v>2547</v>
      </c>
      <c r="E353" s="28">
        <v>766</v>
      </c>
      <c r="F353" s="28">
        <v>1641</v>
      </c>
      <c r="G353" s="28">
        <v>140</v>
      </c>
      <c r="H353" s="28">
        <f t="shared" si="28"/>
        <v>2547</v>
      </c>
      <c r="I353" s="28">
        <v>602</v>
      </c>
      <c r="J353" s="28">
        <v>315</v>
      </c>
      <c r="K353" s="28">
        <v>1630</v>
      </c>
      <c r="L353" s="41">
        <v>55.21</v>
      </c>
      <c r="M353" s="41">
        <v>28.82</v>
      </c>
      <c r="N353" s="41">
        <v>101.5</v>
      </c>
      <c r="O353" s="28">
        <f t="shared" si="29"/>
        <v>2547</v>
      </c>
      <c r="P353" s="28">
        <v>0</v>
      </c>
      <c r="Q353" s="41">
        <v>0</v>
      </c>
      <c r="R353" s="28">
        <v>2547</v>
      </c>
      <c r="S353" s="41">
        <v>100</v>
      </c>
      <c r="T353" s="28">
        <f t="shared" si="30"/>
        <v>0</v>
      </c>
      <c r="U353" s="28">
        <v>0</v>
      </c>
      <c r="V353" s="28">
        <v>0</v>
      </c>
      <c r="W353" s="41" t="s">
        <v>1359</v>
      </c>
      <c r="X353" s="28">
        <f t="shared" si="31"/>
        <v>839</v>
      </c>
      <c r="Y353" s="28">
        <v>136</v>
      </c>
      <c r="Z353" s="28">
        <v>328</v>
      </c>
      <c r="AA353" s="28">
        <v>225</v>
      </c>
      <c r="AB353" s="28">
        <v>150</v>
      </c>
      <c r="AC353" s="28">
        <v>96</v>
      </c>
      <c r="AD353" s="41">
        <v>4.6100000000000003</v>
      </c>
    </row>
    <row r="354" spans="2:30" ht="15" customHeight="1">
      <c r="B354" s="29">
        <v>110303</v>
      </c>
      <c r="C354" s="40" t="s">
        <v>697</v>
      </c>
      <c r="D354" s="28">
        <f t="shared" si="27"/>
        <v>2112</v>
      </c>
      <c r="E354" s="28">
        <v>621</v>
      </c>
      <c r="F354" s="28">
        <v>1302</v>
      </c>
      <c r="G354" s="28">
        <v>189</v>
      </c>
      <c r="H354" s="28">
        <f t="shared" si="28"/>
        <v>2112</v>
      </c>
      <c r="I354" s="28">
        <v>480</v>
      </c>
      <c r="J354" s="28">
        <v>267</v>
      </c>
      <c r="K354" s="28">
        <v>1365</v>
      </c>
      <c r="L354" s="41">
        <v>62.21</v>
      </c>
      <c r="M354" s="41">
        <v>30.38</v>
      </c>
      <c r="N354" s="41">
        <v>105.45</v>
      </c>
      <c r="O354" s="28">
        <f t="shared" si="29"/>
        <v>2112</v>
      </c>
      <c r="P354" s="28">
        <v>0</v>
      </c>
      <c r="Q354" s="41">
        <v>0</v>
      </c>
      <c r="R354" s="28">
        <v>2112</v>
      </c>
      <c r="S354" s="41">
        <v>100</v>
      </c>
      <c r="T354" s="28">
        <f t="shared" si="30"/>
        <v>0</v>
      </c>
      <c r="U354" s="28">
        <v>0</v>
      </c>
      <c r="V354" s="28">
        <v>0</v>
      </c>
      <c r="W354" s="41" t="s">
        <v>1359</v>
      </c>
      <c r="X354" s="28">
        <f t="shared" si="31"/>
        <v>681</v>
      </c>
      <c r="Y354" s="28">
        <v>125</v>
      </c>
      <c r="Z354" s="28">
        <v>247</v>
      </c>
      <c r="AA354" s="28">
        <v>189</v>
      </c>
      <c r="AB354" s="28">
        <v>120</v>
      </c>
      <c r="AC354" s="28">
        <v>107</v>
      </c>
      <c r="AD354" s="41">
        <v>6.23</v>
      </c>
    </row>
    <row r="355" spans="2:30" ht="15" customHeight="1">
      <c r="B355" s="29">
        <v>110304</v>
      </c>
      <c r="C355" s="40" t="s">
        <v>698</v>
      </c>
      <c r="D355" s="28">
        <f t="shared" si="27"/>
        <v>2217</v>
      </c>
      <c r="E355" s="28">
        <v>713</v>
      </c>
      <c r="F355" s="28">
        <v>1406</v>
      </c>
      <c r="G355" s="28">
        <v>98</v>
      </c>
      <c r="H355" s="28">
        <f t="shared" si="28"/>
        <v>2217</v>
      </c>
      <c r="I355" s="28">
        <v>564</v>
      </c>
      <c r="J355" s="28">
        <v>315</v>
      </c>
      <c r="K355" s="28">
        <v>1338</v>
      </c>
      <c r="L355" s="41">
        <v>57.68</v>
      </c>
      <c r="M355" s="41">
        <v>27.01</v>
      </c>
      <c r="N355" s="41">
        <v>120.82</v>
      </c>
      <c r="O355" s="28">
        <f t="shared" si="29"/>
        <v>2217</v>
      </c>
      <c r="P355" s="28">
        <v>0</v>
      </c>
      <c r="Q355" s="41">
        <v>0</v>
      </c>
      <c r="R355" s="28">
        <v>2217</v>
      </c>
      <c r="S355" s="41">
        <v>100</v>
      </c>
      <c r="T355" s="28">
        <f t="shared" si="30"/>
        <v>1</v>
      </c>
      <c r="U355" s="28">
        <v>1</v>
      </c>
      <c r="V355" s="28">
        <v>0</v>
      </c>
      <c r="W355" s="41" t="s">
        <v>1359</v>
      </c>
      <c r="X355" s="28">
        <f t="shared" si="31"/>
        <v>652</v>
      </c>
      <c r="Y355" s="28">
        <v>115</v>
      </c>
      <c r="Z355" s="28">
        <v>274</v>
      </c>
      <c r="AA355" s="28">
        <v>185</v>
      </c>
      <c r="AB355" s="28">
        <v>78</v>
      </c>
      <c r="AC355" s="28">
        <v>269</v>
      </c>
      <c r="AD355" s="41">
        <v>15.21</v>
      </c>
    </row>
    <row r="356" spans="2:30" ht="15" customHeight="1">
      <c r="B356" s="29">
        <v>110305</v>
      </c>
      <c r="C356" s="40" t="s">
        <v>699</v>
      </c>
      <c r="D356" s="28">
        <f t="shared" si="27"/>
        <v>2512</v>
      </c>
      <c r="E356" s="28">
        <v>758</v>
      </c>
      <c r="F356" s="28">
        <v>1566</v>
      </c>
      <c r="G356" s="28">
        <v>188</v>
      </c>
      <c r="H356" s="28">
        <f t="shared" si="28"/>
        <v>2512</v>
      </c>
      <c r="I356" s="28">
        <v>602</v>
      </c>
      <c r="J356" s="28">
        <v>313</v>
      </c>
      <c r="K356" s="28">
        <v>1597</v>
      </c>
      <c r="L356" s="41">
        <v>60.41</v>
      </c>
      <c r="M356" s="41">
        <v>28.73</v>
      </c>
      <c r="N356" s="41">
        <v>113.24</v>
      </c>
      <c r="O356" s="28">
        <f t="shared" si="29"/>
        <v>2512</v>
      </c>
      <c r="P356" s="28">
        <v>0</v>
      </c>
      <c r="Q356" s="41">
        <v>0</v>
      </c>
      <c r="R356" s="28">
        <v>2512</v>
      </c>
      <c r="S356" s="41">
        <v>100</v>
      </c>
      <c r="T356" s="28">
        <f t="shared" si="30"/>
        <v>4</v>
      </c>
      <c r="U356" s="28">
        <v>1</v>
      </c>
      <c r="V356" s="28">
        <v>3</v>
      </c>
      <c r="W356" s="41">
        <v>33.33</v>
      </c>
      <c r="X356" s="28">
        <f t="shared" si="31"/>
        <v>818</v>
      </c>
      <c r="Y356" s="28">
        <v>152</v>
      </c>
      <c r="Z356" s="28">
        <v>317</v>
      </c>
      <c r="AA356" s="28">
        <v>209</v>
      </c>
      <c r="AB356" s="28">
        <v>140</v>
      </c>
      <c r="AC356" s="28">
        <v>185</v>
      </c>
      <c r="AD356" s="41">
        <v>9.14</v>
      </c>
    </row>
    <row r="357" spans="2:30" ht="15" customHeight="1">
      <c r="B357" s="29">
        <v>110306</v>
      </c>
      <c r="C357" s="40" t="s">
        <v>700</v>
      </c>
      <c r="D357" s="28">
        <f t="shared" si="27"/>
        <v>5457</v>
      </c>
      <c r="E357" s="28">
        <v>1601</v>
      </c>
      <c r="F357" s="28">
        <v>3549</v>
      </c>
      <c r="G357" s="28">
        <v>307</v>
      </c>
      <c r="H357" s="28">
        <f t="shared" si="28"/>
        <v>5457</v>
      </c>
      <c r="I357" s="28">
        <v>1253</v>
      </c>
      <c r="J357" s="28">
        <v>722</v>
      </c>
      <c r="K357" s="28">
        <v>3482</v>
      </c>
      <c r="L357" s="41">
        <v>53.76</v>
      </c>
      <c r="M357" s="41">
        <v>28.47</v>
      </c>
      <c r="N357" s="41">
        <v>109.24</v>
      </c>
      <c r="O357" s="28">
        <f t="shared" si="29"/>
        <v>5457</v>
      </c>
      <c r="P357" s="28">
        <v>0</v>
      </c>
      <c r="Q357" s="41">
        <v>0</v>
      </c>
      <c r="R357" s="28">
        <v>5457</v>
      </c>
      <c r="S357" s="41">
        <v>100</v>
      </c>
      <c r="T357" s="28">
        <f t="shared" si="30"/>
        <v>3</v>
      </c>
      <c r="U357" s="28">
        <v>1</v>
      </c>
      <c r="V357" s="28">
        <v>2</v>
      </c>
      <c r="W357" s="41">
        <v>50</v>
      </c>
      <c r="X357" s="28">
        <f t="shared" si="31"/>
        <v>1832</v>
      </c>
      <c r="Y357" s="28">
        <v>275</v>
      </c>
      <c r="Z357" s="28">
        <v>657</v>
      </c>
      <c r="AA357" s="28">
        <v>501</v>
      </c>
      <c r="AB357" s="28">
        <v>399</v>
      </c>
      <c r="AC357" s="28">
        <v>480</v>
      </c>
      <c r="AD357" s="41">
        <v>10.83</v>
      </c>
    </row>
    <row r="358" spans="2:30" ht="15" customHeight="1">
      <c r="B358" s="29">
        <v>110401</v>
      </c>
      <c r="C358" s="40" t="s">
        <v>701</v>
      </c>
      <c r="D358" s="28">
        <f t="shared" si="27"/>
        <v>10874</v>
      </c>
      <c r="E358" s="28">
        <v>3481</v>
      </c>
      <c r="F358" s="28">
        <v>6975</v>
      </c>
      <c r="G358" s="28">
        <v>418</v>
      </c>
      <c r="H358" s="28">
        <f t="shared" si="28"/>
        <v>10874</v>
      </c>
      <c r="I358" s="28">
        <v>2772</v>
      </c>
      <c r="J358" s="28">
        <v>1457</v>
      </c>
      <c r="K358" s="28">
        <v>6645</v>
      </c>
      <c r="L358" s="41">
        <v>55.9</v>
      </c>
      <c r="M358" s="41">
        <v>26.6</v>
      </c>
      <c r="N358" s="41">
        <v>101.63</v>
      </c>
      <c r="O358" s="28">
        <f t="shared" si="29"/>
        <v>10874</v>
      </c>
      <c r="P358" s="28">
        <v>9758</v>
      </c>
      <c r="Q358" s="41">
        <v>89.74</v>
      </c>
      <c r="R358" s="28">
        <v>1116</v>
      </c>
      <c r="S358" s="41">
        <v>10.26</v>
      </c>
      <c r="T358" s="28">
        <f t="shared" si="30"/>
        <v>1</v>
      </c>
      <c r="U358" s="28">
        <v>1</v>
      </c>
      <c r="V358" s="28">
        <v>0</v>
      </c>
      <c r="W358" s="41" t="s">
        <v>1359</v>
      </c>
      <c r="X358" s="28">
        <f t="shared" si="31"/>
        <v>3512</v>
      </c>
      <c r="Y358" s="28">
        <v>606</v>
      </c>
      <c r="Z358" s="28">
        <v>1430</v>
      </c>
      <c r="AA358" s="28">
        <v>948</v>
      </c>
      <c r="AB358" s="28">
        <v>528</v>
      </c>
      <c r="AC358" s="28">
        <v>644</v>
      </c>
      <c r="AD358" s="41">
        <v>7.48</v>
      </c>
    </row>
    <row r="359" spans="2:30" ht="15" customHeight="1">
      <c r="B359" s="29">
        <v>110501</v>
      </c>
      <c r="C359" s="40" t="s">
        <v>702</v>
      </c>
      <c r="D359" s="28">
        <f t="shared" si="27"/>
        <v>60158</v>
      </c>
      <c r="E359" s="28">
        <v>13951</v>
      </c>
      <c r="F359" s="28">
        <v>40926</v>
      </c>
      <c r="G359" s="28">
        <v>5281</v>
      </c>
      <c r="H359" s="28">
        <f t="shared" si="28"/>
        <v>60158</v>
      </c>
      <c r="I359" s="28">
        <v>11211</v>
      </c>
      <c r="J359" s="28">
        <v>5792</v>
      </c>
      <c r="K359" s="28">
        <v>43155</v>
      </c>
      <c r="L359" s="41">
        <v>46.99</v>
      </c>
      <c r="M359" s="41">
        <v>32.68</v>
      </c>
      <c r="N359" s="41">
        <v>96.58</v>
      </c>
      <c r="O359" s="28">
        <f t="shared" si="29"/>
        <v>60158</v>
      </c>
      <c r="P359" s="28">
        <v>59838</v>
      </c>
      <c r="Q359" s="41">
        <v>99.47</v>
      </c>
      <c r="R359" s="28">
        <v>320</v>
      </c>
      <c r="S359" s="41">
        <v>0.53</v>
      </c>
      <c r="T359" s="28">
        <f t="shared" si="30"/>
        <v>52</v>
      </c>
      <c r="U359" s="28">
        <v>29</v>
      </c>
      <c r="V359" s="28">
        <v>23</v>
      </c>
      <c r="W359" s="41">
        <v>126.09</v>
      </c>
      <c r="X359" s="28">
        <f t="shared" si="31"/>
        <v>16762</v>
      </c>
      <c r="Y359" s="28">
        <v>2742</v>
      </c>
      <c r="Z359" s="28">
        <v>5406</v>
      </c>
      <c r="AA359" s="28">
        <v>4382</v>
      </c>
      <c r="AB359" s="28">
        <v>4232</v>
      </c>
      <c r="AC359" s="28">
        <v>1444</v>
      </c>
      <c r="AD359" s="41">
        <v>2.84</v>
      </c>
    </row>
    <row r="360" spans="2:30" ht="15" customHeight="1">
      <c r="B360" s="29">
        <v>110502</v>
      </c>
      <c r="C360" s="40" t="s">
        <v>703</v>
      </c>
      <c r="D360" s="28">
        <f t="shared" si="27"/>
        <v>68142</v>
      </c>
      <c r="E360" s="28">
        <v>18334</v>
      </c>
      <c r="F360" s="28">
        <v>46519</v>
      </c>
      <c r="G360" s="28">
        <v>3289</v>
      </c>
      <c r="H360" s="28">
        <f t="shared" si="28"/>
        <v>68142</v>
      </c>
      <c r="I360" s="28">
        <v>14831</v>
      </c>
      <c r="J360" s="28">
        <v>7547</v>
      </c>
      <c r="K360" s="28">
        <v>45764</v>
      </c>
      <c r="L360" s="41">
        <v>46.48</v>
      </c>
      <c r="M360" s="41">
        <v>29.15</v>
      </c>
      <c r="N360" s="41">
        <v>98.03</v>
      </c>
      <c r="O360" s="28">
        <f t="shared" si="29"/>
        <v>68142</v>
      </c>
      <c r="P360" s="28">
        <v>68115</v>
      </c>
      <c r="Q360" s="41">
        <v>99.96</v>
      </c>
      <c r="R360" s="28">
        <v>27</v>
      </c>
      <c r="S360" s="41">
        <v>0.04</v>
      </c>
      <c r="T360" s="28">
        <f t="shared" si="30"/>
        <v>344</v>
      </c>
      <c r="U360" s="28">
        <v>194</v>
      </c>
      <c r="V360" s="28">
        <v>150</v>
      </c>
      <c r="W360" s="41">
        <v>129.33000000000001</v>
      </c>
      <c r="X360" s="28">
        <f t="shared" si="31"/>
        <v>20970</v>
      </c>
      <c r="Y360" s="28">
        <v>3896</v>
      </c>
      <c r="Z360" s="28">
        <v>6903</v>
      </c>
      <c r="AA360" s="28">
        <v>5587</v>
      </c>
      <c r="AB360" s="28">
        <v>4584</v>
      </c>
      <c r="AC360" s="28">
        <v>1400</v>
      </c>
      <c r="AD360" s="41">
        <v>2.52</v>
      </c>
    </row>
    <row r="361" spans="2:30" ht="15" customHeight="1">
      <c r="B361" s="29">
        <v>110503</v>
      </c>
      <c r="C361" s="40" t="s">
        <v>704</v>
      </c>
      <c r="D361" s="28">
        <f t="shared" si="27"/>
        <v>95829</v>
      </c>
      <c r="E361" s="28">
        <v>25751</v>
      </c>
      <c r="F361" s="28">
        <v>65437</v>
      </c>
      <c r="G361" s="28">
        <v>4641</v>
      </c>
      <c r="H361" s="28">
        <f t="shared" si="28"/>
        <v>95829</v>
      </c>
      <c r="I361" s="28">
        <v>20682</v>
      </c>
      <c r="J361" s="28">
        <v>10465</v>
      </c>
      <c r="K361" s="28">
        <v>64682</v>
      </c>
      <c r="L361" s="41">
        <v>46.44</v>
      </c>
      <c r="M361" s="41">
        <v>29.45</v>
      </c>
      <c r="N361" s="41">
        <v>98.69</v>
      </c>
      <c r="O361" s="28">
        <f t="shared" si="29"/>
        <v>95829</v>
      </c>
      <c r="P361" s="28">
        <v>94509</v>
      </c>
      <c r="Q361" s="41">
        <v>98.62</v>
      </c>
      <c r="R361" s="28">
        <v>1320</v>
      </c>
      <c r="S361" s="41">
        <v>1.38</v>
      </c>
      <c r="T361" s="28">
        <f t="shared" si="30"/>
        <v>308</v>
      </c>
      <c r="U361" s="28">
        <v>175</v>
      </c>
      <c r="V361" s="28">
        <v>133</v>
      </c>
      <c r="W361" s="41">
        <v>131.58000000000001</v>
      </c>
      <c r="X361" s="28">
        <f t="shared" si="31"/>
        <v>29976</v>
      </c>
      <c r="Y361" s="28">
        <v>5270</v>
      </c>
      <c r="Z361" s="28">
        <v>10133</v>
      </c>
      <c r="AA361" s="28">
        <v>7811</v>
      </c>
      <c r="AB361" s="28">
        <v>6762</v>
      </c>
      <c r="AC361" s="28">
        <v>1921</v>
      </c>
      <c r="AD361" s="41">
        <v>2.44</v>
      </c>
    </row>
    <row r="362" spans="2:30" ht="15" customHeight="1">
      <c r="B362" s="29">
        <v>110504</v>
      </c>
      <c r="C362" s="40" t="s">
        <v>705</v>
      </c>
      <c r="D362" s="28">
        <f t="shared" si="27"/>
        <v>15315</v>
      </c>
      <c r="E362" s="28">
        <v>4188</v>
      </c>
      <c r="F362" s="28">
        <v>10099</v>
      </c>
      <c r="G362" s="28">
        <v>1028</v>
      </c>
      <c r="H362" s="28">
        <f t="shared" si="28"/>
        <v>15315</v>
      </c>
      <c r="I362" s="28">
        <v>3284</v>
      </c>
      <c r="J362" s="28">
        <v>1859</v>
      </c>
      <c r="K362" s="28">
        <v>10172</v>
      </c>
      <c r="L362" s="41">
        <v>51.65</v>
      </c>
      <c r="M362" s="41">
        <v>29.95</v>
      </c>
      <c r="N362" s="41">
        <v>103.41</v>
      </c>
      <c r="O362" s="28">
        <f t="shared" si="29"/>
        <v>15315</v>
      </c>
      <c r="P362" s="28">
        <v>8947</v>
      </c>
      <c r="Q362" s="41">
        <v>58.42</v>
      </c>
      <c r="R362" s="28">
        <v>6368</v>
      </c>
      <c r="S362" s="41">
        <v>41.58</v>
      </c>
      <c r="T362" s="28">
        <f t="shared" si="30"/>
        <v>56</v>
      </c>
      <c r="U362" s="28">
        <v>31</v>
      </c>
      <c r="V362" s="28">
        <v>25</v>
      </c>
      <c r="W362" s="41">
        <v>124</v>
      </c>
      <c r="X362" s="28">
        <f t="shared" si="31"/>
        <v>4699</v>
      </c>
      <c r="Y362" s="28">
        <v>816</v>
      </c>
      <c r="Z362" s="28">
        <v>1651</v>
      </c>
      <c r="AA362" s="28">
        <v>1324</v>
      </c>
      <c r="AB362" s="28">
        <v>908</v>
      </c>
      <c r="AC362" s="28">
        <v>473</v>
      </c>
      <c r="AD362" s="41">
        <v>3.76</v>
      </c>
    </row>
    <row r="363" spans="2:30" ht="15" customHeight="1">
      <c r="B363" s="29">
        <v>110601</v>
      </c>
      <c r="C363" s="40" t="s">
        <v>706</v>
      </c>
      <c r="D363" s="28">
        <f t="shared" si="27"/>
        <v>29461</v>
      </c>
      <c r="E363" s="28">
        <v>8553</v>
      </c>
      <c r="F363" s="28">
        <v>19390</v>
      </c>
      <c r="G363" s="28">
        <v>1518</v>
      </c>
      <c r="H363" s="28">
        <f t="shared" si="28"/>
        <v>29461</v>
      </c>
      <c r="I363" s="28">
        <v>6884</v>
      </c>
      <c r="J363" s="28">
        <v>3397</v>
      </c>
      <c r="K363" s="28">
        <v>19180</v>
      </c>
      <c r="L363" s="41">
        <v>51.94</v>
      </c>
      <c r="M363" s="41">
        <v>28.49</v>
      </c>
      <c r="N363" s="41">
        <v>97.46</v>
      </c>
      <c r="O363" s="28">
        <f t="shared" si="29"/>
        <v>29461</v>
      </c>
      <c r="P363" s="28">
        <v>26483</v>
      </c>
      <c r="Q363" s="41">
        <v>89.89</v>
      </c>
      <c r="R363" s="28">
        <v>2978</v>
      </c>
      <c r="S363" s="41">
        <v>10.11</v>
      </c>
      <c r="T363" s="28">
        <f t="shared" si="30"/>
        <v>36</v>
      </c>
      <c r="U363" s="28">
        <v>15</v>
      </c>
      <c r="V363" s="28">
        <v>21</v>
      </c>
      <c r="W363" s="41">
        <v>71.430000000000007</v>
      </c>
      <c r="X363" s="28">
        <f t="shared" si="31"/>
        <v>9876</v>
      </c>
      <c r="Y363" s="28">
        <v>1785</v>
      </c>
      <c r="Z363" s="28">
        <v>3447</v>
      </c>
      <c r="AA363" s="28">
        <v>2469</v>
      </c>
      <c r="AB363" s="28">
        <v>2175</v>
      </c>
      <c r="AC363" s="28">
        <v>656</v>
      </c>
      <c r="AD363" s="41">
        <v>2.76</v>
      </c>
    </row>
    <row r="364" spans="2:30" ht="15" customHeight="1">
      <c r="B364" s="29">
        <v>110602</v>
      </c>
      <c r="C364" s="40" t="s">
        <v>707</v>
      </c>
      <c r="D364" s="28">
        <f t="shared" si="27"/>
        <v>1563</v>
      </c>
      <c r="E364" s="28">
        <v>455</v>
      </c>
      <c r="F364" s="28">
        <v>981</v>
      </c>
      <c r="G364" s="28">
        <v>127</v>
      </c>
      <c r="H364" s="28">
        <f t="shared" si="28"/>
        <v>1563</v>
      </c>
      <c r="I364" s="28">
        <v>361</v>
      </c>
      <c r="J364" s="28">
        <v>200</v>
      </c>
      <c r="K364" s="28">
        <v>1002</v>
      </c>
      <c r="L364" s="41">
        <v>59.33</v>
      </c>
      <c r="M364" s="41">
        <v>30.66</v>
      </c>
      <c r="N364" s="41">
        <v>100.9</v>
      </c>
      <c r="O364" s="28">
        <f t="shared" si="29"/>
        <v>1563</v>
      </c>
      <c r="P364" s="28">
        <v>0</v>
      </c>
      <c r="Q364" s="41">
        <v>0</v>
      </c>
      <c r="R364" s="28">
        <v>1563</v>
      </c>
      <c r="S364" s="41">
        <v>100</v>
      </c>
      <c r="T364" s="28">
        <f t="shared" si="30"/>
        <v>0</v>
      </c>
      <c r="U364" s="28">
        <v>0</v>
      </c>
      <c r="V364" s="28">
        <v>0</v>
      </c>
      <c r="W364" s="41" t="s">
        <v>1359</v>
      </c>
      <c r="X364" s="28">
        <f t="shared" si="31"/>
        <v>475</v>
      </c>
      <c r="Y364" s="28">
        <v>75</v>
      </c>
      <c r="Z364" s="28">
        <v>170</v>
      </c>
      <c r="AA364" s="28">
        <v>150</v>
      </c>
      <c r="AB364" s="28">
        <v>80</v>
      </c>
      <c r="AC364" s="28">
        <v>77</v>
      </c>
      <c r="AD364" s="41">
        <v>6.09</v>
      </c>
    </row>
    <row r="365" spans="2:30" ht="15" customHeight="1">
      <c r="B365" s="29">
        <v>110603</v>
      </c>
      <c r="C365" s="40" t="s">
        <v>708</v>
      </c>
      <c r="D365" s="28">
        <f t="shared" si="27"/>
        <v>833</v>
      </c>
      <c r="E365" s="28">
        <v>244</v>
      </c>
      <c r="F365" s="28">
        <v>538</v>
      </c>
      <c r="G365" s="28">
        <v>51</v>
      </c>
      <c r="H365" s="28">
        <f t="shared" si="28"/>
        <v>833</v>
      </c>
      <c r="I365" s="28">
        <v>195</v>
      </c>
      <c r="J365" s="28">
        <v>104</v>
      </c>
      <c r="K365" s="28">
        <v>534</v>
      </c>
      <c r="L365" s="41">
        <v>54.83</v>
      </c>
      <c r="M365" s="41">
        <v>29.33</v>
      </c>
      <c r="N365" s="41">
        <v>114.14</v>
      </c>
      <c r="O365" s="28">
        <f t="shared" si="29"/>
        <v>833</v>
      </c>
      <c r="P365" s="28">
        <v>0</v>
      </c>
      <c r="Q365" s="41">
        <v>0</v>
      </c>
      <c r="R365" s="28">
        <v>833</v>
      </c>
      <c r="S365" s="41">
        <v>100</v>
      </c>
      <c r="T365" s="28">
        <f t="shared" si="30"/>
        <v>0</v>
      </c>
      <c r="U365" s="28">
        <v>0</v>
      </c>
      <c r="V365" s="28">
        <v>0</v>
      </c>
      <c r="W365" s="41" t="s">
        <v>1359</v>
      </c>
      <c r="X365" s="28">
        <f t="shared" si="31"/>
        <v>278</v>
      </c>
      <c r="Y365" s="28">
        <v>56</v>
      </c>
      <c r="Z365" s="28">
        <v>103</v>
      </c>
      <c r="AA365" s="28">
        <v>67</v>
      </c>
      <c r="AB365" s="28">
        <v>52</v>
      </c>
      <c r="AC365" s="28">
        <v>33</v>
      </c>
      <c r="AD365" s="41">
        <v>4.9000000000000004</v>
      </c>
    </row>
    <row r="366" spans="2:30" ht="15" customHeight="1">
      <c r="B366" s="29">
        <v>110604</v>
      </c>
      <c r="C366" s="40" t="s">
        <v>709</v>
      </c>
      <c r="D366" s="28">
        <f t="shared" si="27"/>
        <v>7923</v>
      </c>
      <c r="E366" s="28">
        <v>2266</v>
      </c>
      <c r="F366" s="28">
        <v>5382</v>
      </c>
      <c r="G366" s="28">
        <v>275</v>
      </c>
      <c r="H366" s="28">
        <f t="shared" si="28"/>
        <v>7923</v>
      </c>
      <c r="I366" s="28">
        <v>1775</v>
      </c>
      <c r="J366" s="28">
        <v>1011</v>
      </c>
      <c r="K366" s="28">
        <v>5137</v>
      </c>
      <c r="L366" s="41">
        <v>47.21</v>
      </c>
      <c r="M366" s="41">
        <v>28.13</v>
      </c>
      <c r="N366" s="41">
        <v>95.68</v>
      </c>
      <c r="O366" s="28">
        <f t="shared" si="29"/>
        <v>7923</v>
      </c>
      <c r="P366" s="28">
        <v>7402</v>
      </c>
      <c r="Q366" s="41">
        <v>93.42</v>
      </c>
      <c r="R366" s="28">
        <v>521</v>
      </c>
      <c r="S366" s="41">
        <v>6.58</v>
      </c>
      <c r="T366" s="28">
        <f t="shared" si="30"/>
        <v>4</v>
      </c>
      <c r="U366" s="28">
        <v>3</v>
      </c>
      <c r="V366" s="28">
        <v>1</v>
      </c>
      <c r="W366" s="41">
        <v>300</v>
      </c>
      <c r="X366" s="28">
        <f t="shared" si="31"/>
        <v>2848</v>
      </c>
      <c r="Y366" s="28">
        <v>463</v>
      </c>
      <c r="Z366" s="28">
        <v>938</v>
      </c>
      <c r="AA366" s="28">
        <v>770</v>
      </c>
      <c r="AB366" s="28">
        <v>677</v>
      </c>
      <c r="AC366" s="28">
        <v>155</v>
      </c>
      <c r="AD366" s="41">
        <v>2.39</v>
      </c>
    </row>
    <row r="367" spans="2:30" ht="15" customHeight="1">
      <c r="B367" s="29">
        <v>110605</v>
      </c>
      <c r="C367" s="40" t="s">
        <v>710</v>
      </c>
      <c r="D367" s="28">
        <f t="shared" si="27"/>
        <v>1730</v>
      </c>
      <c r="E367" s="28">
        <v>595</v>
      </c>
      <c r="F367" s="28">
        <v>1018</v>
      </c>
      <c r="G367" s="28">
        <v>117</v>
      </c>
      <c r="H367" s="28">
        <f t="shared" si="28"/>
        <v>1730</v>
      </c>
      <c r="I367" s="28">
        <v>450</v>
      </c>
      <c r="J367" s="28">
        <v>270</v>
      </c>
      <c r="K367" s="28">
        <v>1010</v>
      </c>
      <c r="L367" s="41">
        <v>69.94</v>
      </c>
      <c r="M367" s="41">
        <v>27.09</v>
      </c>
      <c r="N367" s="41">
        <v>106.44</v>
      </c>
      <c r="O367" s="28">
        <f t="shared" si="29"/>
        <v>1730</v>
      </c>
      <c r="P367" s="28">
        <v>0</v>
      </c>
      <c r="Q367" s="41">
        <v>0</v>
      </c>
      <c r="R367" s="28">
        <v>1730</v>
      </c>
      <c r="S367" s="41">
        <v>100</v>
      </c>
      <c r="T367" s="28">
        <f t="shared" si="30"/>
        <v>0</v>
      </c>
      <c r="U367" s="28">
        <v>0</v>
      </c>
      <c r="V367" s="28">
        <v>0</v>
      </c>
      <c r="W367" s="41" t="s">
        <v>1359</v>
      </c>
      <c r="X367" s="28">
        <f t="shared" si="31"/>
        <v>643</v>
      </c>
      <c r="Y367" s="28">
        <v>126</v>
      </c>
      <c r="Z367" s="28">
        <v>243</v>
      </c>
      <c r="AA367" s="28">
        <v>182</v>
      </c>
      <c r="AB367" s="28">
        <v>92</v>
      </c>
      <c r="AC367" s="28">
        <v>129</v>
      </c>
      <c r="AD367" s="41">
        <v>9.5299999999999994</v>
      </c>
    </row>
    <row r="368" spans="2:30" ht="15" customHeight="1">
      <c r="B368" s="29">
        <v>110701</v>
      </c>
      <c r="C368" s="40" t="s">
        <v>711</v>
      </c>
      <c r="D368" s="28">
        <f t="shared" si="27"/>
        <v>23388</v>
      </c>
      <c r="E368" s="28">
        <v>6765</v>
      </c>
      <c r="F368" s="28">
        <v>15361</v>
      </c>
      <c r="G368" s="28">
        <v>1262</v>
      </c>
      <c r="H368" s="28">
        <f t="shared" si="28"/>
        <v>23388</v>
      </c>
      <c r="I368" s="28">
        <v>5330</v>
      </c>
      <c r="J368" s="28">
        <v>2830</v>
      </c>
      <c r="K368" s="28">
        <v>15228</v>
      </c>
      <c r="L368" s="41">
        <v>52.26</v>
      </c>
      <c r="M368" s="41">
        <v>28.64</v>
      </c>
      <c r="N368" s="41">
        <v>99.39</v>
      </c>
      <c r="O368" s="28">
        <f t="shared" si="29"/>
        <v>23388</v>
      </c>
      <c r="P368" s="28">
        <v>18523</v>
      </c>
      <c r="Q368" s="41">
        <v>79.2</v>
      </c>
      <c r="R368" s="28">
        <v>4865</v>
      </c>
      <c r="S368" s="41">
        <v>20.8</v>
      </c>
      <c r="T368" s="28">
        <f t="shared" si="30"/>
        <v>15</v>
      </c>
      <c r="U368" s="28">
        <v>9</v>
      </c>
      <c r="V368" s="28">
        <v>6</v>
      </c>
      <c r="W368" s="41">
        <v>150</v>
      </c>
      <c r="X368" s="28">
        <f t="shared" si="31"/>
        <v>7711</v>
      </c>
      <c r="Y368" s="28">
        <v>1391</v>
      </c>
      <c r="Z368" s="28">
        <v>2685</v>
      </c>
      <c r="AA368" s="28">
        <v>1963</v>
      </c>
      <c r="AB368" s="28">
        <v>1672</v>
      </c>
      <c r="AC368" s="28">
        <v>1468</v>
      </c>
      <c r="AD368" s="41">
        <v>7.71</v>
      </c>
    </row>
    <row r="369" spans="2:30" ht="15" customHeight="1">
      <c r="B369" s="29">
        <v>110801</v>
      </c>
      <c r="C369" s="40" t="s">
        <v>712</v>
      </c>
      <c r="D369" s="28">
        <f t="shared" si="27"/>
        <v>6978</v>
      </c>
      <c r="E369" s="28">
        <v>1857</v>
      </c>
      <c r="F369" s="28">
        <v>4601</v>
      </c>
      <c r="G369" s="28">
        <v>520</v>
      </c>
      <c r="H369" s="28">
        <f t="shared" si="28"/>
        <v>6978</v>
      </c>
      <c r="I369" s="28">
        <v>1452</v>
      </c>
      <c r="J369" s="28">
        <v>843</v>
      </c>
      <c r="K369" s="28">
        <v>4683</v>
      </c>
      <c r="L369" s="41">
        <v>51.66</v>
      </c>
      <c r="M369" s="41">
        <v>30.34</v>
      </c>
      <c r="N369" s="41">
        <v>103.68</v>
      </c>
      <c r="O369" s="28">
        <f t="shared" si="29"/>
        <v>6978</v>
      </c>
      <c r="P369" s="28">
        <v>3688</v>
      </c>
      <c r="Q369" s="41">
        <v>52.85</v>
      </c>
      <c r="R369" s="28">
        <v>3290</v>
      </c>
      <c r="S369" s="41">
        <v>47.15</v>
      </c>
      <c r="T369" s="28">
        <f t="shared" si="30"/>
        <v>1</v>
      </c>
      <c r="U369" s="28">
        <v>1</v>
      </c>
      <c r="V369" s="28">
        <v>0</v>
      </c>
      <c r="W369" s="41" t="s">
        <v>1359</v>
      </c>
      <c r="X369" s="28">
        <f t="shared" si="31"/>
        <v>2080</v>
      </c>
      <c r="Y369" s="28">
        <v>300</v>
      </c>
      <c r="Z369" s="28">
        <v>732</v>
      </c>
      <c r="AA369" s="28">
        <v>581</v>
      </c>
      <c r="AB369" s="28">
        <v>467</v>
      </c>
      <c r="AC369" s="28">
        <v>514</v>
      </c>
      <c r="AD369" s="41">
        <v>8.8699999999999992</v>
      </c>
    </row>
    <row r="370" spans="2:30" ht="15" customHeight="1">
      <c r="B370" s="29">
        <v>110802</v>
      </c>
      <c r="C370" s="40" t="s">
        <v>713</v>
      </c>
      <c r="D370" s="28">
        <f t="shared" si="27"/>
        <v>172</v>
      </c>
      <c r="E370" s="28">
        <v>39</v>
      </c>
      <c r="F370" s="28">
        <v>117</v>
      </c>
      <c r="G370" s="28">
        <v>16</v>
      </c>
      <c r="H370" s="28">
        <f t="shared" si="28"/>
        <v>172</v>
      </c>
      <c r="I370" s="28">
        <v>31</v>
      </c>
      <c r="J370" s="28">
        <v>24</v>
      </c>
      <c r="K370" s="28">
        <v>117</v>
      </c>
      <c r="L370" s="41">
        <v>47.01</v>
      </c>
      <c r="M370" s="41">
        <v>33.1</v>
      </c>
      <c r="N370" s="41">
        <v>123.38</v>
      </c>
      <c r="O370" s="28">
        <f t="shared" si="29"/>
        <v>172</v>
      </c>
      <c r="P370" s="28">
        <v>0</v>
      </c>
      <c r="Q370" s="41">
        <v>0</v>
      </c>
      <c r="R370" s="28">
        <v>172</v>
      </c>
      <c r="S370" s="41">
        <v>100</v>
      </c>
      <c r="T370" s="28">
        <f t="shared" si="30"/>
        <v>1</v>
      </c>
      <c r="U370" s="28">
        <v>1</v>
      </c>
      <c r="V370" s="28">
        <v>0</v>
      </c>
      <c r="W370" s="41" t="s">
        <v>1359</v>
      </c>
      <c r="X370" s="28">
        <f t="shared" si="31"/>
        <v>35</v>
      </c>
      <c r="Y370" s="28">
        <v>3</v>
      </c>
      <c r="Z370" s="28">
        <v>17</v>
      </c>
      <c r="AA370" s="28">
        <v>13</v>
      </c>
      <c r="AB370" s="28">
        <v>2</v>
      </c>
      <c r="AC370" s="28">
        <v>22</v>
      </c>
      <c r="AD370" s="41">
        <v>14.47</v>
      </c>
    </row>
    <row r="371" spans="2:30" ht="15" customHeight="1">
      <c r="B371" s="29">
        <v>110803</v>
      </c>
      <c r="C371" s="40" t="s">
        <v>714</v>
      </c>
      <c r="D371" s="28">
        <f t="shared" si="27"/>
        <v>1047</v>
      </c>
      <c r="E371" s="28">
        <v>309</v>
      </c>
      <c r="F371" s="28">
        <v>695</v>
      </c>
      <c r="G371" s="28">
        <v>43</v>
      </c>
      <c r="H371" s="28">
        <f t="shared" si="28"/>
        <v>1047</v>
      </c>
      <c r="I371" s="28">
        <v>240</v>
      </c>
      <c r="J371" s="28">
        <v>146</v>
      </c>
      <c r="K371" s="28">
        <v>661</v>
      </c>
      <c r="L371" s="41">
        <v>50.65</v>
      </c>
      <c r="M371" s="41">
        <v>27.19</v>
      </c>
      <c r="N371" s="41">
        <v>117.67</v>
      </c>
      <c r="O371" s="28">
        <f t="shared" si="29"/>
        <v>1047</v>
      </c>
      <c r="P371" s="28">
        <v>0</v>
      </c>
      <c r="Q371" s="41">
        <v>0</v>
      </c>
      <c r="R371" s="28">
        <v>1047</v>
      </c>
      <c r="S371" s="41">
        <v>100</v>
      </c>
      <c r="T371" s="28">
        <f t="shared" si="30"/>
        <v>2</v>
      </c>
      <c r="U371" s="28">
        <v>2</v>
      </c>
      <c r="V371" s="28">
        <v>0</v>
      </c>
      <c r="W371" s="41" t="s">
        <v>1359</v>
      </c>
      <c r="X371" s="28">
        <f t="shared" si="31"/>
        <v>179</v>
      </c>
      <c r="Y371" s="28">
        <v>7</v>
      </c>
      <c r="Z371" s="28">
        <v>105</v>
      </c>
      <c r="AA371" s="28">
        <v>42</v>
      </c>
      <c r="AB371" s="28">
        <v>25</v>
      </c>
      <c r="AC371" s="28">
        <v>164</v>
      </c>
      <c r="AD371" s="41">
        <v>19.07</v>
      </c>
    </row>
    <row r="372" spans="2:30" ht="15" customHeight="1">
      <c r="B372" s="29">
        <v>110804</v>
      </c>
      <c r="C372" s="40" t="s">
        <v>715</v>
      </c>
      <c r="D372" s="28">
        <f t="shared" si="27"/>
        <v>661</v>
      </c>
      <c r="E372" s="28">
        <v>143</v>
      </c>
      <c r="F372" s="28">
        <v>429</v>
      </c>
      <c r="G372" s="28">
        <v>89</v>
      </c>
      <c r="H372" s="28">
        <f t="shared" si="28"/>
        <v>661</v>
      </c>
      <c r="I372" s="28">
        <v>107</v>
      </c>
      <c r="J372" s="28">
        <v>87</v>
      </c>
      <c r="K372" s="28">
        <v>467</v>
      </c>
      <c r="L372" s="41">
        <v>54.08</v>
      </c>
      <c r="M372" s="41">
        <v>35.33</v>
      </c>
      <c r="N372" s="41">
        <v>106.56</v>
      </c>
      <c r="O372" s="28">
        <f t="shared" si="29"/>
        <v>661</v>
      </c>
      <c r="P372" s="28">
        <v>0</v>
      </c>
      <c r="Q372" s="41">
        <v>0</v>
      </c>
      <c r="R372" s="28">
        <v>661</v>
      </c>
      <c r="S372" s="41">
        <v>100</v>
      </c>
      <c r="T372" s="28">
        <f t="shared" si="30"/>
        <v>1</v>
      </c>
      <c r="U372" s="28">
        <v>0</v>
      </c>
      <c r="V372" s="28">
        <v>1</v>
      </c>
      <c r="W372" s="41">
        <v>0</v>
      </c>
      <c r="X372" s="28">
        <f t="shared" si="31"/>
        <v>184</v>
      </c>
      <c r="Y372" s="28">
        <v>29</v>
      </c>
      <c r="Z372" s="28">
        <v>58</v>
      </c>
      <c r="AA372" s="28">
        <v>68</v>
      </c>
      <c r="AB372" s="28">
        <v>29</v>
      </c>
      <c r="AC372" s="28">
        <v>46</v>
      </c>
      <c r="AD372" s="41">
        <v>8.0299999999999994</v>
      </c>
    </row>
    <row r="373" spans="2:30" ht="15" customHeight="1">
      <c r="B373" s="29">
        <v>110805</v>
      </c>
      <c r="C373" s="40" t="s">
        <v>716</v>
      </c>
      <c r="D373" s="28">
        <f t="shared" si="27"/>
        <v>1086</v>
      </c>
      <c r="E373" s="28">
        <v>301</v>
      </c>
      <c r="F373" s="28">
        <v>723</v>
      </c>
      <c r="G373" s="28">
        <v>62</v>
      </c>
      <c r="H373" s="28">
        <f t="shared" si="28"/>
        <v>1086</v>
      </c>
      <c r="I373" s="28">
        <v>229</v>
      </c>
      <c r="J373" s="28">
        <v>133</v>
      </c>
      <c r="K373" s="28">
        <v>724</v>
      </c>
      <c r="L373" s="41">
        <v>50.21</v>
      </c>
      <c r="M373" s="41">
        <v>30.15</v>
      </c>
      <c r="N373" s="41">
        <v>124.38</v>
      </c>
      <c r="O373" s="28">
        <f t="shared" si="29"/>
        <v>1086</v>
      </c>
      <c r="P373" s="28">
        <v>0</v>
      </c>
      <c r="Q373" s="41">
        <v>0</v>
      </c>
      <c r="R373" s="28">
        <v>1086</v>
      </c>
      <c r="S373" s="41">
        <v>100</v>
      </c>
      <c r="T373" s="28">
        <f t="shared" si="30"/>
        <v>0</v>
      </c>
      <c r="U373" s="28">
        <v>0</v>
      </c>
      <c r="V373" s="28">
        <v>0</v>
      </c>
      <c r="W373" s="41" t="s">
        <v>1359</v>
      </c>
      <c r="X373" s="28">
        <f t="shared" si="31"/>
        <v>251</v>
      </c>
      <c r="Y373" s="28">
        <v>40</v>
      </c>
      <c r="Z373" s="28">
        <v>109</v>
      </c>
      <c r="AA373" s="28">
        <v>71</v>
      </c>
      <c r="AB373" s="28">
        <v>31</v>
      </c>
      <c r="AC373" s="28">
        <v>107</v>
      </c>
      <c r="AD373" s="41">
        <v>11.96</v>
      </c>
    </row>
    <row r="374" spans="2:30" ht="15" customHeight="1">
      <c r="B374" s="29">
        <v>110901</v>
      </c>
      <c r="C374" s="40" t="s">
        <v>451</v>
      </c>
      <c r="D374" s="28">
        <f t="shared" si="27"/>
        <v>14319</v>
      </c>
      <c r="E374" s="28">
        <v>3652</v>
      </c>
      <c r="F374" s="28">
        <v>9555</v>
      </c>
      <c r="G374" s="28">
        <v>1112</v>
      </c>
      <c r="H374" s="28">
        <f t="shared" si="28"/>
        <v>14319</v>
      </c>
      <c r="I374" s="28">
        <v>2912</v>
      </c>
      <c r="J374" s="28">
        <v>1550</v>
      </c>
      <c r="K374" s="28">
        <v>9857</v>
      </c>
      <c r="L374" s="41">
        <v>49.86</v>
      </c>
      <c r="M374" s="41">
        <v>31.47</v>
      </c>
      <c r="N374" s="41">
        <v>103.05</v>
      </c>
      <c r="O374" s="28">
        <f t="shared" si="29"/>
        <v>14319</v>
      </c>
      <c r="P374" s="28">
        <v>8132</v>
      </c>
      <c r="Q374" s="41">
        <v>56.79</v>
      </c>
      <c r="R374" s="28">
        <v>6187</v>
      </c>
      <c r="S374" s="41">
        <v>43.21</v>
      </c>
      <c r="T374" s="28">
        <f t="shared" si="30"/>
        <v>10</v>
      </c>
      <c r="U374" s="28">
        <v>5</v>
      </c>
      <c r="V374" s="28">
        <v>5</v>
      </c>
      <c r="W374" s="41">
        <v>100</v>
      </c>
      <c r="X374" s="28">
        <f t="shared" si="31"/>
        <v>4300</v>
      </c>
      <c r="Y374" s="28">
        <v>740</v>
      </c>
      <c r="Z374" s="28">
        <v>1451</v>
      </c>
      <c r="AA374" s="28">
        <v>1162</v>
      </c>
      <c r="AB374" s="28">
        <v>947</v>
      </c>
      <c r="AC374" s="28">
        <v>524</v>
      </c>
      <c r="AD374" s="41">
        <v>4.41</v>
      </c>
    </row>
    <row r="375" spans="2:30" ht="15" customHeight="1">
      <c r="B375" s="29">
        <v>110902</v>
      </c>
      <c r="C375" s="40" t="s">
        <v>717</v>
      </c>
      <c r="D375" s="28">
        <f t="shared" si="27"/>
        <v>4410</v>
      </c>
      <c r="E375" s="28">
        <v>1216</v>
      </c>
      <c r="F375" s="28">
        <v>2893</v>
      </c>
      <c r="G375" s="28">
        <v>301</v>
      </c>
      <c r="H375" s="28">
        <f t="shared" si="28"/>
        <v>4410</v>
      </c>
      <c r="I375" s="28">
        <v>953</v>
      </c>
      <c r="J375" s="28">
        <v>532</v>
      </c>
      <c r="K375" s="28">
        <v>2925</v>
      </c>
      <c r="L375" s="41">
        <v>52.44</v>
      </c>
      <c r="M375" s="41">
        <v>30.94</v>
      </c>
      <c r="N375" s="41">
        <v>111.71</v>
      </c>
      <c r="O375" s="28">
        <f t="shared" si="29"/>
        <v>4410</v>
      </c>
      <c r="P375" s="28">
        <v>0</v>
      </c>
      <c r="Q375" s="41">
        <v>0</v>
      </c>
      <c r="R375" s="28">
        <v>4410</v>
      </c>
      <c r="S375" s="41">
        <v>100</v>
      </c>
      <c r="T375" s="28">
        <f t="shared" si="30"/>
        <v>6</v>
      </c>
      <c r="U375" s="28">
        <v>3</v>
      </c>
      <c r="V375" s="28">
        <v>3</v>
      </c>
      <c r="W375" s="41">
        <v>100</v>
      </c>
      <c r="X375" s="28">
        <f t="shared" si="31"/>
        <v>1298</v>
      </c>
      <c r="Y375" s="28">
        <v>232</v>
      </c>
      <c r="Z375" s="28">
        <v>494</v>
      </c>
      <c r="AA375" s="28">
        <v>368</v>
      </c>
      <c r="AB375" s="28">
        <v>204</v>
      </c>
      <c r="AC375" s="28">
        <v>153</v>
      </c>
      <c r="AD375" s="41">
        <v>4.22</v>
      </c>
    </row>
    <row r="376" spans="2:30" ht="15" customHeight="1">
      <c r="B376" s="29">
        <v>110903</v>
      </c>
      <c r="C376" s="40" t="s">
        <v>718</v>
      </c>
      <c r="D376" s="28">
        <f t="shared" si="27"/>
        <v>3327</v>
      </c>
      <c r="E376" s="28">
        <v>803</v>
      </c>
      <c r="F376" s="28">
        <v>2229</v>
      </c>
      <c r="G376" s="28">
        <v>295</v>
      </c>
      <c r="H376" s="28">
        <f t="shared" si="28"/>
        <v>3327</v>
      </c>
      <c r="I376" s="28">
        <v>615</v>
      </c>
      <c r="J376" s="28">
        <v>412</v>
      </c>
      <c r="K376" s="28">
        <v>2300</v>
      </c>
      <c r="L376" s="41">
        <v>49.26</v>
      </c>
      <c r="M376" s="41">
        <v>32.21</v>
      </c>
      <c r="N376" s="41">
        <v>107.81</v>
      </c>
      <c r="O376" s="28">
        <f t="shared" si="29"/>
        <v>3327</v>
      </c>
      <c r="P376" s="28">
        <v>0</v>
      </c>
      <c r="Q376" s="41">
        <v>0</v>
      </c>
      <c r="R376" s="28">
        <v>3327</v>
      </c>
      <c r="S376" s="41">
        <v>100</v>
      </c>
      <c r="T376" s="28">
        <f t="shared" si="30"/>
        <v>6</v>
      </c>
      <c r="U376" s="28">
        <v>3</v>
      </c>
      <c r="V376" s="28">
        <v>3</v>
      </c>
      <c r="W376" s="41">
        <v>100</v>
      </c>
      <c r="X376" s="28">
        <f t="shared" si="31"/>
        <v>1062</v>
      </c>
      <c r="Y376" s="28">
        <v>171</v>
      </c>
      <c r="Z376" s="28">
        <v>333</v>
      </c>
      <c r="AA376" s="28">
        <v>303</v>
      </c>
      <c r="AB376" s="28">
        <v>255</v>
      </c>
      <c r="AC376" s="28">
        <v>99</v>
      </c>
      <c r="AD376" s="41">
        <v>3.5</v>
      </c>
    </row>
    <row r="377" spans="2:30" ht="15" customHeight="1">
      <c r="B377" s="29">
        <v>110904</v>
      </c>
      <c r="C377" s="40" t="s">
        <v>719</v>
      </c>
      <c r="D377" s="28">
        <f t="shared" si="27"/>
        <v>4554</v>
      </c>
      <c r="E377" s="28">
        <v>1162</v>
      </c>
      <c r="F377" s="28">
        <v>3054</v>
      </c>
      <c r="G377" s="28">
        <v>338</v>
      </c>
      <c r="H377" s="28">
        <f t="shared" si="28"/>
        <v>4554</v>
      </c>
      <c r="I377" s="28">
        <v>947</v>
      </c>
      <c r="J377" s="28">
        <v>487</v>
      </c>
      <c r="K377" s="28">
        <v>3120</v>
      </c>
      <c r="L377" s="41">
        <v>49.12</v>
      </c>
      <c r="M377" s="41">
        <v>30.94</v>
      </c>
      <c r="N377" s="41">
        <v>107</v>
      </c>
      <c r="O377" s="28">
        <f t="shared" si="29"/>
        <v>4554</v>
      </c>
      <c r="P377" s="28">
        <v>2964</v>
      </c>
      <c r="Q377" s="41">
        <v>65.09</v>
      </c>
      <c r="R377" s="28">
        <v>1590</v>
      </c>
      <c r="S377" s="41">
        <v>34.909999999999997</v>
      </c>
      <c r="T377" s="28">
        <f t="shared" si="30"/>
        <v>0</v>
      </c>
      <c r="U377" s="28">
        <v>0</v>
      </c>
      <c r="V377" s="28">
        <v>0</v>
      </c>
      <c r="W377" s="41" t="s">
        <v>1359</v>
      </c>
      <c r="X377" s="28">
        <f t="shared" si="31"/>
        <v>1388</v>
      </c>
      <c r="Y377" s="28">
        <v>255</v>
      </c>
      <c r="Z377" s="28">
        <v>453</v>
      </c>
      <c r="AA377" s="28">
        <v>364</v>
      </c>
      <c r="AB377" s="28">
        <v>316</v>
      </c>
      <c r="AC377" s="28">
        <v>132</v>
      </c>
      <c r="AD377" s="41">
        <v>3.51</v>
      </c>
    </row>
    <row r="378" spans="2:30" ht="15" customHeight="1">
      <c r="B378" s="29">
        <v>110905</v>
      </c>
      <c r="C378" s="40" t="s">
        <v>720</v>
      </c>
      <c r="D378" s="28">
        <f t="shared" si="27"/>
        <v>3692</v>
      </c>
      <c r="E378" s="28">
        <v>913</v>
      </c>
      <c r="F378" s="28">
        <v>2428</v>
      </c>
      <c r="G378" s="28">
        <v>351</v>
      </c>
      <c r="H378" s="28">
        <f t="shared" si="28"/>
        <v>3692</v>
      </c>
      <c r="I378" s="28">
        <v>713</v>
      </c>
      <c r="J378" s="28">
        <v>389</v>
      </c>
      <c r="K378" s="28">
        <v>2590</v>
      </c>
      <c r="L378" s="41">
        <v>52.06</v>
      </c>
      <c r="M378" s="41">
        <v>32.78</v>
      </c>
      <c r="N378" s="41">
        <v>106.83</v>
      </c>
      <c r="O378" s="28">
        <f t="shared" si="29"/>
        <v>3692</v>
      </c>
      <c r="P378" s="28">
        <v>0</v>
      </c>
      <c r="Q378" s="41">
        <v>0</v>
      </c>
      <c r="R378" s="28">
        <v>3692</v>
      </c>
      <c r="S378" s="41">
        <v>100</v>
      </c>
      <c r="T378" s="28">
        <f t="shared" si="30"/>
        <v>0</v>
      </c>
      <c r="U378" s="28">
        <v>0</v>
      </c>
      <c r="V378" s="28">
        <v>0</v>
      </c>
      <c r="W378" s="41" t="s">
        <v>1359</v>
      </c>
      <c r="X378" s="28">
        <f t="shared" si="31"/>
        <v>1018</v>
      </c>
      <c r="Y378" s="28">
        <v>193</v>
      </c>
      <c r="Z378" s="28">
        <v>357</v>
      </c>
      <c r="AA378" s="28">
        <v>269</v>
      </c>
      <c r="AB378" s="28">
        <v>199</v>
      </c>
      <c r="AC378" s="28">
        <v>227</v>
      </c>
      <c r="AD378" s="41">
        <v>7.33</v>
      </c>
    </row>
    <row r="379" spans="2:30" ht="15" customHeight="1">
      <c r="B379" s="29">
        <v>110906</v>
      </c>
      <c r="C379" s="40" t="s">
        <v>721</v>
      </c>
      <c r="D379" s="28">
        <f t="shared" si="27"/>
        <v>7283</v>
      </c>
      <c r="E379" s="28">
        <v>2007</v>
      </c>
      <c r="F379" s="28">
        <v>4794</v>
      </c>
      <c r="G379" s="28">
        <v>482</v>
      </c>
      <c r="H379" s="28">
        <f t="shared" si="28"/>
        <v>7283</v>
      </c>
      <c r="I379" s="28">
        <v>1586</v>
      </c>
      <c r="J379" s="28">
        <v>874</v>
      </c>
      <c r="K379" s="28">
        <v>4823</v>
      </c>
      <c r="L379" s="41">
        <v>51.92</v>
      </c>
      <c r="M379" s="41">
        <v>30.24</v>
      </c>
      <c r="N379" s="41">
        <v>105.44</v>
      </c>
      <c r="O379" s="28">
        <f t="shared" si="29"/>
        <v>7283</v>
      </c>
      <c r="P379" s="28">
        <v>0</v>
      </c>
      <c r="Q379" s="41">
        <v>0</v>
      </c>
      <c r="R379" s="28">
        <v>7283</v>
      </c>
      <c r="S379" s="41">
        <v>100</v>
      </c>
      <c r="T379" s="28">
        <f t="shared" si="30"/>
        <v>6</v>
      </c>
      <c r="U379" s="28">
        <v>5</v>
      </c>
      <c r="V379" s="28">
        <v>1</v>
      </c>
      <c r="W379" s="41">
        <v>500</v>
      </c>
      <c r="X379" s="28">
        <f t="shared" si="31"/>
        <v>2266</v>
      </c>
      <c r="Y379" s="28">
        <v>444</v>
      </c>
      <c r="Z379" s="28">
        <v>800</v>
      </c>
      <c r="AA379" s="28">
        <v>619</v>
      </c>
      <c r="AB379" s="28">
        <v>403</v>
      </c>
      <c r="AC379" s="28">
        <v>277</v>
      </c>
      <c r="AD379" s="41">
        <v>4.63</v>
      </c>
    </row>
    <row r="380" spans="2:30" ht="15" customHeight="1">
      <c r="B380" s="29">
        <v>110907</v>
      </c>
      <c r="C380" s="40" t="s">
        <v>722</v>
      </c>
      <c r="D380" s="28">
        <f t="shared" si="27"/>
        <v>2133</v>
      </c>
      <c r="E380" s="28">
        <v>615</v>
      </c>
      <c r="F380" s="28">
        <v>1386</v>
      </c>
      <c r="G380" s="28">
        <v>132</v>
      </c>
      <c r="H380" s="28">
        <f t="shared" si="28"/>
        <v>2133</v>
      </c>
      <c r="I380" s="28">
        <v>500</v>
      </c>
      <c r="J380" s="28">
        <v>243</v>
      </c>
      <c r="K380" s="28">
        <v>1390</v>
      </c>
      <c r="L380" s="41">
        <v>53.9</v>
      </c>
      <c r="M380" s="41">
        <v>29.72</v>
      </c>
      <c r="N380" s="41">
        <v>108.5</v>
      </c>
      <c r="O380" s="28">
        <f t="shared" si="29"/>
        <v>2133</v>
      </c>
      <c r="P380" s="28">
        <v>0</v>
      </c>
      <c r="Q380" s="41">
        <v>0</v>
      </c>
      <c r="R380" s="28">
        <v>2133</v>
      </c>
      <c r="S380" s="41">
        <v>100</v>
      </c>
      <c r="T380" s="28">
        <f t="shared" si="30"/>
        <v>5</v>
      </c>
      <c r="U380" s="28">
        <v>1</v>
      </c>
      <c r="V380" s="28">
        <v>4</v>
      </c>
      <c r="W380" s="41">
        <v>25</v>
      </c>
      <c r="X380" s="28">
        <f t="shared" si="31"/>
        <v>667</v>
      </c>
      <c r="Y380" s="28">
        <v>159</v>
      </c>
      <c r="Z380" s="28">
        <v>222</v>
      </c>
      <c r="AA380" s="28">
        <v>178</v>
      </c>
      <c r="AB380" s="28">
        <v>108</v>
      </c>
      <c r="AC380" s="28">
        <v>89</v>
      </c>
      <c r="AD380" s="41">
        <v>5.19</v>
      </c>
    </row>
    <row r="381" spans="2:30" ht="15" customHeight="1">
      <c r="B381" s="29">
        <v>110908</v>
      </c>
      <c r="C381" s="40" t="s">
        <v>723</v>
      </c>
      <c r="D381" s="28">
        <f t="shared" si="27"/>
        <v>2944</v>
      </c>
      <c r="E381" s="28">
        <v>724</v>
      </c>
      <c r="F381" s="28">
        <v>1994</v>
      </c>
      <c r="G381" s="28">
        <v>226</v>
      </c>
      <c r="H381" s="28">
        <f t="shared" si="28"/>
        <v>2944</v>
      </c>
      <c r="I381" s="28">
        <v>572</v>
      </c>
      <c r="J381" s="28">
        <v>311</v>
      </c>
      <c r="K381" s="28">
        <v>2061</v>
      </c>
      <c r="L381" s="41">
        <v>47.64</v>
      </c>
      <c r="M381" s="41">
        <v>32.119999999999997</v>
      </c>
      <c r="N381" s="41">
        <v>113.64</v>
      </c>
      <c r="O381" s="28">
        <f t="shared" si="29"/>
        <v>2944</v>
      </c>
      <c r="P381" s="28">
        <v>0</v>
      </c>
      <c r="Q381" s="41">
        <v>0</v>
      </c>
      <c r="R381" s="28">
        <v>2944</v>
      </c>
      <c r="S381" s="41">
        <v>100</v>
      </c>
      <c r="T381" s="28">
        <f t="shared" si="30"/>
        <v>1</v>
      </c>
      <c r="U381" s="28">
        <v>1</v>
      </c>
      <c r="V381" s="28">
        <v>0</v>
      </c>
      <c r="W381" s="41" t="s">
        <v>1359</v>
      </c>
      <c r="X381" s="28">
        <f t="shared" si="31"/>
        <v>823</v>
      </c>
      <c r="Y381" s="28">
        <v>122</v>
      </c>
      <c r="Z381" s="28">
        <v>305</v>
      </c>
      <c r="AA381" s="28">
        <v>224</v>
      </c>
      <c r="AB381" s="28">
        <v>172</v>
      </c>
      <c r="AC381" s="28">
        <v>146</v>
      </c>
      <c r="AD381" s="41">
        <v>5.9</v>
      </c>
    </row>
    <row r="382" spans="2:30" ht="15" customHeight="1">
      <c r="B382" s="29">
        <v>110909</v>
      </c>
      <c r="C382" s="40" t="s">
        <v>724</v>
      </c>
      <c r="D382" s="28">
        <f t="shared" si="27"/>
        <v>3553</v>
      </c>
      <c r="E382" s="28">
        <v>972</v>
      </c>
      <c r="F382" s="28">
        <v>2295</v>
      </c>
      <c r="G382" s="28">
        <v>286</v>
      </c>
      <c r="H382" s="28">
        <f t="shared" si="28"/>
        <v>3553</v>
      </c>
      <c r="I382" s="28">
        <v>773</v>
      </c>
      <c r="J382" s="28">
        <v>426</v>
      </c>
      <c r="K382" s="28">
        <v>2354</v>
      </c>
      <c r="L382" s="41">
        <v>54.81</v>
      </c>
      <c r="M382" s="41">
        <v>30.6</v>
      </c>
      <c r="N382" s="41">
        <v>118.51</v>
      </c>
      <c r="O382" s="28">
        <f t="shared" si="29"/>
        <v>3553</v>
      </c>
      <c r="P382" s="28">
        <v>0</v>
      </c>
      <c r="Q382" s="41">
        <v>0</v>
      </c>
      <c r="R382" s="28">
        <v>3553</v>
      </c>
      <c r="S382" s="41">
        <v>100</v>
      </c>
      <c r="T382" s="28">
        <f t="shared" si="30"/>
        <v>10</v>
      </c>
      <c r="U382" s="28">
        <v>9</v>
      </c>
      <c r="V382" s="28">
        <v>1</v>
      </c>
      <c r="W382" s="41">
        <v>900</v>
      </c>
      <c r="X382" s="28">
        <f t="shared" si="31"/>
        <v>1099</v>
      </c>
      <c r="Y382" s="28">
        <v>221</v>
      </c>
      <c r="Z382" s="28">
        <v>399</v>
      </c>
      <c r="AA382" s="28">
        <v>305</v>
      </c>
      <c r="AB382" s="28">
        <v>174</v>
      </c>
      <c r="AC382" s="28">
        <v>247</v>
      </c>
      <c r="AD382" s="41">
        <v>8.5</v>
      </c>
    </row>
    <row r="383" spans="2:30" ht="15" customHeight="1">
      <c r="B383" s="29">
        <v>111001</v>
      </c>
      <c r="C383" s="40" t="s">
        <v>725</v>
      </c>
      <c r="D383" s="28">
        <f t="shared" si="27"/>
        <v>15255</v>
      </c>
      <c r="E383" s="28">
        <v>4460</v>
      </c>
      <c r="F383" s="28">
        <v>9761</v>
      </c>
      <c r="G383" s="28">
        <v>1034</v>
      </c>
      <c r="H383" s="28">
        <f t="shared" si="28"/>
        <v>15255</v>
      </c>
      <c r="I383" s="28">
        <v>3553</v>
      </c>
      <c r="J383" s="28">
        <v>1858</v>
      </c>
      <c r="K383" s="28">
        <v>9844</v>
      </c>
      <c r="L383" s="41">
        <v>56.29</v>
      </c>
      <c r="M383" s="41">
        <v>29.24</v>
      </c>
      <c r="N383" s="41">
        <v>98.79</v>
      </c>
      <c r="O383" s="28">
        <f t="shared" si="29"/>
        <v>15255</v>
      </c>
      <c r="P383" s="28">
        <v>12455</v>
      </c>
      <c r="Q383" s="41">
        <v>81.650000000000006</v>
      </c>
      <c r="R383" s="28">
        <v>2800</v>
      </c>
      <c r="S383" s="41">
        <v>18.350000000000001</v>
      </c>
      <c r="T383" s="28">
        <f t="shared" si="30"/>
        <v>11</v>
      </c>
      <c r="U383" s="28">
        <v>7</v>
      </c>
      <c r="V383" s="28">
        <v>4</v>
      </c>
      <c r="W383" s="41">
        <v>175</v>
      </c>
      <c r="X383" s="28">
        <f t="shared" si="31"/>
        <v>5154</v>
      </c>
      <c r="Y383" s="28">
        <v>873</v>
      </c>
      <c r="Z383" s="28">
        <v>1792</v>
      </c>
      <c r="AA383" s="28">
        <v>1364</v>
      </c>
      <c r="AB383" s="28">
        <v>1125</v>
      </c>
      <c r="AC383" s="28">
        <v>812</v>
      </c>
      <c r="AD383" s="41">
        <v>6.58</v>
      </c>
    </row>
    <row r="384" spans="2:30" ht="15" customHeight="1">
      <c r="B384" s="29">
        <v>111002</v>
      </c>
      <c r="C384" s="40" t="s">
        <v>726</v>
      </c>
      <c r="D384" s="28">
        <f t="shared" si="27"/>
        <v>3150</v>
      </c>
      <c r="E384" s="28">
        <v>839</v>
      </c>
      <c r="F384" s="28">
        <v>1995</v>
      </c>
      <c r="G384" s="28">
        <v>316</v>
      </c>
      <c r="H384" s="28">
        <f t="shared" si="28"/>
        <v>3150</v>
      </c>
      <c r="I384" s="28">
        <v>674</v>
      </c>
      <c r="J384" s="28">
        <v>371</v>
      </c>
      <c r="K384" s="28">
        <v>2105</v>
      </c>
      <c r="L384" s="41">
        <v>57.89</v>
      </c>
      <c r="M384" s="41">
        <v>31.61</v>
      </c>
      <c r="N384" s="41">
        <v>102.57</v>
      </c>
      <c r="O384" s="28">
        <f t="shared" si="29"/>
        <v>3150</v>
      </c>
      <c r="P384" s="28">
        <v>0</v>
      </c>
      <c r="Q384" s="41">
        <v>0</v>
      </c>
      <c r="R384" s="28">
        <v>3150</v>
      </c>
      <c r="S384" s="41">
        <v>100</v>
      </c>
      <c r="T384" s="28">
        <f t="shared" si="30"/>
        <v>1</v>
      </c>
      <c r="U384" s="28">
        <v>1</v>
      </c>
      <c r="V384" s="28">
        <v>0</v>
      </c>
      <c r="W384" s="41" t="s">
        <v>1359</v>
      </c>
      <c r="X384" s="28">
        <f t="shared" si="31"/>
        <v>924</v>
      </c>
      <c r="Y384" s="28">
        <v>171</v>
      </c>
      <c r="Z384" s="28">
        <v>320</v>
      </c>
      <c r="AA384" s="28">
        <v>270</v>
      </c>
      <c r="AB384" s="28">
        <v>163</v>
      </c>
      <c r="AC384" s="28">
        <v>210</v>
      </c>
      <c r="AD384" s="41">
        <v>8.1</v>
      </c>
    </row>
    <row r="385" spans="2:30" ht="15" customHeight="1">
      <c r="B385" s="29">
        <v>111003</v>
      </c>
      <c r="C385" s="40" t="s">
        <v>727</v>
      </c>
      <c r="D385" s="28">
        <f t="shared" si="27"/>
        <v>3188</v>
      </c>
      <c r="E385" s="28">
        <v>932</v>
      </c>
      <c r="F385" s="28">
        <v>2041</v>
      </c>
      <c r="G385" s="28">
        <v>215</v>
      </c>
      <c r="H385" s="28">
        <f t="shared" si="28"/>
        <v>3188</v>
      </c>
      <c r="I385" s="28">
        <v>742</v>
      </c>
      <c r="J385" s="28">
        <v>416</v>
      </c>
      <c r="K385" s="28">
        <v>2030</v>
      </c>
      <c r="L385" s="41">
        <v>56.2</v>
      </c>
      <c r="M385" s="41">
        <v>28.42</v>
      </c>
      <c r="N385" s="41">
        <v>103.45</v>
      </c>
      <c r="O385" s="28">
        <f t="shared" si="29"/>
        <v>3188</v>
      </c>
      <c r="P385" s="28">
        <v>0</v>
      </c>
      <c r="Q385" s="41">
        <v>0</v>
      </c>
      <c r="R385" s="28">
        <v>3188</v>
      </c>
      <c r="S385" s="41">
        <v>100</v>
      </c>
      <c r="T385" s="28">
        <f t="shared" si="30"/>
        <v>1</v>
      </c>
      <c r="U385" s="28">
        <v>1</v>
      </c>
      <c r="V385" s="28">
        <v>0</v>
      </c>
      <c r="W385" s="41" t="s">
        <v>1359</v>
      </c>
      <c r="X385" s="28">
        <f t="shared" si="31"/>
        <v>1093</v>
      </c>
      <c r="Y385" s="28">
        <v>178</v>
      </c>
      <c r="Z385" s="28">
        <v>391</v>
      </c>
      <c r="AA385" s="28">
        <v>301</v>
      </c>
      <c r="AB385" s="28">
        <v>223</v>
      </c>
      <c r="AC385" s="28">
        <v>175</v>
      </c>
      <c r="AD385" s="41">
        <v>6.73</v>
      </c>
    </row>
    <row r="386" spans="2:30" ht="15" customHeight="1">
      <c r="B386" s="29">
        <v>111004</v>
      </c>
      <c r="C386" s="40" t="s">
        <v>728</v>
      </c>
      <c r="D386" s="28">
        <f t="shared" si="27"/>
        <v>882</v>
      </c>
      <c r="E386" s="28">
        <v>222</v>
      </c>
      <c r="F386" s="28">
        <v>580</v>
      </c>
      <c r="G386" s="28">
        <v>80</v>
      </c>
      <c r="H386" s="28">
        <f t="shared" si="28"/>
        <v>882</v>
      </c>
      <c r="I386" s="28">
        <v>160</v>
      </c>
      <c r="J386" s="28">
        <v>133</v>
      </c>
      <c r="K386" s="28">
        <v>589</v>
      </c>
      <c r="L386" s="41">
        <v>52.07</v>
      </c>
      <c r="M386" s="41">
        <v>32.54</v>
      </c>
      <c r="N386" s="41">
        <v>112.02</v>
      </c>
      <c r="O386" s="28">
        <f t="shared" si="29"/>
        <v>882</v>
      </c>
      <c r="P386" s="28">
        <v>0</v>
      </c>
      <c r="Q386" s="41">
        <v>0</v>
      </c>
      <c r="R386" s="28">
        <v>882</v>
      </c>
      <c r="S386" s="41">
        <v>100</v>
      </c>
      <c r="T386" s="28">
        <f t="shared" si="30"/>
        <v>0</v>
      </c>
      <c r="U386" s="28">
        <v>0</v>
      </c>
      <c r="V386" s="28">
        <v>0</v>
      </c>
      <c r="W386" s="41" t="s">
        <v>1359</v>
      </c>
      <c r="X386" s="28">
        <f t="shared" si="31"/>
        <v>267</v>
      </c>
      <c r="Y386" s="28">
        <v>44</v>
      </c>
      <c r="Z386" s="28">
        <v>94</v>
      </c>
      <c r="AA386" s="28">
        <v>96</v>
      </c>
      <c r="AB386" s="28">
        <v>33</v>
      </c>
      <c r="AC386" s="28">
        <v>48</v>
      </c>
      <c r="AD386" s="41">
        <v>6.33</v>
      </c>
    </row>
    <row r="387" spans="2:30" ht="15" customHeight="1">
      <c r="B387" s="29">
        <v>111005</v>
      </c>
      <c r="C387" s="40" t="s">
        <v>729</v>
      </c>
      <c r="D387" s="28">
        <f t="shared" si="27"/>
        <v>6776</v>
      </c>
      <c r="E387" s="28">
        <v>2041</v>
      </c>
      <c r="F387" s="28">
        <v>4185</v>
      </c>
      <c r="G387" s="28">
        <v>550</v>
      </c>
      <c r="H387" s="28">
        <f t="shared" si="28"/>
        <v>6776</v>
      </c>
      <c r="I387" s="28">
        <v>1614</v>
      </c>
      <c r="J387" s="28">
        <v>884</v>
      </c>
      <c r="K387" s="28">
        <v>4278</v>
      </c>
      <c r="L387" s="41">
        <v>61.91</v>
      </c>
      <c r="M387" s="41">
        <v>29.39</v>
      </c>
      <c r="N387" s="41">
        <v>103.91</v>
      </c>
      <c r="O387" s="28">
        <f t="shared" si="29"/>
        <v>6776</v>
      </c>
      <c r="P387" s="28">
        <v>2526</v>
      </c>
      <c r="Q387" s="41">
        <v>37.28</v>
      </c>
      <c r="R387" s="28">
        <v>4250</v>
      </c>
      <c r="S387" s="41">
        <v>62.72</v>
      </c>
      <c r="T387" s="28">
        <f t="shared" si="30"/>
        <v>0</v>
      </c>
      <c r="U387" s="28">
        <v>0</v>
      </c>
      <c r="V387" s="28">
        <v>0</v>
      </c>
      <c r="W387" s="41" t="s">
        <v>1359</v>
      </c>
      <c r="X387" s="28">
        <f t="shared" si="31"/>
        <v>2131</v>
      </c>
      <c r="Y387" s="28">
        <v>322</v>
      </c>
      <c r="Z387" s="28">
        <v>844</v>
      </c>
      <c r="AA387" s="28">
        <v>561</v>
      </c>
      <c r="AB387" s="28">
        <v>404</v>
      </c>
      <c r="AC387" s="28">
        <v>592</v>
      </c>
      <c r="AD387" s="41">
        <v>10.84</v>
      </c>
    </row>
    <row r="388" spans="2:30" ht="15" customHeight="1">
      <c r="B388" s="29">
        <v>111101</v>
      </c>
      <c r="C388" s="40" t="s">
        <v>730</v>
      </c>
      <c r="D388" s="28">
        <f t="shared" si="27"/>
        <v>5932</v>
      </c>
      <c r="E388" s="28">
        <v>1829</v>
      </c>
      <c r="F388" s="28">
        <v>3701</v>
      </c>
      <c r="G388" s="28">
        <v>402</v>
      </c>
      <c r="H388" s="28">
        <f t="shared" si="28"/>
        <v>5932</v>
      </c>
      <c r="I388" s="28">
        <v>1476</v>
      </c>
      <c r="J388" s="28">
        <v>735</v>
      </c>
      <c r="K388" s="28">
        <v>3721</v>
      </c>
      <c r="L388" s="41">
        <v>60.28</v>
      </c>
      <c r="M388" s="41">
        <v>28.58</v>
      </c>
      <c r="N388" s="41">
        <v>104.06</v>
      </c>
      <c r="O388" s="28">
        <f t="shared" si="29"/>
        <v>5932</v>
      </c>
      <c r="P388" s="28">
        <v>0</v>
      </c>
      <c r="Q388" s="41">
        <v>0</v>
      </c>
      <c r="R388" s="28">
        <v>5932</v>
      </c>
      <c r="S388" s="41">
        <v>100</v>
      </c>
      <c r="T388" s="28">
        <f t="shared" si="30"/>
        <v>1</v>
      </c>
      <c r="U388" s="28">
        <v>1</v>
      </c>
      <c r="V388" s="28">
        <v>0</v>
      </c>
      <c r="W388" s="41" t="s">
        <v>1359</v>
      </c>
      <c r="X388" s="28">
        <f t="shared" si="31"/>
        <v>1782</v>
      </c>
      <c r="Y388" s="28">
        <v>325</v>
      </c>
      <c r="Z388" s="28">
        <v>729</v>
      </c>
      <c r="AA388" s="28">
        <v>458</v>
      </c>
      <c r="AB388" s="28">
        <v>270</v>
      </c>
      <c r="AC388" s="28">
        <v>680</v>
      </c>
      <c r="AD388" s="41">
        <v>14.3</v>
      </c>
    </row>
    <row r="389" spans="2:30" ht="15" customHeight="1">
      <c r="B389" s="29">
        <v>111102</v>
      </c>
      <c r="C389" s="40" t="s">
        <v>731</v>
      </c>
      <c r="D389" s="28">
        <f t="shared" si="27"/>
        <v>2048</v>
      </c>
      <c r="E389" s="28">
        <v>724</v>
      </c>
      <c r="F389" s="28">
        <v>1227</v>
      </c>
      <c r="G389" s="28">
        <v>97</v>
      </c>
      <c r="H389" s="28">
        <f t="shared" si="28"/>
        <v>2048</v>
      </c>
      <c r="I389" s="28">
        <v>558</v>
      </c>
      <c r="J389" s="28">
        <v>319</v>
      </c>
      <c r="K389" s="28">
        <v>1171</v>
      </c>
      <c r="L389" s="41">
        <v>66.91</v>
      </c>
      <c r="M389" s="41">
        <v>25.86</v>
      </c>
      <c r="N389" s="41">
        <v>117.41</v>
      </c>
      <c r="O389" s="28">
        <f t="shared" si="29"/>
        <v>2048</v>
      </c>
      <c r="P389" s="28">
        <v>0</v>
      </c>
      <c r="Q389" s="41">
        <v>0</v>
      </c>
      <c r="R389" s="28">
        <v>2048</v>
      </c>
      <c r="S389" s="41">
        <v>100</v>
      </c>
      <c r="T389" s="28">
        <f t="shared" si="30"/>
        <v>0</v>
      </c>
      <c r="U389" s="28">
        <v>0</v>
      </c>
      <c r="V389" s="28">
        <v>0</v>
      </c>
      <c r="W389" s="41" t="s">
        <v>1359</v>
      </c>
      <c r="X389" s="28">
        <f t="shared" si="31"/>
        <v>685</v>
      </c>
      <c r="Y389" s="28">
        <v>115</v>
      </c>
      <c r="Z389" s="28">
        <v>303</v>
      </c>
      <c r="AA389" s="28">
        <v>174</v>
      </c>
      <c r="AB389" s="28">
        <v>93</v>
      </c>
      <c r="AC389" s="28">
        <v>229</v>
      </c>
      <c r="AD389" s="41">
        <v>14.22</v>
      </c>
    </row>
    <row r="390" spans="2:30" ht="15" customHeight="1">
      <c r="B390" s="29">
        <v>111103</v>
      </c>
      <c r="C390" s="40" t="s">
        <v>732</v>
      </c>
      <c r="D390" s="28">
        <f t="shared" ref="D390:D453" si="32">E390+F390+G390</f>
        <v>3252</v>
      </c>
      <c r="E390" s="28">
        <v>981</v>
      </c>
      <c r="F390" s="28">
        <v>2102</v>
      </c>
      <c r="G390" s="28">
        <v>169</v>
      </c>
      <c r="H390" s="28">
        <f t="shared" ref="H390:H453" si="33">I390+J390+K390</f>
        <v>3252</v>
      </c>
      <c r="I390" s="28">
        <v>749</v>
      </c>
      <c r="J390" s="28">
        <v>437</v>
      </c>
      <c r="K390" s="28">
        <v>2066</v>
      </c>
      <c r="L390" s="41">
        <v>54.71</v>
      </c>
      <c r="M390" s="41">
        <v>28.29</v>
      </c>
      <c r="N390" s="41">
        <v>105.56</v>
      </c>
      <c r="O390" s="28">
        <f t="shared" ref="O390:O453" si="34">P390+R390</f>
        <v>3252</v>
      </c>
      <c r="P390" s="28">
        <v>0</v>
      </c>
      <c r="Q390" s="41">
        <v>0</v>
      </c>
      <c r="R390" s="28">
        <v>3252</v>
      </c>
      <c r="S390" s="41">
        <v>100</v>
      </c>
      <c r="T390" s="28">
        <f t="shared" ref="T390:T453" si="35">U390+V390</f>
        <v>1</v>
      </c>
      <c r="U390" s="28">
        <v>1</v>
      </c>
      <c r="V390" s="28">
        <v>0</v>
      </c>
      <c r="W390" s="41" t="s">
        <v>1359</v>
      </c>
      <c r="X390" s="28">
        <f t="shared" ref="X390:X453" si="36">Y390+Z390+AA390+AB390</f>
        <v>958</v>
      </c>
      <c r="Y390" s="28">
        <v>168</v>
      </c>
      <c r="Z390" s="28">
        <v>391</v>
      </c>
      <c r="AA390" s="28">
        <v>256</v>
      </c>
      <c r="AB390" s="28">
        <v>143</v>
      </c>
      <c r="AC390" s="28">
        <v>338</v>
      </c>
      <c r="AD390" s="41">
        <v>12.83</v>
      </c>
    </row>
    <row r="391" spans="2:30" ht="15" customHeight="1">
      <c r="B391" s="29">
        <v>111201</v>
      </c>
      <c r="C391" s="40" t="s">
        <v>733</v>
      </c>
      <c r="D391" s="28">
        <f t="shared" si="32"/>
        <v>21824</v>
      </c>
      <c r="E391" s="28">
        <v>6130</v>
      </c>
      <c r="F391" s="28">
        <v>14600</v>
      </c>
      <c r="G391" s="28">
        <v>1094</v>
      </c>
      <c r="H391" s="28">
        <f t="shared" si="33"/>
        <v>21824</v>
      </c>
      <c r="I391" s="28">
        <v>4872</v>
      </c>
      <c r="J391" s="28">
        <v>2577</v>
      </c>
      <c r="K391" s="28">
        <v>14375</v>
      </c>
      <c r="L391" s="41">
        <v>49.48</v>
      </c>
      <c r="M391" s="41">
        <v>29.31</v>
      </c>
      <c r="N391" s="41">
        <v>101.4</v>
      </c>
      <c r="O391" s="28">
        <f t="shared" si="34"/>
        <v>21824</v>
      </c>
      <c r="P391" s="28">
        <v>18116</v>
      </c>
      <c r="Q391" s="41">
        <v>83.01</v>
      </c>
      <c r="R391" s="28">
        <v>3708</v>
      </c>
      <c r="S391" s="41">
        <v>16.989999999999998</v>
      </c>
      <c r="T391" s="28">
        <f t="shared" si="35"/>
        <v>57</v>
      </c>
      <c r="U391" s="28">
        <v>33</v>
      </c>
      <c r="V391" s="28">
        <v>24</v>
      </c>
      <c r="W391" s="41">
        <v>137.5</v>
      </c>
      <c r="X391" s="28">
        <f t="shared" si="36"/>
        <v>7047</v>
      </c>
      <c r="Y391" s="28">
        <v>1389</v>
      </c>
      <c r="Z391" s="28">
        <v>2407</v>
      </c>
      <c r="AA391" s="28">
        <v>1890</v>
      </c>
      <c r="AB391" s="28">
        <v>1361</v>
      </c>
      <c r="AC391" s="28">
        <v>645</v>
      </c>
      <c r="AD391" s="41">
        <v>3.63</v>
      </c>
    </row>
    <row r="392" spans="2:30" ht="15" customHeight="1">
      <c r="B392" s="29">
        <v>111202</v>
      </c>
      <c r="C392" s="40" t="s">
        <v>734</v>
      </c>
      <c r="D392" s="28">
        <f t="shared" si="32"/>
        <v>19755</v>
      </c>
      <c r="E392" s="28">
        <v>5706</v>
      </c>
      <c r="F392" s="28">
        <v>13031</v>
      </c>
      <c r="G392" s="28">
        <v>1018</v>
      </c>
      <c r="H392" s="28">
        <f t="shared" si="33"/>
        <v>19755</v>
      </c>
      <c r="I392" s="28">
        <v>4624</v>
      </c>
      <c r="J392" s="28">
        <v>2187</v>
      </c>
      <c r="K392" s="28">
        <v>12944</v>
      </c>
      <c r="L392" s="41">
        <v>51.6</v>
      </c>
      <c r="M392" s="41">
        <v>28.92</v>
      </c>
      <c r="N392" s="41">
        <v>96.33</v>
      </c>
      <c r="O392" s="28">
        <f t="shared" si="34"/>
        <v>19755</v>
      </c>
      <c r="P392" s="28">
        <v>19180</v>
      </c>
      <c r="Q392" s="41">
        <v>97.09</v>
      </c>
      <c r="R392" s="28">
        <v>575</v>
      </c>
      <c r="S392" s="41">
        <v>2.91</v>
      </c>
      <c r="T392" s="28">
        <f t="shared" si="35"/>
        <v>95</v>
      </c>
      <c r="U392" s="28">
        <v>57</v>
      </c>
      <c r="V392" s="28">
        <v>38</v>
      </c>
      <c r="W392" s="41">
        <v>150</v>
      </c>
      <c r="X392" s="28">
        <f t="shared" si="36"/>
        <v>6484</v>
      </c>
      <c r="Y392" s="28">
        <v>1253</v>
      </c>
      <c r="Z392" s="28">
        <v>2311</v>
      </c>
      <c r="AA392" s="28">
        <v>1640</v>
      </c>
      <c r="AB392" s="28">
        <v>1280</v>
      </c>
      <c r="AC392" s="28">
        <v>292</v>
      </c>
      <c r="AD392" s="41">
        <v>1.83</v>
      </c>
    </row>
    <row r="393" spans="2:30" ht="15" customHeight="1">
      <c r="B393" s="29">
        <v>111301</v>
      </c>
      <c r="C393" s="40" t="s">
        <v>735</v>
      </c>
      <c r="D393" s="28">
        <f t="shared" si="32"/>
        <v>16107</v>
      </c>
      <c r="E393" s="28">
        <v>4748</v>
      </c>
      <c r="F393" s="28">
        <v>10484</v>
      </c>
      <c r="G393" s="28">
        <v>875</v>
      </c>
      <c r="H393" s="28">
        <f t="shared" si="33"/>
        <v>16107</v>
      </c>
      <c r="I393" s="28">
        <v>3763</v>
      </c>
      <c r="J393" s="28">
        <v>2033</v>
      </c>
      <c r="K393" s="28">
        <v>10311</v>
      </c>
      <c r="L393" s="41">
        <v>53.63</v>
      </c>
      <c r="M393" s="41">
        <v>28.3</v>
      </c>
      <c r="N393" s="41">
        <v>102.55</v>
      </c>
      <c r="O393" s="28">
        <f t="shared" si="34"/>
        <v>16107</v>
      </c>
      <c r="P393" s="28">
        <v>11782</v>
      </c>
      <c r="Q393" s="41">
        <v>73.150000000000006</v>
      </c>
      <c r="R393" s="28">
        <v>4325</v>
      </c>
      <c r="S393" s="41">
        <v>26.85</v>
      </c>
      <c r="T393" s="28">
        <f t="shared" si="35"/>
        <v>20</v>
      </c>
      <c r="U393" s="28">
        <v>10</v>
      </c>
      <c r="V393" s="28">
        <v>10</v>
      </c>
      <c r="W393" s="41">
        <v>100</v>
      </c>
      <c r="X393" s="28">
        <f t="shared" si="36"/>
        <v>5227</v>
      </c>
      <c r="Y393" s="28">
        <v>811</v>
      </c>
      <c r="Z393" s="28">
        <v>1917</v>
      </c>
      <c r="AA393" s="28">
        <v>1363</v>
      </c>
      <c r="AB393" s="28">
        <v>1136</v>
      </c>
      <c r="AC393" s="28">
        <v>977</v>
      </c>
      <c r="AD393" s="41">
        <v>7.5</v>
      </c>
    </row>
    <row r="394" spans="2:30" ht="15" customHeight="1">
      <c r="B394" s="29">
        <v>111302</v>
      </c>
      <c r="C394" s="40" t="s">
        <v>736</v>
      </c>
      <c r="D394" s="28">
        <f t="shared" si="32"/>
        <v>6511</v>
      </c>
      <c r="E394" s="28">
        <v>1899</v>
      </c>
      <c r="F394" s="28">
        <v>4210</v>
      </c>
      <c r="G394" s="28">
        <v>402</v>
      </c>
      <c r="H394" s="28">
        <f t="shared" si="33"/>
        <v>6511</v>
      </c>
      <c r="I394" s="28">
        <v>1522</v>
      </c>
      <c r="J394" s="28">
        <v>752</v>
      </c>
      <c r="K394" s="28">
        <v>4237</v>
      </c>
      <c r="L394" s="41">
        <v>54.66</v>
      </c>
      <c r="M394" s="41">
        <v>29.26</v>
      </c>
      <c r="N394" s="41">
        <v>118.2</v>
      </c>
      <c r="O394" s="28">
        <f t="shared" si="34"/>
        <v>6511</v>
      </c>
      <c r="P394" s="28">
        <v>0</v>
      </c>
      <c r="Q394" s="41">
        <v>0</v>
      </c>
      <c r="R394" s="28">
        <v>6511</v>
      </c>
      <c r="S394" s="41">
        <v>100</v>
      </c>
      <c r="T394" s="28">
        <f t="shared" si="35"/>
        <v>64</v>
      </c>
      <c r="U394" s="28">
        <v>52</v>
      </c>
      <c r="V394" s="28">
        <v>12</v>
      </c>
      <c r="W394" s="41">
        <v>433.33</v>
      </c>
      <c r="X394" s="28">
        <f t="shared" si="36"/>
        <v>1924</v>
      </c>
      <c r="Y394" s="28">
        <v>398</v>
      </c>
      <c r="Z394" s="28">
        <v>721</v>
      </c>
      <c r="AA394" s="28">
        <v>500</v>
      </c>
      <c r="AB394" s="28">
        <v>305</v>
      </c>
      <c r="AC394" s="28">
        <v>456</v>
      </c>
      <c r="AD394" s="41">
        <v>8.7100000000000009</v>
      </c>
    </row>
    <row r="395" spans="2:30" ht="15" customHeight="1">
      <c r="B395" s="29">
        <v>111303</v>
      </c>
      <c r="C395" s="40" t="s">
        <v>737</v>
      </c>
      <c r="D395" s="28">
        <f t="shared" si="32"/>
        <v>2302</v>
      </c>
      <c r="E395" s="28">
        <v>644</v>
      </c>
      <c r="F395" s="28">
        <v>1546</v>
      </c>
      <c r="G395" s="28">
        <v>112</v>
      </c>
      <c r="H395" s="28">
        <f t="shared" si="33"/>
        <v>2302</v>
      </c>
      <c r="I395" s="28">
        <v>507</v>
      </c>
      <c r="J395" s="28">
        <v>291</v>
      </c>
      <c r="K395" s="28">
        <v>1504</v>
      </c>
      <c r="L395" s="41">
        <v>48.9</v>
      </c>
      <c r="M395" s="41">
        <v>28.83</v>
      </c>
      <c r="N395" s="41">
        <v>109.08</v>
      </c>
      <c r="O395" s="28">
        <f t="shared" si="34"/>
        <v>2302</v>
      </c>
      <c r="P395" s="28">
        <v>0</v>
      </c>
      <c r="Q395" s="41">
        <v>0</v>
      </c>
      <c r="R395" s="28">
        <v>2302</v>
      </c>
      <c r="S395" s="41">
        <v>100</v>
      </c>
      <c r="T395" s="28">
        <f t="shared" si="35"/>
        <v>3</v>
      </c>
      <c r="U395" s="28">
        <v>2</v>
      </c>
      <c r="V395" s="28">
        <v>1</v>
      </c>
      <c r="W395" s="41">
        <v>200</v>
      </c>
      <c r="X395" s="28">
        <f t="shared" si="36"/>
        <v>641</v>
      </c>
      <c r="Y395" s="28">
        <v>107</v>
      </c>
      <c r="Z395" s="28">
        <v>240</v>
      </c>
      <c r="AA395" s="28">
        <v>184</v>
      </c>
      <c r="AB395" s="28">
        <v>110</v>
      </c>
      <c r="AC395" s="28">
        <v>187</v>
      </c>
      <c r="AD395" s="41">
        <v>9.8699999999999992</v>
      </c>
    </row>
    <row r="396" spans="2:30" ht="15" customHeight="1">
      <c r="B396" s="29">
        <v>111401</v>
      </c>
      <c r="C396" s="40" t="s">
        <v>543</v>
      </c>
      <c r="D396" s="28">
        <f t="shared" si="32"/>
        <v>126952</v>
      </c>
      <c r="E396" s="28">
        <v>36077</v>
      </c>
      <c r="F396" s="28">
        <v>84957</v>
      </c>
      <c r="G396" s="28">
        <v>5918</v>
      </c>
      <c r="H396" s="28">
        <f t="shared" si="33"/>
        <v>126952</v>
      </c>
      <c r="I396" s="28">
        <v>28860</v>
      </c>
      <c r="J396" s="28">
        <v>14872</v>
      </c>
      <c r="K396" s="28">
        <v>83220</v>
      </c>
      <c r="L396" s="41">
        <v>49.43</v>
      </c>
      <c r="M396" s="41">
        <v>28.38</v>
      </c>
      <c r="N396" s="41">
        <v>95.17</v>
      </c>
      <c r="O396" s="28">
        <f t="shared" si="34"/>
        <v>126952</v>
      </c>
      <c r="P396" s="28">
        <v>126478</v>
      </c>
      <c r="Q396" s="41">
        <v>99.63</v>
      </c>
      <c r="R396" s="28">
        <v>474</v>
      </c>
      <c r="S396" s="41">
        <v>0.37</v>
      </c>
      <c r="T396" s="28">
        <f t="shared" si="35"/>
        <v>65</v>
      </c>
      <c r="U396" s="28">
        <v>27</v>
      </c>
      <c r="V396" s="28">
        <v>38</v>
      </c>
      <c r="W396" s="41">
        <v>71.05</v>
      </c>
      <c r="X396" s="28">
        <f t="shared" si="36"/>
        <v>43496</v>
      </c>
      <c r="Y396" s="28">
        <v>7886</v>
      </c>
      <c r="Z396" s="28">
        <v>14139</v>
      </c>
      <c r="AA396" s="28">
        <v>10952</v>
      </c>
      <c r="AB396" s="28">
        <v>10519</v>
      </c>
      <c r="AC396" s="28">
        <v>3317</v>
      </c>
      <c r="AD396" s="41">
        <v>3.22</v>
      </c>
    </row>
    <row r="397" spans="2:30" ht="15" customHeight="1">
      <c r="B397" s="29">
        <v>111402</v>
      </c>
      <c r="C397" s="40" t="s">
        <v>738</v>
      </c>
      <c r="D397" s="28">
        <f t="shared" si="32"/>
        <v>47400</v>
      </c>
      <c r="E397" s="28">
        <v>11411</v>
      </c>
      <c r="F397" s="28">
        <v>32183</v>
      </c>
      <c r="G397" s="28">
        <v>3806</v>
      </c>
      <c r="H397" s="28">
        <f t="shared" si="33"/>
        <v>47400</v>
      </c>
      <c r="I397" s="28">
        <v>9122</v>
      </c>
      <c r="J397" s="28">
        <v>4614</v>
      </c>
      <c r="K397" s="28">
        <v>33664</v>
      </c>
      <c r="L397" s="41">
        <v>47.28</v>
      </c>
      <c r="M397" s="41">
        <v>31.75</v>
      </c>
      <c r="N397" s="41">
        <v>93.89</v>
      </c>
      <c r="O397" s="28">
        <f t="shared" si="34"/>
        <v>47400</v>
      </c>
      <c r="P397" s="28">
        <v>47376</v>
      </c>
      <c r="Q397" s="41">
        <v>99.95</v>
      </c>
      <c r="R397" s="28">
        <v>24</v>
      </c>
      <c r="S397" s="41">
        <v>0.05</v>
      </c>
      <c r="T397" s="28">
        <f t="shared" si="35"/>
        <v>45</v>
      </c>
      <c r="U397" s="28">
        <v>13</v>
      </c>
      <c r="V397" s="28">
        <v>32</v>
      </c>
      <c r="W397" s="41">
        <v>40.630000000000003</v>
      </c>
      <c r="X397" s="28">
        <f t="shared" si="36"/>
        <v>14540</v>
      </c>
      <c r="Y397" s="28">
        <v>2663</v>
      </c>
      <c r="Z397" s="28">
        <v>4365</v>
      </c>
      <c r="AA397" s="28">
        <v>3473</v>
      </c>
      <c r="AB397" s="28">
        <v>4039</v>
      </c>
      <c r="AC397" s="28">
        <v>1102</v>
      </c>
      <c r="AD397" s="41">
        <v>2.77</v>
      </c>
    </row>
    <row r="398" spans="2:30" ht="15" customHeight="1">
      <c r="B398" s="29">
        <v>111403</v>
      </c>
      <c r="C398" s="40" t="s">
        <v>705</v>
      </c>
      <c r="D398" s="28">
        <f t="shared" si="32"/>
        <v>22697</v>
      </c>
      <c r="E398" s="28">
        <v>5122</v>
      </c>
      <c r="F398" s="28">
        <v>15870</v>
      </c>
      <c r="G398" s="28">
        <v>1705</v>
      </c>
      <c r="H398" s="28">
        <f t="shared" si="33"/>
        <v>22697</v>
      </c>
      <c r="I398" s="28">
        <v>4110</v>
      </c>
      <c r="J398" s="28">
        <v>2208</v>
      </c>
      <c r="K398" s="28">
        <v>16379</v>
      </c>
      <c r="L398" s="41">
        <v>43.02</v>
      </c>
      <c r="M398" s="41">
        <v>31.33</v>
      </c>
      <c r="N398" s="41">
        <v>110.51</v>
      </c>
      <c r="O398" s="28">
        <f t="shared" si="34"/>
        <v>22697</v>
      </c>
      <c r="P398" s="28">
        <v>21642</v>
      </c>
      <c r="Q398" s="41">
        <v>95.35</v>
      </c>
      <c r="R398" s="28">
        <v>1055</v>
      </c>
      <c r="S398" s="41">
        <v>4.6500000000000004</v>
      </c>
      <c r="T398" s="28">
        <f t="shared" si="35"/>
        <v>20</v>
      </c>
      <c r="U398" s="28">
        <v>10</v>
      </c>
      <c r="V398" s="28">
        <v>10</v>
      </c>
      <c r="W398" s="41">
        <v>100</v>
      </c>
      <c r="X398" s="28">
        <f t="shared" si="36"/>
        <v>7073</v>
      </c>
      <c r="Y398" s="28">
        <v>1176</v>
      </c>
      <c r="Z398" s="28">
        <v>2036</v>
      </c>
      <c r="AA398" s="28">
        <v>1685</v>
      </c>
      <c r="AB398" s="28">
        <v>2176</v>
      </c>
      <c r="AC398" s="28">
        <v>1760</v>
      </c>
      <c r="AD398" s="41">
        <v>9.1300000000000008</v>
      </c>
    </row>
    <row r="399" spans="2:30" ht="15" customHeight="1">
      <c r="B399" s="29">
        <v>111404</v>
      </c>
      <c r="C399" s="40" t="s">
        <v>739</v>
      </c>
      <c r="D399" s="28">
        <f t="shared" si="32"/>
        <v>6460</v>
      </c>
      <c r="E399" s="28">
        <v>1885</v>
      </c>
      <c r="F399" s="28">
        <v>4078</v>
      </c>
      <c r="G399" s="28">
        <v>497</v>
      </c>
      <c r="H399" s="28">
        <f t="shared" si="33"/>
        <v>6460</v>
      </c>
      <c r="I399" s="28">
        <v>1483</v>
      </c>
      <c r="J399" s="28">
        <v>748</v>
      </c>
      <c r="K399" s="28">
        <v>4229</v>
      </c>
      <c r="L399" s="41">
        <v>58.41</v>
      </c>
      <c r="M399" s="41">
        <v>29.82</v>
      </c>
      <c r="N399" s="41">
        <v>106.26</v>
      </c>
      <c r="O399" s="28">
        <f t="shared" si="34"/>
        <v>6460</v>
      </c>
      <c r="P399" s="28">
        <v>0</v>
      </c>
      <c r="Q399" s="41">
        <v>0</v>
      </c>
      <c r="R399" s="28">
        <v>6460</v>
      </c>
      <c r="S399" s="41">
        <v>100</v>
      </c>
      <c r="T399" s="28">
        <f t="shared" si="35"/>
        <v>1</v>
      </c>
      <c r="U399" s="28">
        <v>0</v>
      </c>
      <c r="V399" s="28">
        <v>1</v>
      </c>
      <c r="W399" s="41">
        <v>0</v>
      </c>
      <c r="X399" s="28">
        <f t="shared" si="36"/>
        <v>1690</v>
      </c>
      <c r="Y399" s="28">
        <v>308</v>
      </c>
      <c r="Z399" s="28">
        <v>625</v>
      </c>
      <c r="AA399" s="28">
        <v>460</v>
      </c>
      <c r="AB399" s="28">
        <v>297</v>
      </c>
      <c r="AC399" s="28">
        <v>485</v>
      </c>
      <c r="AD399" s="41">
        <v>9.2799999999999994</v>
      </c>
    </row>
    <row r="400" spans="2:30" ht="15" customHeight="1">
      <c r="B400" s="29">
        <v>111405</v>
      </c>
      <c r="C400" s="40" t="s">
        <v>740</v>
      </c>
      <c r="D400" s="28">
        <f t="shared" si="32"/>
        <v>1641</v>
      </c>
      <c r="E400" s="28">
        <v>428</v>
      </c>
      <c r="F400" s="28">
        <v>1070</v>
      </c>
      <c r="G400" s="28">
        <v>143</v>
      </c>
      <c r="H400" s="28">
        <f t="shared" si="33"/>
        <v>1641</v>
      </c>
      <c r="I400" s="28">
        <v>339</v>
      </c>
      <c r="J400" s="28">
        <v>169</v>
      </c>
      <c r="K400" s="28">
        <v>1133</v>
      </c>
      <c r="L400" s="41">
        <v>53.36</v>
      </c>
      <c r="M400" s="41">
        <v>31.58</v>
      </c>
      <c r="N400" s="41">
        <v>104.36</v>
      </c>
      <c r="O400" s="28">
        <f t="shared" si="34"/>
        <v>1641</v>
      </c>
      <c r="P400" s="28">
        <v>0</v>
      </c>
      <c r="Q400" s="41">
        <v>0</v>
      </c>
      <c r="R400" s="28">
        <v>1641</v>
      </c>
      <c r="S400" s="41">
        <v>100</v>
      </c>
      <c r="T400" s="28">
        <f t="shared" si="35"/>
        <v>2</v>
      </c>
      <c r="U400" s="28">
        <v>0</v>
      </c>
      <c r="V400" s="28">
        <v>2</v>
      </c>
      <c r="W400" s="41">
        <v>0</v>
      </c>
      <c r="X400" s="28">
        <f t="shared" si="36"/>
        <v>479</v>
      </c>
      <c r="Y400" s="28">
        <v>78</v>
      </c>
      <c r="Z400" s="28">
        <v>169</v>
      </c>
      <c r="AA400" s="28">
        <v>122</v>
      </c>
      <c r="AB400" s="28">
        <v>110</v>
      </c>
      <c r="AC400" s="28">
        <v>199</v>
      </c>
      <c r="AD400" s="41">
        <v>14.65</v>
      </c>
    </row>
    <row r="401" spans="2:30" ht="15" customHeight="1">
      <c r="B401" s="29">
        <v>111406</v>
      </c>
      <c r="C401" s="40" t="s">
        <v>741</v>
      </c>
      <c r="D401" s="28">
        <f t="shared" si="32"/>
        <v>2272</v>
      </c>
      <c r="E401" s="28">
        <v>653</v>
      </c>
      <c r="F401" s="28">
        <v>1514</v>
      </c>
      <c r="G401" s="28">
        <v>105</v>
      </c>
      <c r="H401" s="28">
        <f t="shared" si="33"/>
        <v>2272</v>
      </c>
      <c r="I401" s="28">
        <v>497</v>
      </c>
      <c r="J401" s="28">
        <v>318</v>
      </c>
      <c r="K401" s="28">
        <v>1457</v>
      </c>
      <c r="L401" s="41">
        <v>50.07</v>
      </c>
      <c r="M401" s="41">
        <v>28.07</v>
      </c>
      <c r="N401" s="41">
        <v>117.62</v>
      </c>
      <c r="O401" s="28">
        <f t="shared" si="34"/>
        <v>2272</v>
      </c>
      <c r="P401" s="28">
        <v>0</v>
      </c>
      <c r="Q401" s="41">
        <v>0</v>
      </c>
      <c r="R401" s="28">
        <v>2272</v>
      </c>
      <c r="S401" s="41">
        <v>100</v>
      </c>
      <c r="T401" s="28">
        <f t="shared" si="35"/>
        <v>0</v>
      </c>
      <c r="U401" s="28">
        <v>0</v>
      </c>
      <c r="V401" s="28">
        <v>0</v>
      </c>
      <c r="W401" s="41" t="s">
        <v>1359</v>
      </c>
      <c r="X401" s="28">
        <f t="shared" si="36"/>
        <v>670</v>
      </c>
      <c r="Y401" s="28">
        <v>142</v>
      </c>
      <c r="Z401" s="28">
        <v>237</v>
      </c>
      <c r="AA401" s="28">
        <v>204</v>
      </c>
      <c r="AB401" s="28">
        <v>87</v>
      </c>
      <c r="AC401" s="28">
        <v>324</v>
      </c>
      <c r="AD401" s="41">
        <v>17.489999999999998</v>
      </c>
    </row>
    <row r="402" spans="2:30" ht="15" customHeight="1">
      <c r="B402" s="29">
        <v>111407</v>
      </c>
      <c r="C402" s="40" t="s">
        <v>535</v>
      </c>
      <c r="D402" s="28">
        <f t="shared" si="32"/>
        <v>4115</v>
      </c>
      <c r="E402" s="28">
        <v>1122</v>
      </c>
      <c r="F402" s="28">
        <v>2673</v>
      </c>
      <c r="G402" s="28">
        <v>320</v>
      </c>
      <c r="H402" s="28">
        <f t="shared" si="33"/>
        <v>4115</v>
      </c>
      <c r="I402" s="28">
        <v>859</v>
      </c>
      <c r="J402" s="28">
        <v>514</v>
      </c>
      <c r="K402" s="28">
        <v>2742</v>
      </c>
      <c r="L402" s="41">
        <v>53.95</v>
      </c>
      <c r="M402" s="41">
        <v>30.78</v>
      </c>
      <c r="N402" s="41">
        <v>107.62</v>
      </c>
      <c r="O402" s="28">
        <f t="shared" si="34"/>
        <v>4115</v>
      </c>
      <c r="P402" s="28">
        <v>0</v>
      </c>
      <c r="Q402" s="41">
        <v>0</v>
      </c>
      <c r="R402" s="28">
        <v>4115</v>
      </c>
      <c r="S402" s="41">
        <v>100</v>
      </c>
      <c r="T402" s="28">
        <f t="shared" si="35"/>
        <v>0</v>
      </c>
      <c r="U402" s="28">
        <v>0</v>
      </c>
      <c r="V402" s="28">
        <v>0</v>
      </c>
      <c r="W402" s="41" t="s">
        <v>1359</v>
      </c>
      <c r="X402" s="28">
        <f t="shared" si="36"/>
        <v>1248</v>
      </c>
      <c r="Y402" s="28">
        <v>198</v>
      </c>
      <c r="Z402" s="28">
        <v>464</v>
      </c>
      <c r="AA402" s="28">
        <v>362</v>
      </c>
      <c r="AB402" s="28">
        <v>224</v>
      </c>
      <c r="AC402" s="28">
        <v>375</v>
      </c>
      <c r="AD402" s="41">
        <v>10.95</v>
      </c>
    </row>
    <row r="403" spans="2:30" ht="15" customHeight="1">
      <c r="B403" s="29">
        <v>111501</v>
      </c>
      <c r="C403" s="40" t="s">
        <v>742</v>
      </c>
      <c r="D403" s="28">
        <f t="shared" si="32"/>
        <v>9193</v>
      </c>
      <c r="E403" s="28">
        <v>2554</v>
      </c>
      <c r="F403" s="28">
        <v>6099</v>
      </c>
      <c r="G403" s="28">
        <v>540</v>
      </c>
      <c r="H403" s="28">
        <f t="shared" si="33"/>
        <v>9193</v>
      </c>
      <c r="I403" s="28">
        <v>2011</v>
      </c>
      <c r="J403" s="28">
        <v>1063</v>
      </c>
      <c r="K403" s="28">
        <v>6119</v>
      </c>
      <c r="L403" s="41">
        <v>50.73</v>
      </c>
      <c r="M403" s="41">
        <v>29.39</v>
      </c>
      <c r="N403" s="41">
        <v>104.7</v>
      </c>
      <c r="O403" s="28">
        <f t="shared" si="34"/>
        <v>9193</v>
      </c>
      <c r="P403" s="28">
        <v>6825</v>
      </c>
      <c r="Q403" s="41">
        <v>74.239999999999995</v>
      </c>
      <c r="R403" s="28">
        <v>2368</v>
      </c>
      <c r="S403" s="41">
        <v>25.76</v>
      </c>
      <c r="T403" s="28">
        <f t="shared" si="35"/>
        <v>2</v>
      </c>
      <c r="U403" s="28">
        <v>2</v>
      </c>
      <c r="V403" s="28">
        <v>0</v>
      </c>
      <c r="W403" s="41" t="s">
        <v>1359</v>
      </c>
      <c r="X403" s="28">
        <f t="shared" si="36"/>
        <v>2598</v>
      </c>
      <c r="Y403" s="28">
        <v>462</v>
      </c>
      <c r="Z403" s="28">
        <v>1015</v>
      </c>
      <c r="AA403" s="28">
        <v>687</v>
      </c>
      <c r="AB403" s="28">
        <v>434</v>
      </c>
      <c r="AC403" s="28">
        <v>288</v>
      </c>
      <c r="AD403" s="41">
        <v>3.82</v>
      </c>
    </row>
    <row r="404" spans="2:30" ht="15" customHeight="1">
      <c r="B404" s="29">
        <v>111502</v>
      </c>
      <c r="C404" s="40" t="s">
        <v>743</v>
      </c>
      <c r="D404" s="28">
        <f t="shared" si="32"/>
        <v>1826</v>
      </c>
      <c r="E404" s="28">
        <v>515</v>
      </c>
      <c r="F404" s="28">
        <v>1139</v>
      </c>
      <c r="G404" s="28">
        <v>172</v>
      </c>
      <c r="H404" s="28">
        <f t="shared" si="33"/>
        <v>1826</v>
      </c>
      <c r="I404" s="28">
        <v>422</v>
      </c>
      <c r="J404" s="28">
        <v>213</v>
      </c>
      <c r="K404" s="28">
        <v>1191</v>
      </c>
      <c r="L404" s="41">
        <v>60.32</v>
      </c>
      <c r="M404" s="41">
        <v>30.75</v>
      </c>
      <c r="N404" s="41">
        <v>99.78</v>
      </c>
      <c r="O404" s="28">
        <f t="shared" si="34"/>
        <v>1826</v>
      </c>
      <c r="P404" s="28">
        <v>0</v>
      </c>
      <c r="Q404" s="41">
        <v>0</v>
      </c>
      <c r="R404" s="28">
        <v>1826</v>
      </c>
      <c r="S404" s="41">
        <v>100</v>
      </c>
      <c r="T404" s="28">
        <f t="shared" si="35"/>
        <v>1</v>
      </c>
      <c r="U404" s="28">
        <v>0</v>
      </c>
      <c r="V404" s="28">
        <v>1</v>
      </c>
      <c r="W404" s="41">
        <v>0</v>
      </c>
      <c r="X404" s="28">
        <f t="shared" si="36"/>
        <v>556</v>
      </c>
      <c r="Y404" s="28">
        <v>98</v>
      </c>
      <c r="Z404" s="28">
        <v>216</v>
      </c>
      <c r="AA404" s="28">
        <v>160</v>
      </c>
      <c r="AB404" s="28">
        <v>82</v>
      </c>
      <c r="AC404" s="28">
        <v>80</v>
      </c>
      <c r="AD404" s="41">
        <v>5.39</v>
      </c>
    </row>
    <row r="405" spans="2:30" ht="15" customHeight="1">
      <c r="B405" s="29">
        <v>111503</v>
      </c>
      <c r="C405" s="40" t="s">
        <v>744</v>
      </c>
      <c r="D405" s="28">
        <f t="shared" si="32"/>
        <v>8281</v>
      </c>
      <c r="E405" s="28">
        <v>2384</v>
      </c>
      <c r="F405" s="28">
        <v>5292</v>
      </c>
      <c r="G405" s="28">
        <v>605</v>
      </c>
      <c r="H405" s="28">
        <f t="shared" si="33"/>
        <v>8281</v>
      </c>
      <c r="I405" s="28">
        <v>1854</v>
      </c>
      <c r="J405" s="28">
        <v>1060</v>
      </c>
      <c r="K405" s="28">
        <v>5367</v>
      </c>
      <c r="L405" s="41">
        <v>56.48</v>
      </c>
      <c r="M405" s="41">
        <v>29.87</v>
      </c>
      <c r="N405" s="41">
        <v>104.62</v>
      </c>
      <c r="O405" s="28">
        <f t="shared" si="34"/>
        <v>8281</v>
      </c>
      <c r="P405" s="28">
        <v>5429</v>
      </c>
      <c r="Q405" s="41">
        <v>65.56</v>
      </c>
      <c r="R405" s="28">
        <v>2852</v>
      </c>
      <c r="S405" s="41">
        <v>34.44</v>
      </c>
      <c r="T405" s="28">
        <f t="shared" si="35"/>
        <v>13</v>
      </c>
      <c r="U405" s="28">
        <v>5</v>
      </c>
      <c r="V405" s="28">
        <v>8</v>
      </c>
      <c r="W405" s="41">
        <v>62.5</v>
      </c>
      <c r="X405" s="28">
        <f t="shared" si="36"/>
        <v>2533</v>
      </c>
      <c r="Y405" s="28">
        <v>506</v>
      </c>
      <c r="Z405" s="28">
        <v>950</v>
      </c>
      <c r="AA405" s="28">
        <v>706</v>
      </c>
      <c r="AB405" s="28">
        <v>371</v>
      </c>
      <c r="AC405" s="28">
        <v>492</v>
      </c>
      <c r="AD405" s="41">
        <v>7.27</v>
      </c>
    </row>
    <row r="406" spans="2:30" ht="15" customHeight="1">
      <c r="B406" s="29">
        <v>111601</v>
      </c>
      <c r="C406" s="40" t="s">
        <v>745</v>
      </c>
      <c r="D406" s="28">
        <f t="shared" si="32"/>
        <v>7077</v>
      </c>
      <c r="E406" s="28">
        <v>2465</v>
      </c>
      <c r="F406" s="28">
        <v>4326</v>
      </c>
      <c r="G406" s="28">
        <v>286</v>
      </c>
      <c r="H406" s="28">
        <f t="shared" si="33"/>
        <v>7077</v>
      </c>
      <c r="I406" s="28">
        <v>1954</v>
      </c>
      <c r="J406" s="28">
        <v>1008</v>
      </c>
      <c r="K406" s="28">
        <v>4115</v>
      </c>
      <c r="L406" s="41">
        <v>63.59</v>
      </c>
      <c r="M406" s="41">
        <v>25.39</v>
      </c>
      <c r="N406" s="41">
        <v>105.91</v>
      </c>
      <c r="O406" s="28">
        <f t="shared" si="34"/>
        <v>7077</v>
      </c>
      <c r="P406" s="28">
        <v>0</v>
      </c>
      <c r="Q406" s="41">
        <v>0</v>
      </c>
      <c r="R406" s="28">
        <v>7077</v>
      </c>
      <c r="S406" s="41">
        <v>100</v>
      </c>
      <c r="T406" s="28">
        <f t="shared" si="35"/>
        <v>1</v>
      </c>
      <c r="U406" s="28">
        <v>0</v>
      </c>
      <c r="V406" s="28">
        <v>1</v>
      </c>
      <c r="W406" s="41">
        <v>0</v>
      </c>
      <c r="X406" s="28">
        <f t="shared" si="36"/>
        <v>2185</v>
      </c>
      <c r="Y406" s="28">
        <v>393</v>
      </c>
      <c r="Z406" s="28">
        <v>986</v>
      </c>
      <c r="AA406" s="28">
        <v>572</v>
      </c>
      <c r="AB406" s="28">
        <v>234</v>
      </c>
      <c r="AC406" s="28">
        <v>569</v>
      </c>
      <c r="AD406" s="41">
        <v>10.38</v>
      </c>
    </row>
    <row r="407" spans="2:30" ht="15" customHeight="1">
      <c r="B407" s="29">
        <v>111701</v>
      </c>
      <c r="C407" s="40" t="s">
        <v>746</v>
      </c>
      <c r="D407" s="28">
        <f t="shared" si="32"/>
        <v>7052</v>
      </c>
      <c r="E407" s="28">
        <v>1884</v>
      </c>
      <c r="F407" s="28">
        <v>4588</v>
      </c>
      <c r="G407" s="28">
        <v>580</v>
      </c>
      <c r="H407" s="28">
        <f t="shared" si="33"/>
        <v>7052</v>
      </c>
      <c r="I407" s="28">
        <v>1445</v>
      </c>
      <c r="J407" s="28">
        <v>901</v>
      </c>
      <c r="K407" s="28">
        <v>4706</v>
      </c>
      <c r="L407" s="41">
        <v>53.71</v>
      </c>
      <c r="M407" s="41">
        <v>30.61</v>
      </c>
      <c r="N407" s="41">
        <v>107.11</v>
      </c>
      <c r="O407" s="28">
        <f t="shared" si="34"/>
        <v>7052</v>
      </c>
      <c r="P407" s="28">
        <v>4577</v>
      </c>
      <c r="Q407" s="41">
        <v>64.900000000000006</v>
      </c>
      <c r="R407" s="28">
        <v>2475</v>
      </c>
      <c r="S407" s="41">
        <v>35.1</v>
      </c>
      <c r="T407" s="28">
        <f t="shared" si="35"/>
        <v>2</v>
      </c>
      <c r="U407" s="28">
        <v>1</v>
      </c>
      <c r="V407" s="28">
        <v>1</v>
      </c>
      <c r="W407" s="41">
        <v>100</v>
      </c>
      <c r="X407" s="28">
        <f t="shared" si="36"/>
        <v>2081</v>
      </c>
      <c r="Y407" s="28">
        <v>326</v>
      </c>
      <c r="Z407" s="28">
        <v>688</v>
      </c>
      <c r="AA407" s="28">
        <v>594</v>
      </c>
      <c r="AB407" s="28">
        <v>473</v>
      </c>
      <c r="AC407" s="28">
        <v>598</v>
      </c>
      <c r="AD407" s="41">
        <v>10.18</v>
      </c>
    </row>
    <row r="408" spans="2:30" ht="15" customHeight="1">
      <c r="B408" s="29">
        <v>111702</v>
      </c>
      <c r="C408" s="40" t="s">
        <v>747</v>
      </c>
      <c r="D408" s="28">
        <f t="shared" si="32"/>
        <v>3469</v>
      </c>
      <c r="E408" s="28">
        <v>1036</v>
      </c>
      <c r="F408" s="28">
        <v>2156</v>
      </c>
      <c r="G408" s="28">
        <v>277</v>
      </c>
      <c r="H408" s="28">
        <f t="shared" si="33"/>
        <v>3469</v>
      </c>
      <c r="I408" s="28">
        <v>790</v>
      </c>
      <c r="J408" s="28">
        <v>495</v>
      </c>
      <c r="K408" s="28">
        <v>2184</v>
      </c>
      <c r="L408" s="41">
        <v>60.9</v>
      </c>
      <c r="M408" s="41">
        <v>29.1</v>
      </c>
      <c r="N408" s="41">
        <v>103.7</v>
      </c>
      <c r="O408" s="28">
        <f t="shared" si="34"/>
        <v>3469</v>
      </c>
      <c r="P408" s="28">
        <v>0</v>
      </c>
      <c r="Q408" s="41">
        <v>0</v>
      </c>
      <c r="R408" s="28">
        <v>3469</v>
      </c>
      <c r="S408" s="41">
        <v>100</v>
      </c>
      <c r="T408" s="28">
        <f t="shared" si="35"/>
        <v>0</v>
      </c>
      <c r="U408" s="28">
        <v>0</v>
      </c>
      <c r="V408" s="28">
        <v>0</v>
      </c>
      <c r="W408" s="41" t="s">
        <v>1359</v>
      </c>
      <c r="X408" s="28">
        <f t="shared" si="36"/>
        <v>1202</v>
      </c>
      <c r="Y408" s="28">
        <v>202</v>
      </c>
      <c r="Z408" s="28">
        <v>417</v>
      </c>
      <c r="AA408" s="28">
        <v>328</v>
      </c>
      <c r="AB408" s="28">
        <v>255</v>
      </c>
      <c r="AC408" s="28">
        <v>366</v>
      </c>
      <c r="AD408" s="41">
        <v>13</v>
      </c>
    </row>
    <row r="409" spans="2:30" ht="15" customHeight="1">
      <c r="B409" s="29">
        <v>111703</v>
      </c>
      <c r="C409" s="40" t="s">
        <v>748</v>
      </c>
      <c r="D409" s="28">
        <f t="shared" si="32"/>
        <v>3204</v>
      </c>
      <c r="E409" s="28">
        <v>846</v>
      </c>
      <c r="F409" s="28">
        <v>1931</v>
      </c>
      <c r="G409" s="28">
        <v>427</v>
      </c>
      <c r="H409" s="28">
        <f t="shared" si="33"/>
        <v>3204</v>
      </c>
      <c r="I409" s="28">
        <v>671</v>
      </c>
      <c r="J409" s="28">
        <v>364</v>
      </c>
      <c r="K409" s="28">
        <v>2169</v>
      </c>
      <c r="L409" s="41">
        <v>65.92</v>
      </c>
      <c r="M409" s="41">
        <v>33.72</v>
      </c>
      <c r="N409" s="41">
        <v>111.9</v>
      </c>
      <c r="O409" s="28">
        <f t="shared" si="34"/>
        <v>3204</v>
      </c>
      <c r="P409" s="28">
        <v>0</v>
      </c>
      <c r="Q409" s="41">
        <v>0</v>
      </c>
      <c r="R409" s="28">
        <v>3204</v>
      </c>
      <c r="S409" s="41">
        <v>100</v>
      </c>
      <c r="T409" s="28">
        <f t="shared" si="35"/>
        <v>0</v>
      </c>
      <c r="U409" s="28">
        <v>0</v>
      </c>
      <c r="V409" s="28">
        <v>0</v>
      </c>
      <c r="W409" s="41" t="s">
        <v>1359</v>
      </c>
      <c r="X409" s="28">
        <f t="shared" si="36"/>
        <v>893</v>
      </c>
      <c r="Y409" s="28">
        <v>157</v>
      </c>
      <c r="Z409" s="28">
        <v>344</v>
      </c>
      <c r="AA409" s="28">
        <v>240</v>
      </c>
      <c r="AB409" s="28">
        <v>152</v>
      </c>
      <c r="AC409" s="28">
        <v>292</v>
      </c>
      <c r="AD409" s="41">
        <v>10.97</v>
      </c>
    </row>
    <row r="410" spans="2:30" ht="15" customHeight="1">
      <c r="B410" s="29">
        <v>111801</v>
      </c>
      <c r="C410" s="40" t="s">
        <v>749</v>
      </c>
      <c r="D410" s="28">
        <f t="shared" si="32"/>
        <v>7900</v>
      </c>
      <c r="E410" s="28">
        <v>2027</v>
      </c>
      <c r="F410" s="28">
        <v>5186</v>
      </c>
      <c r="G410" s="28">
        <v>687</v>
      </c>
      <c r="H410" s="28">
        <f t="shared" si="33"/>
        <v>7900</v>
      </c>
      <c r="I410" s="28">
        <v>1625</v>
      </c>
      <c r="J410" s="28">
        <v>857</v>
      </c>
      <c r="K410" s="28">
        <v>5418</v>
      </c>
      <c r="L410" s="41">
        <v>52.33</v>
      </c>
      <c r="M410" s="41">
        <v>31.58</v>
      </c>
      <c r="N410" s="41">
        <v>102.98</v>
      </c>
      <c r="O410" s="28">
        <f t="shared" si="34"/>
        <v>7900</v>
      </c>
      <c r="P410" s="28">
        <v>2934</v>
      </c>
      <c r="Q410" s="41">
        <v>37.14</v>
      </c>
      <c r="R410" s="28">
        <v>4966</v>
      </c>
      <c r="S410" s="41">
        <v>62.86</v>
      </c>
      <c r="T410" s="28">
        <f t="shared" si="35"/>
        <v>1</v>
      </c>
      <c r="U410" s="28">
        <v>0</v>
      </c>
      <c r="V410" s="28">
        <v>1</v>
      </c>
      <c r="W410" s="41">
        <v>0</v>
      </c>
      <c r="X410" s="28">
        <f t="shared" si="36"/>
        <v>2334</v>
      </c>
      <c r="Y410" s="28">
        <v>386</v>
      </c>
      <c r="Z410" s="28">
        <v>772</v>
      </c>
      <c r="AA410" s="28">
        <v>621</v>
      </c>
      <c r="AB410" s="28">
        <v>555</v>
      </c>
      <c r="AC410" s="28">
        <v>628</v>
      </c>
      <c r="AD410" s="41">
        <v>9.56</v>
      </c>
    </row>
    <row r="411" spans="2:30" ht="15" customHeight="1">
      <c r="B411" s="29">
        <v>111802</v>
      </c>
      <c r="C411" s="40" t="s">
        <v>750</v>
      </c>
      <c r="D411" s="28">
        <f t="shared" si="32"/>
        <v>2728</v>
      </c>
      <c r="E411" s="28">
        <v>774</v>
      </c>
      <c r="F411" s="28">
        <v>1750</v>
      </c>
      <c r="G411" s="28">
        <v>204</v>
      </c>
      <c r="H411" s="28">
        <f t="shared" si="33"/>
        <v>2728</v>
      </c>
      <c r="I411" s="28">
        <v>609</v>
      </c>
      <c r="J411" s="28">
        <v>353</v>
      </c>
      <c r="K411" s="28">
        <v>1766</v>
      </c>
      <c r="L411" s="41">
        <v>55.89</v>
      </c>
      <c r="M411" s="41">
        <v>30.27</v>
      </c>
      <c r="N411" s="41">
        <v>107.61</v>
      </c>
      <c r="O411" s="28">
        <f t="shared" si="34"/>
        <v>2728</v>
      </c>
      <c r="P411" s="28">
        <v>0</v>
      </c>
      <c r="Q411" s="41">
        <v>0</v>
      </c>
      <c r="R411" s="28">
        <v>2728</v>
      </c>
      <c r="S411" s="41">
        <v>100</v>
      </c>
      <c r="T411" s="28">
        <f t="shared" si="35"/>
        <v>0</v>
      </c>
      <c r="U411" s="28">
        <v>0</v>
      </c>
      <c r="V411" s="28">
        <v>0</v>
      </c>
      <c r="W411" s="41" t="s">
        <v>1359</v>
      </c>
      <c r="X411" s="28">
        <f t="shared" si="36"/>
        <v>831</v>
      </c>
      <c r="Y411" s="28">
        <v>176</v>
      </c>
      <c r="Z411" s="28">
        <v>324</v>
      </c>
      <c r="AA411" s="28">
        <v>214</v>
      </c>
      <c r="AB411" s="28">
        <v>117</v>
      </c>
      <c r="AC411" s="28">
        <v>243</v>
      </c>
      <c r="AD411" s="41">
        <v>10.92</v>
      </c>
    </row>
    <row r="412" spans="2:30" ht="15" customHeight="1">
      <c r="B412" s="29">
        <v>111901</v>
      </c>
      <c r="C412" s="40" t="s">
        <v>751</v>
      </c>
      <c r="D412" s="28">
        <f t="shared" si="32"/>
        <v>11030</v>
      </c>
      <c r="E412" s="28">
        <v>3229</v>
      </c>
      <c r="F412" s="28">
        <v>7134</v>
      </c>
      <c r="G412" s="28">
        <v>667</v>
      </c>
      <c r="H412" s="28">
        <f t="shared" si="33"/>
        <v>11030</v>
      </c>
      <c r="I412" s="28">
        <v>2562</v>
      </c>
      <c r="J412" s="28">
        <v>1434</v>
      </c>
      <c r="K412" s="28">
        <v>7034</v>
      </c>
      <c r="L412" s="41">
        <v>54.61</v>
      </c>
      <c r="M412" s="41">
        <v>28.92</v>
      </c>
      <c r="N412" s="41">
        <v>102.65</v>
      </c>
      <c r="O412" s="28">
        <f t="shared" si="34"/>
        <v>11030</v>
      </c>
      <c r="P412" s="28">
        <v>4738</v>
      </c>
      <c r="Q412" s="41">
        <v>42.96</v>
      </c>
      <c r="R412" s="28">
        <v>6292</v>
      </c>
      <c r="S412" s="41">
        <v>57.04</v>
      </c>
      <c r="T412" s="28">
        <f t="shared" si="35"/>
        <v>0</v>
      </c>
      <c r="U412" s="28">
        <v>0</v>
      </c>
      <c r="V412" s="28">
        <v>0</v>
      </c>
      <c r="W412" s="41" t="s">
        <v>1359</v>
      </c>
      <c r="X412" s="28">
        <f t="shared" si="36"/>
        <v>3647</v>
      </c>
      <c r="Y412" s="28">
        <v>604</v>
      </c>
      <c r="Z412" s="28">
        <v>1377</v>
      </c>
      <c r="AA412" s="28">
        <v>1016</v>
      </c>
      <c r="AB412" s="28">
        <v>650</v>
      </c>
      <c r="AC412" s="28">
        <v>641</v>
      </c>
      <c r="AD412" s="41">
        <v>7.14</v>
      </c>
    </row>
    <row r="413" spans="2:30" ht="15" customHeight="1">
      <c r="B413" s="29">
        <v>112001</v>
      </c>
      <c r="C413" s="40" t="s">
        <v>752</v>
      </c>
      <c r="D413" s="28">
        <f t="shared" si="32"/>
        <v>23738</v>
      </c>
      <c r="E413" s="28">
        <v>7374</v>
      </c>
      <c r="F413" s="28">
        <v>15469</v>
      </c>
      <c r="G413" s="28">
        <v>895</v>
      </c>
      <c r="H413" s="28">
        <f t="shared" si="33"/>
        <v>23738</v>
      </c>
      <c r="I413" s="28">
        <v>5952</v>
      </c>
      <c r="J413" s="28">
        <v>2859</v>
      </c>
      <c r="K413" s="28">
        <v>14927</v>
      </c>
      <c r="L413" s="41">
        <v>53.46</v>
      </c>
      <c r="M413" s="41">
        <v>26.66</v>
      </c>
      <c r="N413" s="41">
        <v>105.15</v>
      </c>
      <c r="O413" s="28">
        <f t="shared" si="34"/>
        <v>23738</v>
      </c>
      <c r="P413" s="28">
        <v>19532</v>
      </c>
      <c r="Q413" s="41">
        <v>82.28</v>
      </c>
      <c r="R413" s="28">
        <v>4206</v>
      </c>
      <c r="S413" s="41">
        <v>17.72</v>
      </c>
      <c r="T413" s="28">
        <f t="shared" si="35"/>
        <v>43</v>
      </c>
      <c r="U413" s="28">
        <v>29</v>
      </c>
      <c r="V413" s="28">
        <v>14</v>
      </c>
      <c r="W413" s="41">
        <v>207.14</v>
      </c>
      <c r="X413" s="28">
        <f t="shared" si="36"/>
        <v>6763</v>
      </c>
      <c r="Y413" s="28">
        <v>1440</v>
      </c>
      <c r="Z413" s="28">
        <v>2693</v>
      </c>
      <c r="AA413" s="28">
        <v>1710</v>
      </c>
      <c r="AB413" s="28">
        <v>920</v>
      </c>
      <c r="AC413" s="28">
        <v>1044</v>
      </c>
      <c r="AD413" s="41">
        <v>5.55</v>
      </c>
    </row>
    <row r="414" spans="2:30" ht="15" customHeight="1">
      <c r="B414" s="29">
        <v>112002</v>
      </c>
      <c r="C414" s="40" t="s">
        <v>753</v>
      </c>
      <c r="D414" s="28">
        <f t="shared" si="32"/>
        <v>8455</v>
      </c>
      <c r="E414" s="28">
        <v>2694</v>
      </c>
      <c r="F414" s="28">
        <v>5396</v>
      </c>
      <c r="G414" s="28">
        <v>365</v>
      </c>
      <c r="H414" s="28">
        <f t="shared" si="33"/>
        <v>8455</v>
      </c>
      <c r="I414" s="28">
        <v>2149</v>
      </c>
      <c r="J414" s="28">
        <v>1140</v>
      </c>
      <c r="K414" s="28">
        <v>5166</v>
      </c>
      <c r="L414" s="41">
        <v>56.69</v>
      </c>
      <c r="M414" s="41">
        <v>26.65</v>
      </c>
      <c r="N414" s="41">
        <v>101.69</v>
      </c>
      <c r="O414" s="28">
        <f t="shared" si="34"/>
        <v>8455</v>
      </c>
      <c r="P414" s="28">
        <v>6953</v>
      </c>
      <c r="Q414" s="41">
        <v>82.24</v>
      </c>
      <c r="R414" s="28">
        <v>1502</v>
      </c>
      <c r="S414" s="41">
        <v>17.760000000000002</v>
      </c>
      <c r="T414" s="28">
        <f t="shared" si="35"/>
        <v>14</v>
      </c>
      <c r="U414" s="28">
        <v>8</v>
      </c>
      <c r="V414" s="28">
        <v>6</v>
      </c>
      <c r="W414" s="41">
        <v>133.33000000000001</v>
      </c>
      <c r="X414" s="28">
        <f t="shared" si="36"/>
        <v>2622</v>
      </c>
      <c r="Y414" s="28">
        <v>506</v>
      </c>
      <c r="Z414" s="28">
        <v>1027</v>
      </c>
      <c r="AA414" s="28">
        <v>695</v>
      </c>
      <c r="AB414" s="28">
        <v>394</v>
      </c>
      <c r="AC414" s="28">
        <v>507</v>
      </c>
      <c r="AD414" s="41">
        <v>7.6</v>
      </c>
    </row>
    <row r="415" spans="2:30" ht="15" customHeight="1">
      <c r="B415" s="29">
        <v>112101</v>
      </c>
      <c r="C415" s="40" t="s">
        <v>354</v>
      </c>
      <c r="D415" s="28">
        <f t="shared" si="32"/>
        <v>4297</v>
      </c>
      <c r="E415" s="28">
        <v>1195</v>
      </c>
      <c r="F415" s="28">
        <v>2814</v>
      </c>
      <c r="G415" s="28">
        <v>288</v>
      </c>
      <c r="H415" s="28">
        <f t="shared" si="33"/>
        <v>4297</v>
      </c>
      <c r="I415" s="28">
        <v>907</v>
      </c>
      <c r="J415" s="28">
        <v>602</v>
      </c>
      <c r="K415" s="28">
        <v>2788</v>
      </c>
      <c r="L415" s="41">
        <v>52.7</v>
      </c>
      <c r="M415" s="41">
        <v>29.51</v>
      </c>
      <c r="N415" s="41">
        <v>102.4</v>
      </c>
      <c r="O415" s="28">
        <f t="shared" si="34"/>
        <v>4297</v>
      </c>
      <c r="P415" s="28">
        <v>3706</v>
      </c>
      <c r="Q415" s="41">
        <v>86.25</v>
      </c>
      <c r="R415" s="28">
        <v>591</v>
      </c>
      <c r="S415" s="41">
        <v>13.75</v>
      </c>
      <c r="T415" s="28">
        <f t="shared" si="35"/>
        <v>1</v>
      </c>
      <c r="U415" s="28">
        <v>0</v>
      </c>
      <c r="V415" s="28">
        <v>1</v>
      </c>
      <c r="W415" s="41">
        <v>0</v>
      </c>
      <c r="X415" s="28">
        <f t="shared" si="36"/>
        <v>1483</v>
      </c>
      <c r="Y415" s="28">
        <v>223</v>
      </c>
      <c r="Z415" s="28">
        <v>467</v>
      </c>
      <c r="AA415" s="28">
        <v>451</v>
      </c>
      <c r="AB415" s="28">
        <v>342</v>
      </c>
      <c r="AC415" s="28">
        <v>144</v>
      </c>
      <c r="AD415" s="41">
        <v>4.05</v>
      </c>
    </row>
    <row r="416" spans="2:30" ht="15" customHeight="1">
      <c r="B416" s="29">
        <v>112102</v>
      </c>
      <c r="C416" s="40" t="s">
        <v>754</v>
      </c>
      <c r="D416" s="28">
        <f t="shared" si="32"/>
        <v>1484</v>
      </c>
      <c r="E416" s="28">
        <v>336</v>
      </c>
      <c r="F416" s="28">
        <v>940</v>
      </c>
      <c r="G416" s="28">
        <v>208</v>
      </c>
      <c r="H416" s="28">
        <f t="shared" si="33"/>
        <v>1484</v>
      </c>
      <c r="I416" s="28">
        <v>242</v>
      </c>
      <c r="J416" s="28">
        <v>178</v>
      </c>
      <c r="K416" s="28">
        <v>1064</v>
      </c>
      <c r="L416" s="41">
        <v>57.87</v>
      </c>
      <c r="M416" s="41">
        <v>35.65</v>
      </c>
      <c r="N416" s="41">
        <v>116.33</v>
      </c>
      <c r="O416" s="28">
        <f t="shared" si="34"/>
        <v>1484</v>
      </c>
      <c r="P416" s="28">
        <v>0</v>
      </c>
      <c r="Q416" s="41">
        <v>0</v>
      </c>
      <c r="R416" s="28">
        <v>1484</v>
      </c>
      <c r="S416" s="41">
        <v>100</v>
      </c>
      <c r="T416" s="28">
        <f t="shared" si="35"/>
        <v>0</v>
      </c>
      <c r="U416" s="28">
        <v>0</v>
      </c>
      <c r="V416" s="28">
        <v>0</v>
      </c>
      <c r="W416" s="41" t="s">
        <v>1359</v>
      </c>
      <c r="X416" s="28">
        <f t="shared" si="36"/>
        <v>352</v>
      </c>
      <c r="Y416" s="28">
        <v>35</v>
      </c>
      <c r="Z416" s="28">
        <v>127</v>
      </c>
      <c r="AA416" s="28">
        <v>124</v>
      </c>
      <c r="AB416" s="28">
        <v>66</v>
      </c>
      <c r="AC416" s="28">
        <v>144</v>
      </c>
      <c r="AD416" s="41">
        <v>11.04</v>
      </c>
    </row>
    <row r="417" spans="2:30" ht="15" customHeight="1">
      <c r="B417" s="29">
        <v>112201</v>
      </c>
      <c r="C417" s="40" t="s">
        <v>755</v>
      </c>
      <c r="D417" s="28">
        <f t="shared" si="32"/>
        <v>5519</v>
      </c>
      <c r="E417" s="28">
        <v>1529</v>
      </c>
      <c r="F417" s="28">
        <v>3511</v>
      </c>
      <c r="G417" s="28">
        <v>479</v>
      </c>
      <c r="H417" s="28">
        <f t="shared" si="33"/>
        <v>5519</v>
      </c>
      <c r="I417" s="28">
        <v>1213</v>
      </c>
      <c r="J417" s="28">
        <v>634</v>
      </c>
      <c r="K417" s="28">
        <v>3672</v>
      </c>
      <c r="L417" s="41">
        <v>57.19</v>
      </c>
      <c r="M417" s="41">
        <v>30.89</v>
      </c>
      <c r="N417" s="41">
        <v>105.01</v>
      </c>
      <c r="O417" s="28">
        <f t="shared" si="34"/>
        <v>5519</v>
      </c>
      <c r="P417" s="28">
        <v>4269</v>
      </c>
      <c r="Q417" s="41">
        <v>77.349999999999994</v>
      </c>
      <c r="R417" s="28">
        <v>1250</v>
      </c>
      <c r="S417" s="41">
        <v>22.65</v>
      </c>
      <c r="T417" s="28">
        <f t="shared" si="35"/>
        <v>1</v>
      </c>
      <c r="U417" s="28">
        <v>0</v>
      </c>
      <c r="V417" s="28">
        <v>1</v>
      </c>
      <c r="W417" s="41">
        <v>0</v>
      </c>
      <c r="X417" s="28">
        <f t="shared" si="36"/>
        <v>1812</v>
      </c>
      <c r="Y417" s="28">
        <v>371</v>
      </c>
      <c r="Z417" s="28">
        <v>585</v>
      </c>
      <c r="AA417" s="28">
        <v>458</v>
      </c>
      <c r="AB417" s="28">
        <v>398</v>
      </c>
      <c r="AC417" s="28">
        <v>275</v>
      </c>
      <c r="AD417" s="41">
        <v>6.1</v>
      </c>
    </row>
    <row r="418" spans="2:30" ht="15" customHeight="1">
      <c r="B418" s="29">
        <v>112301</v>
      </c>
      <c r="C418" s="40" t="s">
        <v>756</v>
      </c>
      <c r="D418" s="28">
        <f t="shared" si="32"/>
        <v>9401</v>
      </c>
      <c r="E418" s="28">
        <v>3074</v>
      </c>
      <c r="F418" s="28">
        <v>5752</v>
      </c>
      <c r="G418" s="28">
        <v>575</v>
      </c>
      <c r="H418" s="28">
        <f t="shared" si="33"/>
        <v>9401</v>
      </c>
      <c r="I418" s="28">
        <v>2397</v>
      </c>
      <c r="J418" s="28">
        <v>1281</v>
      </c>
      <c r="K418" s="28">
        <v>5723</v>
      </c>
      <c r="L418" s="41">
        <v>63.44</v>
      </c>
      <c r="M418" s="41">
        <v>27.62</v>
      </c>
      <c r="N418" s="41">
        <v>99.17</v>
      </c>
      <c r="O418" s="28">
        <f t="shared" si="34"/>
        <v>9401</v>
      </c>
      <c r="P418" s="28">
        <v>7844</v>
      </c>
      <c r="Q418" s="41">
        <v>83.44</v>
      </c>
      <c r="R418" s="28">
        <v>1557</v>
      </c>
      <c r="S418" s="41">
        <v>16.559999999999999</v>
      </c>
      <c r="T418" s="28">
        <f t="shared" si="35"/>
        <v>0</v>
      </c>
      <c r="U418" s="28">
        <v>0</v>
      </c>
      <c r="V418" s="28">
        <v>0</v>
      </c>
      <c r="W418" s="41" t="s">
        <v>1359</v>
      </c>
      <c r="X418" s="28">
        <f t="shared" si="36"/>
        <v>2926</v>
      </c>
      <c r="Y418" s="28">
        <v>439</v>
      </c>
      <c r="Z418" s="28">
        <v>1180</v>
      </c>
      <c r="AA418" s="28">
        <v>773</v>
      </c>
      <c r="AB418" s="28">
        <v>534</v>
      </c>
      <c r="AC418" s="28">
        <v>707</v>
      </c>
      <c r="AD418" s="41">
        <v>9.51</v>
      </c>
    </row>
    <row r="419" spans="2:30" ht="15" customHeight="1">
      <c r="B419" s="29">
        <v>112302</v>
      </c>
      <c r="C419" s="40" t="s">
        <v>757</v>
      </c>
      <c r="D419" s="28">
        <f t="shared" si="32"/>
        <v>3390</v>
      </c>
      <c r="E419" s="28">
        <v>1138</v>
      </c>
      <c r="F419" s="28">
        <v>2036</v>
      </c>
      <c r="G419" s="28">
        <v>216</v>
      </c>
      <c r="H419" s="28">
        <f t="shared" si="33"/>
        <v>3390</v>
      </c>
      <c r="I419" s="28">
        <v>896</v>
      </c>
      <c r="J419" s="28">
        <v>483</v>
      </c>
      <c r="K419" s="28">
        <v>2011</v>
      </c>
      <c r="L419" s="41">
        <v>66.5</v>
      </c>
      <c r="M419" s="41">
        <v>27.17</v>
      </c>
      <c r="N419" s="41">
        <v>102.99</v>
      </c>
      <c r="O419" s="28">
        <f t="shared" si="34"/>
        <v>3390</v>
      </c>
      <c r="P419" s="28">
        <v>0</v>
      </c>
      <c r="Q419" s="41">
        <v>0</v>
      </c>
      <c r="R419" s="28">
        <v>3390</v>
      </c>
      <c r="S419" s="41">
        <v>100</v>
      </c>
      <c r="T419" s="28">
        <f t="shared" si="35"/>
        <v>0</v>
      </c>
      <c r="U419" s="28">
        <v>0</v>
      </c>
      <c r="V419" s="28">
        <v>0</v>
      </c>
      <c r="W419" s="41" t="s">
        <v>1359</v>
      </c>
      <c r="X419" s="28">
        <f t="shared" si="36"/>
        <v>1063</v>
      </c>
      <c r="Y419" s="28">
        <v>154</v>
      </c>
      <c r="Z419" s="28">
        <v>445</v>
      </c>
      <c r="AA419" s="28">
        <v>309</v>
      </c>
      <c r="AB419" s="28">
        <v>155</v>
      </c>
      <c r="AC419" s="28">
        <v>274</v>
      </c>
      <c r="AD419" s="41">
        <v>10.31</v>
      </c>
    </row>
    <row r="420" spans="2:30" ht="15" customHeight="1">
      <c r="B420" s="29">
        <v>112303</v>
      </c>
      <c r="C420" s="40" t="s">
        <v>758</v>
      </c>
      <c r="D420" s="28">
        <f t="shared" si="32"/>
        <v>2869</v>
      </c>
      <c r="E420" s="28">
        <v>971</v>
      </c>
      <c r="F420" s="28">
        <v>1758</v>
      </c>
      <c r="G420" s="28">
        <v>140</v>
      </c>
      <c r="H420" s="28">
        <f t="shared" si="33"/>
        <v>2869</v>
      </c>
      <c r="I420" s="28">
        <v>785</v>
      </c>
      <c r="J420" s="28">
        <v>384</v>
      </c>
      <c r="K420" s="28">
        <v>1700</v>
      </c>
      <c r="L420" s="41">
        <v>63.2</v>
      </c>
      <c r="M420" s="41">
        <v>26.13</v>
      </c>
      <c r="N420" s="41">
        <v>115.88</v>
      </c>
      <c r="O420" s="28">
        <f t="shared" si="34"/>
        <v>2869</v>
      </c>
      <c r="P420" s="28">
        <v>0</v>
      </c>
      <c r="Q420" s="41">
        <v>0</v>
      </c>
      <c r="R420" s="28">
        <v>2869</v>
      </c>
      <c r="S420" s="41">
        <v>100</v>
      </c>
      <c r="T420" s="28">
        <f t="shared" si="35"/>
        <v>0</v>
      </c>
      <c r="U420" s="28">
        <v>0</v>
      </c>
      <c r="V420" s="28">
        <v>0</v>
      </c>
      <c r="W420" s="41" t="s">
        <v>1359</v>
      </c>
      <c r="X420" s="28">
        <f t="shared" si="36"/>
        <v>875</v>
      </c>
      <c r="Y420" s="28">
        <v>148</v>
      </c>
      <c r="Z420" s="28">
        <v>362</v>
      </c>
      <c r="AA420" s="28">
        <v>236</v>
      </c>
      <c r="AB420" s="28">
        <v>129</v>
      </c>
      <c r="AC420" s="28">
        <v>288</v>
      </c>
      <c r="AD420" s="41">
        <v>13</v>
      </c>
    </row>
    <row r="421" spans="2:30" ht="15" customHeight="1">
      <c r="B421" s="29">
        <v>112401</v>
      </c>
      <c r="C421" s="40" t="s">
        <v>759</v>
      </c>
      <c r="D421" s="28">
        <f t="shared" si="32"/>
        <v>6033</v>
      </c>
      <c r="E421" s="28">
        <v>1613</v>
      </c>
      <c r="F421" s="28">
        <v>3993</v>
      </c>
      <c r="G421" s="28">
        <v>427</v>
      </c>
      <c r="H421" s="28">
        <f t="shared" si="33"/>
        <v>6033</v>
      </c>
      <c r="I421" s="28">
        <v>1281</v>
      </c>
      <c r="J421" s="28">
        <v>664</v>
      </c>
      <c r="K421" s="28">
        <v>4088</v>
      </c>
      <c r="L421" s="41">
        <v>51.09</v>
      </c>
      <c r="M421" s="41">
        <v>30.76</v>
      </c>
      <c r="N421" s="41">
        <v>104.93</v>
      </c>
      <c r="O421" s="28">
        <f t="shared" si="34"/>
        <v>6033</v>
      </c>
      <c r="P421" s="28">
        <v>0</v>
      </c>
      <c r="Q421" s="41">
        <v>0</v>
      </c>
      <c r="R421" s="28">
        <v>6033</v>
      </c>
      <c r="S421" s="41">
        <v>100</v>
      </c>
      <c r="T421" s="28">
        <f t="shared" si="35"/>
        <v>1</v>
      </c>
      <c r="U421" s="28">
        <v>0</v>
      </c>
      <c r="V421" s="28">
        <v>1</v>
      </c>
      <c r="W421" s="41">
        <v>0</v>
      </c>
      <c r="X421" s="28">
        <f t="shared" si="36"/>
        <v>1831</v>
      </c>
      <c r="Y421" s="28">
        <v>289</v>
      </c>
      <c r="Z421" s="28">
        <v>700</v>
      </c>
      <c r="AA421" s="28">
        <v>480</v>
      </c>
      <c r="AB421" s="28">
        <v>362</v>
      </c>
      <c r="AC421" s="28">
        <v>519</v>
      </c>
      <c r="AD421" s="41">
        <v>10.38</v>
      </c>
    </row>
    <row r="422" spans="2:30" ht="15" customHeight="1">
      <c r="B422" s="29">
        <v>112402</v>
      </c>
      <c r="C422" s="40" t="s">
        <v>760</v>
      </c>
      <c r="D422" s="28">
        <f t="shared" si="32"/>
        <v>2316</v>
      </c>
      <c r="E422" s="28">
        <v>562</v>
      </c>
      <c r="F422" s="28">
        <v>1571</v>
      </c>
      <c r="G422" s="28">
        <v>183</v>
      </c>
      <c r="H422" s="28">
        <f t="shared" si="33"/>
        <v>2316</v>
      </c>
      <c r="I422" s="28">
        <v>431</v>
      </c>
      <c r="J422" s="28">
        <v>274</v>
      </c>
      <c r="K422" s="28">
        <v>1611</v>
      </c>
      <c r="L422" s="41">
        <v>47.42</v>
      </c>
      <c r="M422" s="41">
        <v>31.52</v>
      </c>
      <c r="N422" s="41">
        <v>108.27</v>
      </c>
      <c r="O422" s="28">
        <f t="shared" si="34"/>
        <v>2316</v>
      </c>
      <c r="P422" s="28">
        <v>0</v>
      </c>
      <c r="Q422" s="41">
        <v>0</v>
      </c>
      <c r="R422" s="28">
        <v>2316</v>
      </c>
      <c r="S422" s="41">
        <v>100</v>
      </c>
      <c r="T422" s="28">
        <f t="shared" si="35"/>
        <v>1</v>
      </c>
      <c r="U422" s="28">
        <v>0</v>
      </c>
      <c r="V422" s="28">
        <v>1</v>
      </c>
      <c r="W422" s="41">
        <v>0</v>
      </c>
      <c r="X422" s="28">
        <f t="shared" si="36"/>
        <v>685</v>
      </c>
      <c r="Y422" s="28">
        <v>96</v>
      </c>
      <c r="Z422" s="28">
        <v>235</v>
      </c>
      <c r="AA422" s="28">
        <v>187</v>
      </c>
      <c r="AB422" s="28">
        <v>167</v>
      </c>
      <c r="AC422" s="28">
        <v>329</v>
      </c>
      <c r="AD422" s="41">
        <v>16.68</v>
      </c>
    </row>
    <row r="423" spans="2:30" ht="15" customHeight="1">
      <c r="B423" s="29">
        <v>112501</v>
      </c>
      <c r="C423" s="40" t="s">
        <v>761</v>
      </c>
      <c r="D423" s="28">
        <f t="shared" si="32"/>
        <v>25889</v>
      </c>
      <c r="E423" s="28">
        <v>6994</v>
      </c>
      <c r="F423" s="28">
        <v>17163</v>
      </c>
      <c r="G423" s="28">
        <v>1732</v>
      </c>
      <c r="H423" s="28">
        <f t="shared" si="33"/>
        <v>25889</v>
      </c>
      <c r="I423" s="28">
        <v>5531</v>
      </c>
      <c r="J423" s="28">
        <v>2951</v>
      </c>
      <c r="K423" s="28">
        <v>17407</v>
      </c>
      <c r="L423" s="41">
        <v>50.84</v>
      </c>
      <c r="M423" s="41">
        <v>29.99</v>
      </c>
      <c r="N423" s="41">
        <v>97.38</v>
      </c>
      <c r="O423" s="28">
        <f t="shared" si="34"/>
        <v>25889</v>
      </c>
      <c r="P423" s="28">
        <v>24742</v>
      </c>
      <c r="Q423" s="41">
        <v>95.57</v>
      </c>
      <c r="R423" s="28">
        <v>1147</v>
      </c>
      <c r="S423" s="41">
        <v>4.43</v>
      </c>
      <c r="T423" s="28">
        <f t="shared" si="35"/>
        <v>17</v>
      </c>
      <c r="U423" s="28">
        <v>6</v>
      </c>
      <c r="V423" s="28">
        <v>11</v>
      </c>
      <c r="W423" s="41">
        <v>54.55</v>
      </c>
      <c r="X423" s="28">
        <f t="shared" si="36"/>
        <v>8517</v>
      </c>
      <c r="Y423" s="28">
        <v>1590</v>
      </c>
      <c r="Z423" s="28">
        <v>2733</v>
      </c>
      <c r="AA423" s="28">
        <v>2163</v>
      </c>
      <c r="AB423" s="28">
        <v>2031</v>
      </c>
      <c r="AC423" s="28">
        <v>956</v>
      </c>
      <c r="AD423" s="41">
        <v>4.5</v>
      </c>
    </row>
    <row r="424" spans="2:30" ht="15" customHeight="1">
      <c r="B424" s="29">
        <v>112502</v>
      </c>
      <c r="C424" s="40" t="s">
        <v>762</v>
      </c>
      <c r="D424" s="28">
        <f t="shared" si="32"/>
        <v>953</v>
      </c>
      <c r="E424" s="28">
        <v>249</v>
      </c>
      <c r="F424" s="28">
        <v>609</v>
      </c>
      <c r="G424" s="28">
        <v>95</v>
      </c>
      <c r="H424" s="28">
        <f t="shared" si="33"/>
        <v>953</v>
      </c>
      <c r="I424" s="28">
        <v>193</v>
      </c>
      <c r="J424" s="28">
        <v>111</v>
      </c>
      <c r="K424" s="28">
        <v>649</v>
      </c>
      <c r="L424" s="41">
        <v>56.49</v>
      </c>
      <c r="M424" s="41">
        <v>31.6</v>
      </c>
      <c r="N424" s="41">
        <v>99.37</v>
      </c>
      <c r="O424" s="28">
        <f t="shared" si="34"/>
        <v>953</v>
      </c>
      <c r="P424" s="28">
        <v>0</v>
      </c>
      <c r="Q424" s="41">
        <v>0</v>
      </c>
      <c r="R424" s="28">
        <v>953</v>
      </c>
      <c r="S424" s="41">
        <v>100</v>
      </c>
      <c r="T424" s="28">
        <f t="shared" si="35"/>
        <v>0</v>
      </c>
      <c r="U424" s="28">
        <v>0</v>
      </c>
      <c r="V424" s="28">
        <v>0</v>
      </c>
      <c r="W424" s="41" t="s">
        <v>1359</v>
      </c>
      <c r="X424" s="28">
        <f t="shared" si="36"/>
        <v>321</v>
      </c>
      <c r="Y424" s="28">
        <v>59</v>
      </c>
      <c r="Z424" s="28">
        <v>103</v>
      </c>
      <c r="AA424" s="28">
        <v>82</v>
      </c>
      <c r="AB424" s="28">
        <v>77</v>
      </c>
      <c r="AC424" s="28">
        <v>34</v>
      </c>
      <c r="AD424" s="41">
        <v>4.28</v>
      </c>
    </row>
    <row r="425" spans="2:30" ht="15" customHeight="1">
      <c r="B425" s="29">
        <v>112503</v>
      </c>
      <c r="C425" s="40" t="s">
        <v>763</v>
      </c>
      <c r="D425" s="28">
        <f t="shared" si="32"/>
        <v>2725</v>
      </c>
      <c r="E425" s="28">
        <v>729</v>
      </c>
      <c r="F425" s="28">
        <v>1793</v>
      </c>
      <c r="G425" s="28">
        <v>203</v>
      </c>
      <c r="H425" s="28">
        <f t="shared" si="33"/>
        <v>2725</v>
      </c>
      <c r="I425" s="28">
        <v>572</v>
      </c>
      <c r="J425" s="28">
        <v>315</v>
      </c>
      <c r="K425" s="28">
        <v>1838</v>
      </c>
      <c r="L425" s="41">
        <v>51.98</v>
      </c>
      <c r="M425" s="41">
        <v>30.49</v>
      </c>
      <c r="N425" s="41">
        <v>106.13</v>
      </c>
      <c r="O425" s="28">
        <f t="shared" si="34"/>
        <v>2725</v>
      </c>
      <c r="P425" s="28">
        <v>0</v>
      </c>
      <c r="Q425" s="41">
        <v>0</v>
      </c>
      <c r="R425" s="28">
        <v>2725</v>
      </c>
      <c r="S425" s="41">
        <v>100</v>
      </c>
      <c r="T425" s="28">
        <f t="shared" si="35"/>
        <v>2</v>
      </c>
      <c r="U425" s="28">
        <v>0</v>
      </c>
      <c r="V425" s="28">
        <v>2</v>
      </c>
      <c r="W425" s="41">
        <v>0</v>
      </c>
      <c r="X425" s="28">
        <f t="shared" si="36"/>
        <v>856</v>
      </c>
      <c r="Y425" s="28">
        <v>175</v>
      </c>
      <c r="Z425" s="28">
        <v>276</v>
      </c>
      <c r="AA425" s="28">
        <v>225</v>
      </c>
      <c r="AB425" s="28">
        <v>180</v>
      </c>
      <c r="AC425" s="28">
        <v>166</v>
      </c>
      <c r="AD425" s="41">
        <v>7.35</v>
      </c>
    </row>
    <row r="426" spans="2:30" ht="15" customHeight="1">
      <c r="B426" s="29">
        <v>112504</v>
      </c>
      <c r="C426" s="40" t="s">
        <v>764</v>
      </c>
      <c r="D426" s="28">
        <f t="shared" si="32"/>
        <v>2455</v>
      </c>
      <c r="E426" s="28">
        <v>611</v>
      </c>
      <c r="F426" s="28">
        <v>1598</v>
      </c>
      <c r="G426" s="28">
        <v>246</v>
      </c>
      <c r="H426" s="28">
        <f t="shared" si="33"/>
        <v>2455</v>
      </c>
      <c r="I426" s="28">
        <v>471</v>
      </c>
      <c r="J426" s="28">
        <v>271</v>
      </c>
      <c r="K426" s="28">
        <v>1713</v>
      </c>
      <c r="L426" s="41">
        <v>53.63</v>
      </c>
      <c r="M426" s="41">
        <v>32.69</v>
      </c>
      <c r="N426" s="41">
        <v>105.78</v>
      </c>
      <c r="O426" s="28">
        <f t="shared" si="34"/>
        <v>2455</v>
      </c>
      <c r="P426" s="28">
        <v>0</v>
      </c>
      <c r="Q426" s="41">
        <v>0</v>
      </c>
      <c r="R426" s="28">
        <v>2455</v>
      </c>
      <c r="S426" s="41">
        <v>100</v>
      </c>
      <c r="T426" s="28">
        <f t="shared" si="35"/>
        <v>1</v>
      </c>
      <c r="U426" s="28">
        <v>0</v>
      </c>
      <c r="V426" s="28">
        <v>1</v>
      </c>
      <c r="W426" s="41">
        <v>0</v>
      </c>
      <c r="X426" s="28">
        <f t="shared" si="36"/>
        <v>764</v>
      </c>
      <c r="Y426" s="28">
        <v>138</v>
      </c>
      <c r="Z426" s="28">
        <v>263</v>
      </c>
      <c r="AA426" s="28">
        <v>190</v>
      </c>
      <c r="AB426" s="28">
        <v>173</v>
      </c>
      <c r="AC426" s="28">
        <v>201</v>
      </c>
      <c r="AD426" s="41">
        <v>9.69</v>
      </c>
    </row>
    <row r="427" spans="2:30" ht="15" customHeight="1">
      <c r="B427" s="29">
        <v>112505</v>
      </c>
      <c r="C427" s="40" t="s">
        <v>700</v>
      </c>
      <c r="D427" s="28">
        <f t="shared" si="32"/>
        <v>1188</v>
      </c>
      <c r="E427" s="28">
        <v>379</v>
      </c>
      <c r="F427" s="28">
        <v>745</v>
      </c>
      <c r="G427" s="28">
        <v>64</v>
      </c>
      <c r="H427" s="28">
        <f t="shared" si="33"/>
        <v>1188</v>
      </c>
      <c r="I427" s="28">
        <v>305</v>
      </c>
      <c r="J427" s="28">
        <v>162</v>
      </c>
      <c r="K427" s="28">
        <v>721</v>
      </c>
      <c r="L427" s="41">
        <v>59.46</v>
      </c>
      <c r="M427" s="41">
        <v>27.57</v>
      </c>
      <c r="N427" s="41">
        <v>121.23</v>
      </c>
      <c r="O427" s="28">
        <f t="shared" si="34"/>
        <v>1188</v>
      </c>
      <c r="P427" s="28">
        <v>0</v>
      </c>
      <c r="Q427" s="41">
        <v>0</v>
      </c>
      <c r="R427" s="28">
        <v>1188</v>
      </c>
      <c r="S427" s="41">
        <v>100</v>
      </c>
      <c r="T427" s="28">
        <f t="shared" si="35"/>
        <v>0</v>
      </c>
      <c r="U427" s="28">
        <v>0</v>
      </c>
      <c r="V427" s="28">
        <v>0</v>
      </c>
      <c r="W427" s="41" t="s">
        <v>1359</v>
      </c>
      <c r="X427" s="28">
        <f t="shared" si="36"/>
        <v>403</v>
      </c>
      <c r="Y427" s="28">
        <v>81</v>
      </c>
      <c r="Z427" s="28">
        <v>174</v>
      </c>
      <c r="AA427" s="28">
        <v>102</v>
      </c>
      <c r="AB427" s="28">
        <v>46</v>
      </c>
      <c r="AC427" s="28">
        <v>92</v>
      </c>
      <c r="AD427" s="41">
        <v>9.69</v>
      </c>
    </row>
    <row r="428" spans="2:30" ht="15" customHeight="1">
      <c r="B428" s="29">
        <v>120101</v>
      </c>
      <c r="C428" s="40" t="s">
        <v>765</v>
      </c>
      <c r="D428" s="28">
        <f t="shared" si="32"/>
        <v>16451</v>
      </c>
      <c r="E428" s="28">
        <v>5333</v>
      </c>
      <c r="F428" s="28">
        <v>10264</v>
      </c>
      <c r="G428" s="28">
        <v>854</v>
      </c>
      <c r="H428" s="28">
        <f t="shared" si="33"/>
        <v>16451</v>
      </c>
      <c r="I428" s="28">
        <v>4233</v>
      </c>
      <c r="J428" s="28">
        <v>2231</v>
      </c>
      <c r="K428" s="28">
        <v>9987</v>
      </c>
      <c r="L428" s="41">
        <v>60.28</v>
      </c>
      <c r="M428" s="41">
        <v>26.67</v>
      </c>
      <c r="N428" s="41">
        <v>98.64</v>
      </c>
      <c r="O428" s="28">
        <f t="shared" si="34"/>
        <v>16451</v>
      </c>
      <c r="P428" s="28">
        <v>14068</v>
      </c>
      <c r="Q428" s="41">
        <v>85.51</v>
      </c>
      <c r="R428" s="28">
        <v>2383</v>
      </c>
      <c r="S428" s="41">
        <v>14.49</v>
      </c>
      <c r="T428" s="28">
        <f t="shared" si="35"/>
        <v>8</v>
      </c>
      <c r="U428" s="28">
        <v>5</v>
      </c>
      <c r="V428" s="28">
        <v>3</v>
      </c>
      <c r="W428" s="41">
        <v>166.67</v>
      </c>
      <c r="X428" s="28">
        <f t="shared" si="36"/>
        <v>5596</v>
      </c>
      <c r="Y428" s="28">
        <v>808</v>
      </c>
      <c r="Z428" s="28">
        <v>2044</v>
      </c>
      <c r="AA428" s="28">
        <v>1517</v>
      </c>
      <c r="AB428" s="28">
        <v>1227</v>
      </c>
      <c r="AC428" s="28">
        <v>1186</v>
      </c>
      <c r="AD428" s="41">
        <v>9.16</v>
      </c>
    </row>
    <row r="429" spans="2:30" ht="15" customHeight="1">
      <c r="B429" s="29">
        <v>120102</v>
      </c>
      <c r="C429" s="40" t="s">
        <v>766</v>
      </c>
      <c r="D429" s="28">
        <f t="shared" si="32"/>
        <v>5507</v>
      </c>
      <c r="E429" s="28">
        <v>1732</v>
      </c>
      <c r="F429" s="28">
        <v>3571</v>
      </c>
      <c r="G429" s="28">
        <v>204</v>
      </c>
      <c r="H429" s="28">
        <f t="shared" si="33"/>
        <v>5507</v>
      </c>
      <c r="I429" s="28">
        <v>1347</v>
      </c>
      <c r="J429" s="28">
        <v>772</v>
      </c>
      <c r="K429" s="28">
        <v>3388</v>
      </c>
      <c r="L429" s="41">
        <v>54.21</v>
      </c>
      <c r="M429" s="41">
        <v>26.75</v>
      </c>
      <c r="N429" s="41">
        <v>97.74</v>
      </c>
      <c r="O429" s="28">
        <f t="shared" si="34"/>
        <v>5507</v>
      </c>
      <c r="P429" s="28">
        <v>4289</v>
      </c>
      <c r="Q429" s="41">
        <v>77.88</v>
      </c>
      <c r="R429" s="28">
        <v>1218</v>
      </c>
      <c r="S429" s="41">
        <v>22.12</v>
      </c>
      <c r="T429" s="28">
        <f t="shared" si="35"/>
        <v>5</v>
      </c>
      <c r="U429" s="28">
        <v>1</v>
      </c>
      <c r="V429" s="28">
        <v>4</v>
      </c>
      <c r="W429" s="41">
        <v>25</v>
      </c>
      <c r="X429" s="28">
        <f t="shared" si="36"/>
        <v>1910</v>
      </c>
      <c r="Y429" s="28">
        <v>311</v>
      </c>
      <c r="Z429" s="28">
        <v>674</v>
      </c>
      <c r="AA429" s="28">
        <v>521</v>
      </c>
      <c r="AB429" s="28">
        <v>404</v>
      </c>
      <c r="AC429" s="28">
        <v>367</v>
      </c>
      <c r="AD429" s="41">
        <v>8.35</v>
      </c>
    </row>
    <row r="430" spans="2:30" ht="15" customHeight="1">
      <c r="B430" s="29">
        <v>120103</v>
      </c>
      <c r="C430" s="40" t="s">
        <v>433</v>
      </c>
      <c r="D430" s="28">
        <f t="shared" si="32"/>
        <v>2433</v>
      </c>
      <c r="E430" s="28">
        <v>802</v>
      </c>
      <c r="F430" s="28">
        <v>1473</v>
      </c>
      <c r="G430" s="28">
        <v>158</v>
      </c>
      <c r="H430" s="28">
        <f t="shared" si="33"/>
        <v>2433</v>
      </c>
      <c r="I430" s="28">
        <v>653</v>
      </c>
      <c r="J430" s="28">
        <v>320</v>
      </c>
      <c r="K430" s="28">
        <v>1460</v>
      </c>
      <c r="L430" s="41">
        <v>65.17</v>
      </c>
      <c r="M430" s="41">
        <v>27.4</v>
      </c>
      <c r="N430" s="41">
        <v>107.95</v>
      </c>
      <c r="O430" s="28">
        <f t="shared" si="34"/>
        <v>2433</v>
      </c>
      <c r="P430" s="28">
        <v>0</v>
      </c>
      <c r="Q430" s="41">
        <v>0</v>
      </c>
      <c r="R430" s="28">
        <v>2433</v>
      </c>
      <c r="S430" s="41">
        <v>100</v>
      </c>
      <c r="T430" s="28">
        <f t="shared" si="35"/>
        <v>3</v>
      </c>
      <c r="U430" s="28">
        <v>2</v>
      </c>
      <c r="V430" s="28">
        <v>1</v>
      </c>
      <c r="W430" s="41">
        <v>200</v>
      </c>
      <c r="X430" s="28">
        <f t="shared" si="36"/>
        <v>835</v>
      </c>
      <c r="Y430" s="28">
        <v>135</v>
      </c>
      <c r="Z430" s="28">
        <v>326</v>
      </c>
      <c r="AA430" s="28">
        <v>228</v>
      </c>
      <c r="AB430" s="28">
        <v>146</v>
      </c>
      <c r="AC430" s="28">
        <v>279</v>
      </c>
      <c r="AD430" s="41">
        <v>14.65</v>
      </c>
    </row>
    <row r="431" spans="2:30" ht="15" customHeight="1">
      <c r="B431" s="29">
        <v>120201</v>
      </c>
      <c r="C431" s="40" t="s">
        <v>767</v>
      </c>
      <c r="D431" s="28">
        <f t="shared" si="32"/>
        <v>12966</v>
      </c>
      <c r="E431" s="28">
        <v>3766</v>
      </c>
      <c r="F431" s="28">
        <v>8614</v>
      </c>
      <c r="G431" s="28">
        <v>586</v>
      </c>
      <c r="H431" s="28">
        <f t="shared" si="33"/>
        <v>12966</v>
      </c>
      <c r="I431" s="28">
        <v>2982</v>
      </c>
      <c r="J431" s="28">
        <v>1671</v>
      </c>
      <c r="K431" s="28">
        <v>8313</v>
      </c>
      <c r="L431" s="41">
        <v>50.52</v>
      </c>
      <c r="M431" s="41">
        <v>27.93</v>
      </c>
      <c r="N431" s="41">
        <v>111.38</v>
      </c>
      <c r="O431" s="28">
        <f t="shared" si="34"/>
        <v>12966</v>
      </c>
      <c r="P431" s="28">
        <v>8866</v>
      </c>
      <c r="Q431" s="41">
        <v>68.38</v>
      </c>
      <c r="R431" s="28">
        <v>4100</v>
      </c>
      <c r="S431" s="41">
        <v>31.62</v>
      </c>
      <c r="T431" s="28">
        <f t="shared" si="35"/>
        <v>62</v>
      </c>
      <c r="U431" s="28">
        <v>31</v>
      </c>
      <c r="V431" s="28">
        <v>31</v>
      </c>
      <c r="W431" s="41">
        <v>100</v>
      </c>
      <c r="X431" s="28">
        <f t="shared" si="36"/>
        <v>3621</v>
      </c>
      <c r="Y431" s="28">
        <v>556</v>
      </c>
      <c r="Z431" s="28">
        <v>1367</v>
      </c>
      <c r="AA431" s="28">
        <v>1058</v>
      </c>
      <c r="AB431" s="28">
        <v>640</v>
      </c>
      <c r="AC431" s="28">
        <v>1114</v>
      </c>
      <c r="AD431" s="41">
        <v>10.63</v>
      </c>
    </row>
    <row r="432" spans="2:30" ht="15" customHeight="1">
      <c r="B432" s="29">
        <v>120301</v>
      </c>
      <c r="C432" s="40" t="s">
        <v>559</v>
      </c>
      <c r="D432" s="28">
        <f t="shared" si="32"/>
        <v>17097</v>
      </c>
      <c r="E432" s="28">
        <v>4723</v>
      </c>
      <c r="F432" s="28">
        <v>11381</v>
      </c>
      <c r="G432" s="28">
        <v>993</v>
      </c>
      <c r="H432" s="28">
        <f t="shared" si="33"/>
        <v>17097</v>
      </c>
      <c r="I432" s="28">
        <v>3754</v>
      </c>
      <c r="J432" s="28">
        <v>2081</v>
      </c>
      <c r="K432" s="28">
        <v>11262</v>
      </c>
      <c r="L432" s="41">
        <v>50.22</v>
      </c>
      <c r="M432" s="41">
        <v>28.84</v>
      </c>
      <c r="N432" s="41">
        <v>106.39</v>
      </c>
      <c r="O432" s="28">
        <f t="shared" si="34"/>
        <v>17097</v>
      </c>
      <c r="P432" s="28">
        <v>12339</v>
      </c>
      <c r="Q432" s="41">
        <v>72.17</v>
      </c>
      <c r="R432" s="28">
        <v>4758</v>
      </c>
      <c r="S432" s="41">
        <v>27.83</v>
      </c>
      <c r="T432" s="28">
        <f t="shared" si="35"/>
        <v>2</v>
      </c>
      <c r="U432" s="28">
        <v>2</v>
      </c>
      <c r="V432" s="28">
        <v>0</v>
      </c>
      <c r="W432" s="41" t="s">
        <v>1359</v>
      </c>
      <c r="X432" s="28">
        <f t="shared" si="36"/>
        <v>5042</v>
      </c>
      <c r="Y432" s="28">
        <v>626</v>
      </c>
      <c r="Z432" s="28">
        <v>1756</v>
      </c>
      <c r="AA432" s="28">
        <v>1362</v>
      </c>
      <c r="AB432" s="28">
        <v>1298</v>
      </c>
      <c r="AC432" s="28">
        <v>1474</v>
      </c>
      <c r="AD432" s="41">
        <v>10.56</v>
      </c>
    </row>
    <row r="433" spans="2:30" ht="15" customHeight="1">
      <c r="B433" s="29">
        <v>120401</v>
      </c>
      <c r="C433" s="40" t="s">
        <v>768</v>
      </c>
      <c r="D433" s="28">
        <f t="shared" si="32"/>
        <v>12748</v>
      </c>
      <c r="E433" s="28">
        <v>4282</v>
      </c>
      <c r="F433" s="28">
        <v>7790</v>
      </c>
      <c r="G433" s="28">
        <v>676</v>
      </c>
      <c r="H433" s="28">
        <f t="shared" si="33"/>
        <v>12748</v>
      </c>
      <c r="I433" s="28">
        <v>3383</v>
      </c>
      <c r="J433" s="28">
        <v>1837</v>
      </c>
      <c r="K433" s="28">
        <v>7528</v>
      </c>
      <c r="L433" s="41">
        <v>63.65</v>
      </c>
      <c r="M433" s="41">
        <v>26.43</v>
      </c>
      <c r="N433" s="41">
        <v>104.29</v>
      </c>
      <c r="O433" s="28">
        <f t="shared" si="34"/>
        <v>12748</v>
      </c>
      <c r="P433" s="28">
        <v>5946</v>
      </c>
      <c r="Q433" s="41">
        <v>46.64</v>
      </c>
      <c r="R433" s="28">
        <v>6802</v>
      </c>
      <c r="S433" s="41">
        <v>53.36</v>
      </c>
      <c r="T433" s="28">
        <f t="shared" si="35"/>
        <v>13</v>
      </c>
      <c r="U433" s="28">
        <v>6</v>
      </c>
      <c r="V433" s="28">
        <v>7</v>
      </c>
      <c r="W433" s="41">
        <v>85.71</v>
      </c>
      <c r="X433" s="28">
        <f t="shared" si="36"/>
        <v>4250</v>
      </c>
      <c r="Y433" s="28">
        <v>611</v>
      </c>
      <c r="Z433" s="28">
        <v>1670</v>
      </c>
      <c r="AA433" s="28">
        <v>1166</v>
      </c>
      <c r="AB433" s="28">
        <v>803</v>
      </c>
      <c r="AC433" s="28">
        <v>1363</v>
      </c>
      <c r="AD433" s="41">
        <v>13.61</v>
      </c>
    </row>
    <row r="434" spans="2:30" ht="15" customHeight="1">
      <c r="B434" s="29">
        <v>120402</v>
      </c>
      <c r="C434" s="40" t="s">
        <v>769</v>
      </c>
      <c r="D434" s="28">
        <f t="shared" si="32"/>
        <v>7458</v>
      </c>
      <c r="E434" s="28">
        <v>2527</v>
      </c>
      <c r="F434" s="28">
        <v>4503</v>
      </c>
      <c r="G434" s="28">
        <v>428</v>
      </c>
      <c r="H434" s="28">
        <f t="shared" si="33"/>
        <v>7458</v>
      </c>
      <c r="I434" s="28">
        <v>2028</v>
      </c>
      <c r="J434" s="28">
        <v>998</v>
      </c>
      <c r="K434" s="28">
        <v>4432</v>
      </c>
      <c r="L434" s="41">
        <v>65.62</v>
      </c>
      <c r="M434" s="41">
        <v>27.23</v>
      </c>
      <c r="N434" s="41">
        <v>115.8</v>
      </c>
      <c r="O434" s="28">
        <f t="shared" si="34"/>
        <v>7458</v>
      </c>
      <c r="P434" s="28">
        <v>0</v>
      </c>
      <c r="Q434" s="41">
        <v>0</v>
      </c>
      <c r="R434" s="28">
        <v>7458</v>
      </c>
      <c r="S434" s="41">
        <v>100</v>
      </c>
      <c r="T434" s="28">
        <f t="shared" si="35"/>
        <v>55</v>
      </c>
      <c r="U434" s="28">
        <v>26</v>
      </c>
      <c r="V434" s="28">
        <v>29</v>
      </c>
      <c r="W434" s="41">
        <v>89.66</v>
      </c>
      <c r="X434" s="28">
        <f t="shared" si="36"/>
        <v>2025</v>
      </c>
      <c r="Y434" s="28">
        <v>243</v>
      </c>
      <c r="Z434" s="28">
        <v>930</v>
      </c>
      <c r="AA434" s="28">
        <v>545</v>
      </c>
      <c r="AB434" s="28">
        <v>307</v>
      </c>
      <c r="AC434" s="28">
        <v>1450</v>
      </c>
      <c r="AD434" s="41">
        <v>24.76</v>
      </c>
    </row>
    <row r="435" spans="2:30" ht="15" customHeight="1">
      <c r="B435" s="29">
        <v>120501</v>
      </c>
      <c r="C435" s="40" t="s">
        <v>770</v>
      </c>
      <c r="D435" s="28">
        <f t="shared" si="32"/>
        <v>115902</v>
      </c>
      <c r="E435" s="28">
        <v>31208</v>
      </c>
      <c r="F435" s="28">
        <v>77819</v>
      </c>
      <c r="G435" s="28">
        <v>6875</v>
      </c>
      <c r="H435" s="28">
        <f t="shared" si="33"/>
        <v>115902</v>
      </c>
      <c r="I435" s="28">
        <v>25017</v>
      </c>
      <c r="J435" s="28">
        <v>12999</v>
      </c>
      <c r="K435" s="28">
        <v>77886</v>
      </c>
      <c r="L435" s="41">
        <v>48.94</v>
      </c>
      <c r="M435" s="41">
        <v>29.69</v>
      </c>
      <c r="N435" s="41">
        <v>96.83</v>
      </c>
      <c r="O435" s="28">
        <f t="shared" si="34"/>
        <v>115902</v>
      </c>
      <c r="P435" s="28">
        <v>105403</v>
      </c>
      <c r="Q435" s="41">
        <v>90.94</v>
      </c>
      <c r="R435" s="28">
        <v>10499</v>
      </c>
      <c r="S435" s="41">
        <v>9.06</v>
      </c>
      <c r="T435" s="28">
        <f t="shared" si="35"/>
        <v>158</v>
      </c>
      <c r="U435" s="28">
        <v>94</v>
      </c>
      <c r="V435" s="28">
        <v>64</v>
      </c>
      <c r="W435" s="41">
        <v>146.88</v>
      </c>
      <c r="X435" s="28">
        <f t="shared" si="36"/>
        <v>35500</v>
      </c>
      <c r="Y435" s="28">
        <v>5247</v>
      </c>
      <c r="Z435" s="28">
        <v>12224</v>
      </c>
      <c r="AA435" s="28">
        <v>9247</v>
      </c>
      <c r="AB435" s="28">
        <v>8782</v>
      </c>
      <c r="AC435" s="28">
        <v>4589</v>
      </c>
      <c r="AD435" s="41">
        <v>4.82</v>
      </c>
    </row>
    <row r="436" spans="2:30" ht="15" customHeight="1">
      <c r="B436" s="29">
        <v>120502</v>
      </c>
      <c r="C436" s="40" t="s">
        <v>771</v>
      </c>
      <c r="D436" s="28">
        <f t="shared" si="32"/>
        <v>4987</v>
      </c>
      <c r="E436" s="28">
        <v>1345</v>
      </c>
      <c r="F436" s="28">
        <v>3286</v>
      </c>
      <c r="G436" s="28">
        <v>356</v>
      </c>
      <c r="H436" s="28">
        <f t="shared" si="33"/>
        <v>4987</v>
      </c>
      <c r="I436" s="28">
        <v>1079</v>
      </c>
      <c r="J436" s="28">
        <v>576</v>
      </c>
      <c r="K436" s="28">
        <v>3332</v>
      </c>
      <c r="L436" s="41">
        <v>51.77</v>
      </c>
      <c r="M436" s="41">
        <v>30.8</v>
      </c>
      <c r="N436" s="41">
        <v>141.85</v>
      </c>
      <c r="O436" s="28">
        <f t="shared" si="34"/>
        <v>4987</v>
      </c>
      <c r="P436" s="28">
        <v>0</v>
      </c>
      <c r="Q436" s="41">
        <v>0</v>
      </c>
      <c r="R436" s="28">
        <v>4987</v>
      </c>
      <c r="S436" s="41">
        <v>100</v>
      </c>
      <c r="T436" s="28">
        <f t="shared" si="35"/>
        <v>1</v>
      </c>
      <c r="U436" s="28">
        <v>1</v>
      </c>
      <c r="V436" s="28">
        <v>0</v>
      </c>
      <c r="W436" s="41" t="s">
        <v>1359</v>
      </c>
      <c r="X436" s="28">
        <f t="shared" si="36"/>
        <v>1202</v>
      </c>
      <c r="Y436" s="28">
        <v>222</v>
      </c>
      <c r="Z436" s="28">
        <v>553</v>
      </c>
      <c r="AA436" s="28">
        <v>301</v>
      </c>
      <c r="AB436" s="28">
        <v>126</v>
      </c>
      <c r="AC436" s="28">
        <v>731</v>
      </c>
      <c r="AD436" s="41">
        <v>17.75</v>
      </c>
    </row>
    <row r="437" spans="2:30" ht="15" customHeight="1">
      <c r="B437" s="29">
        <v>120601</v>
      </c>
      <c r="C437" s="40" t="s">
        <v>772</v>
      </c>
      <c r="D437" s="28">
        <f t="shared" si="32"/>
        <v>19745</v>
      </c>
      <c r="E437" s="28">
        <v>5906</v>
      </c>
      <c r="F437" s="28">
        <v>12806</v>
      </c>
      <c r="G437" s="28">
        <v>1033</v>
      </c>
      <c r="H437" s="28">
        <f t="shared" si="33"/>
        <v>19745</v>
      </c>
      <c r="I437" s="28">
        <v>4639</v>
      </c>
      <c r="J437" s="28">
        <v>2519</v>
      </c>
      <c r="K437" s="28">
        <v>12587</v>
      </c>
      <c r="L437" s="41">
        <v>54.19</v>
      </c>
      <c r="M437" s="41">
        <v>28.14</v>
      </c>
      <c r="N437" s="41">
        <v>104.95</v>
      </c>
      <c r="O437" s="28">
        <f t="shared" si="34"/>
        <v>19745</v>
      </c>
      <c r="P437" s="28">
        <v>18977</v>
      </c>
      <c r="Q437" s="41">
        <v>96.11</v>
      </c>
      <c r="R437" s="28">
        <v>768</v>
      </c>
      <c r="S437" s="41">
        <v>3.89</v>
      </c>
      <c r="T437" s="28">
        <f t="shared" si="35"/>
        <v>20</v>
      </c>
      <c r="U437" s="28">
        <v>12</v>
      </c>
      <c r="V437" s="28">
        <v>8</v>
      </c>
      <c r="W437" s="41">
        <v>150</v>
      </c>
      <c r="X437" s="28">
        <f t="shared" si="36"/>
        <v>6036</v>
      </c>
      <c r="Y437" s="28">
        <v>842</v>
      </c>
      <c r="Z437" s="28">
        <v>2302</v>
      </c>
      <c r="AA437" s="28">
        <v>1648</v>
      </c>
      <c r="AB437" s="28">
        <v>1244</v>
      </c>
      <c r="AC437" s="28">
        <v>1613</v>
      </c>
      <c r="AD437" s="41">
        <v>10.119999999999999</v>
      </c>
    </row>
    <row r="438" spans="2:30" ht="15" customHeight="1">
      <c r="B438" s="29">
        <v>120602</v>
      </c>
      <c r="C438" s="40" t="s">
        <v>773</v>
      </c>
      <c r="D438" s="28">
        <f t="shared" si="32"/>
        <v>11401</v>
      </c>
      <c r="E438" s="28">
        <v>4316</v>
      </c>
      <c r="F438" s="28">
        <v>6651</v>
      </c>
      <c r="G438" s="28">
        <v>434</v>
      </c>
      <c r="H438" s="28">
        <f t="shared" si="33"/>
        <v>11401</v>
      </c>
      <c r="I438" s="28">
        <v>3470</v>
      </c>
      <c r="J438" s="28">
        <v>1585</v>
      </c>
      <c r="K438" s="28">
        <v>6346</v>
      </c>
      <c r="L438" s="41">
        <v>71.42</v>
      </c>
      <c r="M438" s="41">
        <v>24.45</v>
      </c>
      <c r="N438" s="41">
        <v>108.39</v>
      </c>
      <c r="O438" s="28">
        <f t="shared" si="34"/>
        <v>11401</v>
      </c>
      <c r="P438" s="28">
        <v>10199</v>
      </c>
      <c r="Q438" s="41">
        <v>89.46</v>
      </c>
      <c r="R438" s="28">
        <v>1202</v>
      </c>
      <c r="S438" s="41">
        <v>10.54</v>
      </c>
      <c r="T438" s="28">
        <f t="shared" si="35"/>
        <v>42</v>
      </c>
      <c r="U438" s="28">
        <v>15</v>
      </c>
      <c r="V438" s="28">
        <v>27</v>
      </c>
      <c r="W438" s="41">
        <v>55.56</v>
      </c>
      <c r="X438" s="28">
        <f t="shared" si="36"/>
        <v>3326</v>
      </c>
      <c r="Y438" s="28">
        <v>409</v>
      </c>
      <c r="Z438" s="28">
        <v>1543</v>
      </c>
      <c r="AA438" s="28">
        <v>885</v>
      </c>
      <c r="AB438" s="28">
        <v>489</v>
      </c>
      <c r="AC438" s="28">
        <v>1268</v>
      </c>
      <c r="AD438" s="41">
        <v>14.86</v>
      </c>
    </row>
    <row r="439" spans="2:30" ht="15" customHeight="1">
      <c r="B439" s="29">
        <v>120603</v>
      </c>
      <c r="C439" s="40" t="s">
        <v>774</v>
      </c>
      <c r="D439" s="28">
        <f t="shared" si="32"/>
        <v>1879</v>
      </c>
      <c r="E439" s="28">
        <v>546</v>
      </c>
      <c r="F439" s="28">
        <v>1162</v>
      </c>
      <c r="G439" s="28">
        <v>171</v>
      </c>
      <c r="H439" s="28">
        <f t="shared" si="33"/>
        <v>1879</v>
      </c>
      <c r="I439" s="28">
        <v>447</v>
      </c>
      <c r="J439" s="28">
        <v>199</v>
      </c>
      <c r="K439" s="28">
        <v>1233</v>
      </c>
      <c r="L439" s="41">
        <v>61.7</v>
      </c>
      <c r="M439" s="41">
        <v>30.96</v>
      </c>
      <c r="N439" s="41">
        <v>128.03</v>
      </c>
      <c r="O439" s="28">
        <f t="shared" si="34"/>
        <v>1879</v>
      </c>
      <c r="P439" s="28">
        <v>0</v>
      </c>
      <c r="Q439" s="41">
        <v>0</v>
      </c>
      <c r="R439" s="28">
        <v>1879</v>
      </c>
      <c r="S439" s="41">
        <v>100</v>
      </c>
      <c r="T439" s="28">
        <f t="shared" si="35"/>
        <v>3</v>
      </c>
      <c r="U439" s="28">
        <v>1</v>
      </c>
      <c r="V439" s="28">
        <v>2</v>
      </c>
      <c r="W439" s="41">
        <v>50</v>
      </c>
      <c r="X439" s="28">
        <f t="shared" si="36"/>
        <v>424</v>
      </c>
      <c r="Y439" s="28">
        <v>72</v>
      </c>
      <c r="Z439" s="28">
        <v>205</v>
      </c>
      <c r="AA439" s="28">
        <v>98</v>
      </c>
      <c r="AB439" s="28">
        <v>49</v>
      </c>
      <c r="AC439" s="28">
        <v>326</v>
      </c>
      <c r="AD439" s="41">
        <v>21.55</v>
      </c>
    </row>
    <row r="440" spans="2:30" ht="15" customHeight="1">
      <c r="B440" s="29">
        <v>120701</v>
      </c>
      <c r="C440" s="40" t="s">
        <v>775</v>
      </c>
      <c r="D440" s="28">
        <f t="shared" si="32"/>
        <v>25883</v>
      </c>
      <c r="E440" s="28">
        <v>7453</v>
      </c>
      <c r="F440" s="28">
        <v>17080</v>
      </c>
      <c r="G440" s="28">
        <v>1350</v>
      </c>
      <c r="H440" s="28">
        <f t="shared" si="33"/>
        <v>25883</v>
      </c>
      <c r="I440" s="28">
        <v>5939</v>
      </c>
      <c r="J440" s="28">
        <v>3219</v>
      </c>
      <c r="K440" s="28">
        <v>16725</v>
      </c>
      <c r="L440" s="41">
        <v>51.54</v>
      </c>
      <c r="M440" s="41">
        <v>28.6</v>
      </c>
      <c r="N440" s="41">
        <v>103.8</v>
      </c>
      <c r="O440" s="28">
        <f t="shared" si="34"/>
        <v>25883</v>
      </c>
      <c r="P440" s="28">
        <v>23940</v>
      </c>
      <c r="Q440" s="41">
        <v>92.49</v>
      </c>
      <c r="R440" s="28">
        <v>1943</v>
      </c>
      <c r="S440" s="41">
        <v>7.51</v>
      </c>
      <c r="T440" s="28">
        <f t="shared" si="35"/>
        <v>103</v>
      </c>
      <c r="U440" s="28">
        <v>49</v>
      </c>
      <c r="V440" s="28">
        <v>54</v>
      </c>
      <c r="W440" s="41">
        <v>90.74</v>
      </c>
      <c r="X440" s="28">
        <f t="shared" si="36"/>
        <v>7823</v>
      </c>
      <c r="Y440" s="28">
        <v>1237</v>
      </c>
      <c r="Z440" s="28">
        <v>2922</v>
      </c>
      <c r="AA440" s="28">
        <v>2183</v>
      </c>
      <c r="AB440" s="28">
        <v>1481</v>
      </c>
      <c r="AC440" s="28">
        <v>1075</v>
      </c>
      <c r="AD440" s="41">
        <v>5.13</v>
      </c>
    </row>
    <row r="441" spans="2:30" ht="15" customHeight="1">
      <c r="B441" s="29">
        <v>120702</v>
      </c>
      <c r="C441" s="40" t="s">
        <v>776</v>
      </c>
      <c r="D441" s="28">
        <f t="shared" si="32"/>
        <v>1781</v>
      </c>
      <c r="E441" s="28">
        <v>514</v>
      </c>
      <c r="F441" s="28">
        <v>1160</v>
      </c>
      <c r="G441" s="28">
        <v>107</v>
      </c>
      <c r="H441" s="28">
        <f t="shared" si="33"/>
        <v>1781</v>
      </c>
      <c r="I441" s="28">
        <v>406</v>
      </c>
      <c r="J441" s="28">
        <v>220</v>
      </c>
      <c r="K441" s="28">
        <v>1155</v>
      </c>
      <c r="L441" s="41">
        <v>53.53</v>
      </c>
      <c r="M441" s="41">
        <v>29.2</v>
      </c>
      <c r="N441" s="41">
        <v>118.26</v>
      </c>
      <c r="O441" s="28">
        <f t="shared" si="34"/>
        <v>1781</v>
      </c>
      <c r="P441" s="28">
        <v>0</v>
      </c>
      <c r="Q441" s="41">
        <v>0</v>
      </c>
      <c r="R441" s="28">
        <v>1781</v>
      </c>
      <c r="S441" s="41">
        <v>100</v>
      </c>
      <c r="T441" s="28">
        <f t="shared" si="35"/>
        <v>4</v>
      </c>
      <c r="U441" s="28">
        <v>0</v>
      </c>
      <c r="V441" s="28">
        <v>4</v>
      </c>
      <c r="W441" s="41">
        <v>0</v>
      </c>
      <c r="X441" s="28">
        <f t="shared" si="36"/>
        <v>523</v>
      </c>
      <c r="Y441" s="28">
        <v>86</v>
      </c>
      <c r="Z441" s="28">
        <v>224</v>
      </c>
      <c r="AA441" s="28">
        <v>138</v>
      </c>
      <c r="AB441" s="28">
        <v>75</v>
      </c>
      <c r="AC441" s="28">
        <v>94</v>
      </c>
      <c r="AD441" s="41">
        <v>6.43</v>
      </c>
    </row>
    <row r="442" spans="2:30" ht="15" customHeight="1">
      <c r="B442" s="29">
        <v>120801</v>
      </c>
      <c r="C442" s="40" t="s">
        <v>777</v>
      </c>
      <c r="D442" s="28">
        <f t="shared" si="32"/>
        <v>131989</v>
      </c>
      <c r="E442" s="28">
        <v>38959</v>
      </c>
      <c r="F442" s="28">
        <v>86130</v>
      </c>
      <c r="G442" s="28">
        <v>6900</v>
      </c>
      <c r="H442" s="28">
        <f t="shared" si="33"/>
        <v>131989</v>
      </c>
      <c r="I442" s="28">
        <v>31199</v>
      </c>
      <c r="J442" s="28">
        <v>15988</v>
      </c>
      <c r="K442" s="28">
        <v>84802</v>
      </c>
      <c r="L442" s="41">
        <v>53.24</v>
      </c>
      <c r="M442" s="41">
        <v>28.16</v>
      </c>
      <c r="N442" s="41">
        <v>99.39</v>
      </c>
      <c r="O442" s="28">
        <f t="shared" si="34"/>
        <v>131989</v>
      </c>
      <c r="P442" s="28">
        <v>123692</v>
      </c>
      <c r="Q442" s="41">
        <v>93.71</v>
      </c>
      <c r="R442" s="28">
        <v>8297</v>
      </c>
      <c r="S442" s="41">
        <v>6.29</v>
      </c>
      <c r="T442" s="28">
        <f t="shared" si="35"/>
        <v>203</v>
      </c>
      <c r="U442" s="28">
        <v>97</v>
      </c>
      <c r="V442" s="28">
        <v>106</v>
      </c>
      <c r="W442" s="41">
        <v>91.51</v>
      </c>
      <c r="X442" s="28">
        <f t="shared" si="36"/>
        <v>41548</v>
      </c>
      <c r="Y442" s="28">
        <v>6365</v>
      </c>
      <c r="Z442" s="28">
        <v>15231</v>
      </c>
      <c r="AA442" s="28">
        <v>11010</v>
      </c>
      <c r="AB442" s="28">
        <v>8942</v>
      </c>
      <c r="AC442" s="28">
        <v>5780</v>
      </c>
      <c r="AD442" s="41">
        <v>5.44</v>
      </c>
    </row>
    <row r="443" spans="2:30" ht="15" customHeight="1">
      <c r="B443" s="29">
        <v>120802</v>
      </c>
      <c r="C443" s="40" t="s">
        <v>778</v>
      </c>
      <c r="D443" s="28">
        <f t="shared" si="32"/>
        <v>1807</v>
      </c>
      <c r="E443" s="28">
        <v>470</v>
      </c>
      <c r="F443" s="28">
        <v>1204</v>
      </c>
      <c r="G443" s="28">
        <v>133</v>
      </c>
      <c r="H443" s="28">
        <f t="shared" si="33"/>
        <v>1807</v>
      </c>
      <c r="I443" s="28">
        <v>385</v>
      </c>
      <c r="J443" s="28">
        <v>211</v>
      </c>
      <c r="K443" s="28">
        <v>1211</v>
      </c>
      <c r="L443" s="41">
        <v>50.08</v>
      </c>
      <c r="M443" s="41">
        <v>30.52</v>
      </c>
      <c r="N443" s="41">
        <v>142.22999999999999</v>
      </c>
      <c r="O443" s="28">
        <f t="shared" si="34"/>
        <v>1807</v>
      </c>
      <c r="P443" s="28">
        <v>0</v>
      </c>
      <c r="Q443" s="41">
        <v>0</v>
      </c>
      <c r="R443" s="28">
        <v>1807</v>
      </c>
      <c r="S443" s="41">
        <v>100</v>
      </c>
      <c r="T443" s="28">
        <f t="shared" si="35"/>
        <v>0</v>
      </c>
      <c r="U443" s="28">
        <v>0</v>
      </c>
      <c r="V443" s="28">
        <v>0</v>
      </c>
      <c r="W443" s="41" t="s">
        <v>1359</v>
      </c>
      <c r="X443" s="28">
        <f t="shared" si="36"/>
        <v>401</v>
      </c>
      <c r="Y443" s="28">
        <v>49</v>
      </c>
      <c r="Z443" s="28">
        <v>167</v>
      </c>
      <c r="AA443" s="28">
        <v>126</v>
      </c>
      <c r="AB443" s="28">
        <v>59</v>
      </c>
      <c r="AC443" s="28">
        <v>215</v>
      </c>
      <c r="AD443" s="41">
        <v>14.58</v>
      </c>
    </row>
    <row r="444" spans="2:30" ht="15" customHeight="1">
      <c r="B444" s="29">
        <v>120803</v>
      </c>
      <c r="C444" s="40" t="s">
        <v>779</v>
      </c>
      <c r="D444" s="28">
        <f t="shared" si="32"/>
        <v>2925</v>
      </c>
      <c r="E444" s="28">
        <v>797</v>
      </c>
      <c r="F444" s="28">
        <v>1948</v>
      </c>
      <c r="G444" s="28">
        <v>180</v>
      </c>
      <c r="H444" s="28">
        <f t="shared" si="33"/>
        <v>2925</v>
      </c>
      <c r="I444" s="28">
        <v>599</v>
      </c>
      <c r="J444" s="28">
        <v>388</v>
      </c>
      <c r="K444" s="28">
        <v>1938</v>
      </c>
      <c r="L444" s="41">
        <v>50.15</v>
      </c>
      <c r="M444" s="41">
        <v>29.64</v>
      </c>
      <c r="N444" s="41">
        <v>105.99</v>
      </c>
      <c r="O444" s="28">
        <f t="shared" si="34"/>
        <v>2925</v>
      </c>
      <c r="P444" s="28">
        <v>0</v>
      </c>
      <c r="Q444" s="41">
        <v>0</v>
      </c>
      <c r="R444" s="28">
        <v>2925</v>
      </c>
      <c r="S444" s="41">
        <v>100</v>
      </c>
      <c r="T444" s="28">
        <f t="shared" si="35"/>
        <v>3</v>
      </c>
      <c r="U444" s="28">
        <v>2</v>
      </c>
      <c r="V444" s="28">
        <v>1</v>
      </c>
      <c r="W444" s="41">
        <v>200</v>
      </c>
      <c r="X444" s="28">
        <f t="shared" si="36"/>
        <v>820</v>
      </c>
      <c r="Y444" s="28">
        <v>139</v>
      </c>
      <c r="Z444" s="28">
        <v>320</v>
      </c>
      <c r="AA444" s="28">
        <v>228</v>
      </c>
      <c r="AB444" s="28">
        <v>133</v>
      </c>
      <c r="AC444" s="28">
        <v>176</v>
      </c>
      <c r="AD444" s="41">
        <v>7.23</v>
      </c>
    </row>
    <row r="445" spans="2:30" ht="15" customHeight="1">
      <c r="B445" s="29">
        <v>120804</v>
      </c>
      <c r="C445" s="40" t="s">
        <v>780</v>
      </c>
      <c r="D445" s="28">
        <f t="shared" si="32"/>
        <v>5266</v>
      </c>
      <c r="E445" s="28">
        <v>1550</v>
      </c>
      <c r="F445" s="28">
        <v>3415</v>
      </c>
      <c r="G445" s="28">
        <v>301</v>
      </c>
      <c r="H445" s="28">
        <f t="shared" si="33"/>
        <v>5266</v>
      </c>
      <c r="I445" s="28">
        <v>1187</v>
      </c>
      <c r="J445" s="28">
        <v>696</v>
      </c>
      <c r="K445" s="28">
        <v>3383</v>
      </c>
      <c r="L445" s="41">
        <v>54.2</v>
      </c>
      <c r="M445" s="41">
        <v>28.78</v>
      </c>
      <c r="N445" s="41">
        <v>116.62</v>
      </c>
      <c r="O445" s="28">
        <f t="shared" si="34"/>
        <v>5266</v>
      </c>
      <c r="P445" s="28">
        <v>3168</v>
      </c>
      <c r="Q445" s="41">
        <v>60.16</v>
      </c>
      <c r="R445" s="28">
        <v>2098</v>
      </c>
      <c r="S445" s="41">
        <v>39.840000000000003</v>
      </c>
      <c r="T445" s="28">
        <f t="shared" si="35"/>
        <v>5</v>
      </c>
      <c r="U445" s="28">
        <v>5</v>
      </c>
      <c r="V445" s="28">
        <v>0</v>
      </c>
      <c r="W445" s="41" t="s">
        <v>1359</v>
      </c>
      <c r="X445" s="28">
        <f t="shared" si="36"/>
        <v>1564</v>
      </c>
      <c r="Y445" s="28">
        <v>259</v>
      </c>
      <c r="Z445" s="28">
        <v>649</v>
      </c>
      <c r="AA445" s="28">
        <v>410</v>
      </c>
      <c r="AB445" s="28">
        <v>246</v>
      </c>
      <c r="AC445" s="28">
        <v>542</v>
      </c>
      <c r="AD445" s="41">
        <v>12.59</v>
      </c>
    </row>
    <row r="446" spans="2:30" ht="15" customHeight="1">
      <c r="B446" s="29">
        <v>120901</v>
      </c>
      <c r="C446" s="40" t="s">
        <v>781</v>
      </c>
      <c r="D446" s="28">
        <f t="shared" si="32"/>
        <v>52952</v>
      </c>
      <c r="E446" s="28">
        <v>14756</v>
      </c>
      <c r="F446" s="28">
        <v>34903</v>
      </c>
      <c r="G446" s="28">
        <v>3293</v>
      </c>
      <c r="H446" s="28">
        <f t="shared" si="33"/>
        <v>52952</v>
      </c>
      <c r="I446" s="28">
        <v>11679</v>
      </c>
      <c r="J446" s="28">
        <v>6448</v>
      </c>
      <c r="K446" s="28">
        <v>34825</v>
      </c>
      <c r="L446" s="41">
        <v>51.71</v>
      </c>
      <c r="M446" s="41">
        <v>29.57</v>
      </c>
      <c r="N446" s="41">
        <v>100.39</v>
      </c>
      <c r="O446" s="28">
        <f t="shared" si="34"/>
        <v>52952</v>
      </c>
      <c r="P446" s="28">
        <v>50632</v>
      </c>
      <c r="Q446" s="41">
        <v>95.62</v>
      </c>
      <c r="R446" s="28">
        <v>2320</v>
      </c>
      <c r="S446" s="41">
        <v>4.38</v>
      </c>
      <c r="T446" s="28">
        <f t="shared" si="35"/>
        <v>41</v>
      </c>
      <c r="U446" s="28">
        <v>24</v>
      </c>
      <c r="V446" s="28">
        <v>17</v>
      </c>
      <c r="W446" s="41">
        <v>141.18</v>
      </c>
      <c r="X446" s="28">
        <f t="shared" si="36"/>
        <v>15339</v>
      </c>
      <c r="Y446" s="28">
        <v>2251</v>
      </c>
      <c r="Z446" s="28">
        <v>5849</v>
      </c>
      <c r="AA446" s="28">
        <v>4230</v>
      </c>
      <c r="AB446" s="28">
        <v>3009</v>
      </c>
      <c r="AC446" s="28">
        <v>2571</v>
      </c>
      <c r="AD446" s="41">
        <v>5.92</v>
      </c>
    </row>
    <row r="447" spans="2:30" ht="15" customHeight="1">
      <c r="B447" s="29">
        <v>120902</v>
      </c>
      <c r="C447" s="40" t="s">
        <v>782</v>
      </c>
      <c r="D447" s="28">
        <f t="shared" si="32"/>
        <v>5471</v>
      </c>
      <c r="E447" s="28">
        <v>1762</v>
      </c>
      <c r="F447" s="28">
        <v>3402</v>
      </c>
      <c r="G447" s="28">
        <v>307</v>
      </c>
      <c r="H447" s="28">
        <f t="shared" si="33"/>
        <v>5471</v>
      </c>
      <c r="I447" s="28">
        <v>1404</v>
      </c>
      <c r="J447" s="28">
        <v>745</v>
      </c>
      <c r="K447" s="28">
        <v>3322</v>
      </c>
      <c r="L447" s="41">
        <v>60.82</v>
      </c>
      <c r="M447" s="41">
        <v>27.7</v>
      </c>
      <c r="N447" s="41">
        <v>117.62</v>
      </c>
      <c r="O447" s="28">
        <f t="shared" si="34"/>
        <v>5471</v>
      </c>
      <c r="P447" s="28">
        <v>2656</v>
      </c>
      <c r="Q447" s="41">
        <v>48.55</v>
      </c>
      <c r="R447" s="28">
        <v>2815</v>
      </c>
      <c r="S447" s="41">
        <v>51.45</v>
      </c>
      <c r="T447" s="28">
        <f t="shared" si="35"/>
        <v>14</v>
      </c>
      <c r="U447" s="28">
        <v>8</v>
      </c>
      <c r="V447" s="28">
        <v>6</v>
      </c>
      <c r="W447" s="41">
        <v>133.33000000000001</v>
      </c>
      <c r="X447" s="28">
        <f t="shared" si="36"/>
        <v>1631</v>
      </c>
      <c r="Y447" s="28">
        <v>274</v>
      </c>
      <c r="Z447" s="28">
        <v>712</v>
      </c>
      <c r="AA447" s="28">
        <v>417</v>
      </c>
      <c r="AB447" s="28">
        <v>228</v>
      </c>
      <c r="AC447" s="28">
        <v>523</v>
      </c>
      <c r="AD447" s="41">
        <v>12.06</v>
      </c>
    </row>
    <row r="448" spans="2:30" ht="15" customHeight="1">
      <c r="B448" s="29">
        <v>120903</v>
      </c>
      <c r="C448" s="40" t="s">
        <v>783</v>
      </c>
      <c r="D448" s="28">
        <f t="shared" si="32"/>
        <v>1055</v>
      </c>
      <c r="E448" s="28">
        <v>330</v>
      </c>
      <c r="F448" s="28">
        <v>666</v>
      </c>
      <c r="G448" s="28">
        <v>59</v>
      </c>
      <c r="H448" s="28">
        <f t="shared" si="33"/>
        <v>1055</v>
      </c>
      <c r="I448" s="28">
        <v>256</v>
      </c>
      <c r="J448" s="28">
        <v>140</v>
      </c>
      <c r="K448" s="28">
        <v>659</v>
      </c>
      <c r="L448" s="41">
        <v>58.41</v>
      </c>
      <c r="M448" s="41">
        <v>28.29</v>
      </c>
      <c r="N448" s="41">
        <v>119.79</v>
      </c>
      <c r="O448" s="28">
        <f t="shared" si="34"/>
        <v>1055</v>
      </c>
      <c r="P448" s="28">
        <v>0</v>
      </c>
      <c r="Q448" s="41">
        <v>0</v>
      </c>
      <c r="R448" s="28">
        <v>1055</v>
      </c>
      <c r="S448" s="41">
        <v>100</v>
      </c>
      <c r="T448" s="28">
        <f t="shared" si="35"/>
        <v>0</v>
      </c>
      <c r="U448" s="28">
        <v>0</v>
      </c>
      <c r="V448" s="28">
        <v>0</v>
      </c>
      <c r="W448" s="41" t="s">
        <v>1359</v>
      </c>
      <c r="X448" s="28">
        <f t="shared" si="36"/>
        <v>249</v>
      </c>
      <c r="Y448" s="28">
        <v>56</v>
      </c>
      <c r="Z448" s="28">
        <v>99</v>
      </c>
      <c r="AA448" s="28">
        <v>71</v>
      </c>
      <c r="AB448" s="28">
        <v>23</v>
      </c>
      <c r="AC448" s="28">
        <v>174</v>
      </c>
      <c r="AD448" s="41">
        <v>20.76</v>
      </c>
    </row>
    <row r="449" spans="2:30" ht="15" customHeight="1">
      <c r="B449" s="29">
        <v>120904</v>
      </c>
      <c r="C449" s="40" t="s">
        <v>784</v>
      </c>
      <c r="D449" s="28">
        <f t="shared" si="32"/>
        <v>4711</v>
      </c>
      <c r="E449" s="28">
        <v>1558</v>
      </c>
      <c r="F449" s="28">
        <v>2890</v>
      </c>
      <c r="G449" s="28">
        <v>263</v>
      </c>
      <c r="H449" s="28">
        <f t="shared" si="33"/>
        <v>4711</v>
      </c>
      <c r="I449" s="28">
        <v>1238</v>
      </c>
      <c r="J449" s="28">
        <v>626</v>
      </c>
      <c r="K449" s="28">
        <v>2847</v>
      </c>
      <c r="L449" s="41">
        <v>63.01</v>
      </c>
      <c r="M449" s="41">
        <v>27.38</v>
      </c>
      <c r="N449" s="41">
        <v>114.53</v>
      </c>
      <c r="O449" s="28">
        <f t="shared" si="34"/>
        <v>4711</v>
      </c>
      <c r="P449" s="28">
        <v>0</v>
      </c>
      <c r="Q449" s="41">
        <v>0</v>
      </c>
      <c r="R449" s="28">
        <v>4711</v>
      </c>
      <c r="S449" s="41">
        <v>100</v>
      </c>
      <c r="T449" s="28">
        <f t="shared" si="35"/>
        <v>3</v>
      </c>
      <c r="U449" s="28">
        <v>1</v>
      </c>
      <c r="V449" s="28">
        <v>2</v>
      </c>
      <c r="W449" s="41">
        <v>50</v>
      </c>
      <c r="X449" s="28">
        <f t="shared" si="36"/>
        <v>1275</v>
      </c>
      <c r="Y449" s="28">
        <v>240</v>
      </c>
      <c r="Z449" s="28">
        <v>550</v>
      </c>
      <c r="AA449" s="28">
        <v>335</v>
      </c>
      <c r="AB449" s="28">
        <v>150</v>
      </c>
      <c r="AC449" s="28">
        <v>369</v>
      </c>
      <c r="AD449" s="41">
        <v>9.9600000000000009</v>
      </c>
    </row>
    <row r="450" spans="2:30" ht="15" customHeight="1">
      <c r="B450" s="29">
        <v>120905</v>
      </c>
      <c r="C450" s="40" t="s">
        <v>785</v>
      </c>
      <c r="D450" s="28">
        <f t="shared" si="32"/>
        <v>3006</v>
      </c>
      <c r="E450" s="28">
        <v>880</v>
      </c>
      <c r="F450" s="28">
        <v>1970</v>
      </c>
      <c r="G450" s="28">
        <v>156</v>
      </c>
      <c r="H450" s="28">
        <f t="shared" si="33"/>
        <v>3006</v>
      </c>
      <c r="I450" s="28">
        <v>703</v>
      </c>
      <c r="J450" s="28">
        <v>378</v>
      </c>
      <c r="K450" s="28">
        <v>1925</v>
      </c>
      <c r="L450" s="41">
        <v>52.59</v>
      </c>
      <c r="M450" s="41">
        <v>28.94</v>
      </c>
      <c r="N450" s="41">
        <v>125.51</v>
      </c>
      <c r="O450" s="28">
        <f t="shared" si="34"/>
        <v>3006</v>
      </c>
      <c r="P450" s="28">
        <v>0</v>
      </c>
      <c r="Q450" s="41">
        <v>0</v>
      </c>
      <c r="R450" s="28">
        <v>3006</v>
      </c>
      <c r="S450" s="41">
        <v>100</v>
      </c>
      <c r="T450" s="28">
        <f t="shared" si="35"/>
        <v>0</v>
      </c>
      <c r="U450" s="28">
        <v>0</v>
      </c>
      <c r="V450" s="28">
        <v>0</v>
      </c>
      <c r="W450" s="41" t="s">
        <v>1359</v>
      </c>
      <c r="X450" s="28">
        <f t="shared" si="36"/>
        <v>905</v>
      </c>
      <c r="Y450" s="28">
        <v>167</v>
      </c>
      <c r="Z450" s="28">
        <v>361</v>
      </c>
      <c r="AA450" s="28">
        <v>244</v>
      </c>
      <c r="AB450" s="28">
        <v>133</v>
      </c>
      <c r="AC450" s="28">
        <v>320</v>
      </c>
      <c r="AD450" s="41">
        <v>13.22</v>
      </c>
    </row>
    <row r="451" spans="2:30" ht="15" customHeight="1">
      <c r="B451" s="29">
        <v>120906</v>
      </c>
      <c r="C451" s="40" t="s">
        <v>786</v>
      </c>
      <c r="D451" s="28">
        <f t="shared" si="32"/>
        <v>4458</v>
      </c>
      <c r="E451" s="28">
        <v>1214</v>
      </c>
      <c r="F451" s="28">
        <v>2970</v>
      </c>
      <c r="G451" s="28">
        <v>274</v>
      </c>
      <c r="H451" s="28">
        <f t="shared" si="33"/>
        <v>4458</v>
      </c>
      <c r="I451" s="28">
        <v>942</v>
      </c>
      <c r="J451" s="28">
        <v>546</v>
      </c>
      <c r="K451" s="28">
        <v>2970</v>
      </c>
      <c r="L451" s="41">
        <v>50.1</v>
      </c>
      <c r="M451" s="41">
        <v>30.14</v>
      </c>
      <c r="N451" s="41">
        <v>101.63</v>
      </c>
      <c r="O451" s="28">
        <f t="shared" si="34"/>
        <v>4458</v>
      </c>
      <c r="P451" s="28">
        <v>3797</v>
      </c>
      <c r="Q451" s="41">
        <v>85.17</v>
      </c>
      <c r="R451" s="28">
        <v>661</v>
      </c>
      <c r="S451" s="41">
        <v>14.83</v>
      </c>
      <c r="T451" s="28">
        <f t="shared" si="35"/>
        <v>3</v>
      </c>
      <c r="U451" s="28">
        <v>2</v>
      </c>
      <c r="V451" s="28">
        <v>1</v>
      </c>
      <c r="W451" s="41">
        <v>200</v>
      </c>
      <c r="X451" s="28">
        <f t="shared" si="36"/>
        <v>1309</v>
      </c>
      <c r="Y451" s="28">
        <v>192</v>
      </c>
      <c r="Z451" s="28">
        <v>498</v>
      </c>
      <c r="AA451" s="28">
        <v>353</v>
      </c>
      <c r="AB451" s="28">
        <v>266</v>
      </c>
      <c r="AC451" s="28">
        <v>223</v>
      </c>
      <c r="AD451" s="41">
        <v>6.04</v>
      </c>
    </row>
    <row r="452" spans="2:30" ht="15" customHeight="1">
      <c r="B452" s="29">
        <v>120907</v>
      </c>
      <c r="C452" s="40" t="s">
        <v>787</v>
      </c>
      <c r="D452" s="28">
        <f t="shared" si="32"/>
        <v>2906</v>
      </c>
      <c r="E452" s="28">
        <v>1026</v>
      </c>
      <c r="F452" s="28">
        <v>1694</v>
      </c>
      <c r="G452" s="28">
        <v>186</v>
      </c>
      <c r="H452" s="28">
        <f t="shared" si="33"/>
        <v>2906</v>
      </c>
      <c r="I452" s="28">
        <v>785</v>
      </c>
      <c r="J452" s="28">
        <v>457</v>
      </c>
      <c r="K452" s="28">
        <v>1664</v>
      </c>
      <c r="L452" s="41">
        <v>71.55</v>
      </c>
      <c r="M452" s="41">
        <v>27.63</v>
      </c>
      <c r="N452" s="41">
        <v>116.38</v>
      </c>
      <c r="O452" s="28">
        <f t="shared" si="34"/>
        <v>2906</v>
      </c>
      <c r="P452" s="28">
        <v>0</v>
      </c>
      <c r="Q452" s="41">
        <v>0</v>
      </c>
      <c r="R452" s="28">
        <v>2906</v>
      </c>
      <c r="S452" s="41">
        <v>100</v>
      </c>
      <c r="T452" s="28">
        <f t="shared" si="35"/>
        <v>0</v>
      </c>
      <c r="U452" s="28">
        <v>0</v>
      </c>
      <c r="V452" s="28">
        <v>0</v>
      </c>
      <c r="W452" s="41" t="s">
        <v>1359</v>
      </c>
      <c r="X452" s="28">
        <f t="shared" si="36"/>
        <v>997</v>
      </c>
      <c r="Y452" s="28">
        <v>185</v>
      </c>
      <c r="Z452" s="28">
        <v>431</v>
      </c>
      <c r="AA452" s="28">
        <v>282</v>
      </c>
      <c r="AB452" s="28">
        <v>99</v>
      </c>
      <c r="AC452" s="28">
        <v>233</v>
      </c>
      <c r="AD452" s="41">
        <v>10.220000000000001</v>
      </c>
    </row>
    <row r="453" spans="2:30" ht="15" customHeight="1">
      <c r="B453" s="29">
        <v>121001</v>
      </c>
      <c r="C453" s="40" t="s">
        <v>788</v>
      </c>
      <c r="D453" s="28">
        <f t="shared" si="32"/>
        <v>10517</v>
      </c>
      <c r="E453" s="28">
        <v>3079</v>
      </c>
      <c r="F453" s="28">
        <v>6983</v>
      </c>
      <c r="G453" s="28">
        <v>455</v>
      </c>
      <c r="H453" s="28">
        <f t="shared" si="33"/>
        <v>10517</v>
      </c>
      <c r="I453" s="28">
        <v>2440</v>
      </c>
      <c r="J453" s="28">
        <v>1315</v>
      </c>
      <c r="K453" s="28">
        <v>6762</v>
      </c>
      <c r="L453" s="41">
        <v>50.61</v>
      </c>
      <c r="M453" s="41">
        <v>27.89</v>
      </c>
      <c r="N453" s="41">
        <v>105.61</v>
      </c>
      <c r="O453" s="28">
        <f t="shared" si="34"/>
        <v>10517</v>
      </c>
      <c r="P453" s="28">
        <v>8739</v>
      </c>
      <c r="Q453" s="41">
        <v>83.09</v>
      </c>
      <c r="R453" s="28">
        <v>1778</v>
      </c>
      <c r="S453" s="41">
        <v>16.91</v>
      </c>
      <c r="T453" s="28">
        <f t="shared" si="35"/>
        <v>38</v>
      </c>
      <c r="U453" s="28">
        <v>23</v>
      </c>
      <c r="V453" s="28">
        <v>15</v>
      </c>
      <c r="W453" s="41">
        <v>153.33000000000001</v>
      </c>
      <c r="X453" s="28">
        <f t="shared" si="36"/>
        <v>3412</v>
      </c>
      <c r="Y453" s="28">
        <v>562</v>
      </c>
      <c r="Z453" s="28">
        <v>1232</v>
      </c>
      <c r="AA453" s="28">
        <v>942</v>
      </c>
      <c r="AB453" s="28">
        <v>676</v>
      </c>
      <c r="AC453" s="28">
        <v>393</v>
      </c>
      <c r="AD453" s="41">
        <v>4.6100000000000003</v>
      </c>
    </row>
    <row r="454" spans="2:30" ht="15" customHeight="1">
      <c r="B454" s="29">
        <v>121002</v>
      </c>
      <c r="C454" s="40" t="s">
        <v>789</v>
      </c>
      <c r="D454" s="28">
        <f t="shared" ref="D454:D517" si="37">E454+F454+G454</f>
        <v>3811</v>
      </c>
      <c r="E454" s="28">
        <v>1176</v>
      </c>
      <c r="F454" s="28">
        <v>2468</v>
      </c>
      <c r="G454" s="28">
        <v>167</v>
      </c>
      <c r="H454" s="28">
        <f t="shared" ref="H454:H517" si="38">I454+J454+K454</f>
        <v>3811</v>
      </c>
      <c r="I454" s="28">
        <v>942</v>
      </c>
      <c r="J454" s="28">
        <v>509</v>
      </c>
      <c r="K454" s="28">
        <v>2360</v>
      </c>
      <c r="L454" s="41">
        <v>54.42</v>
      </c>
      <c r="M454" s="41">
        <v>27.2</v>
      </c>
      <c r="N454" s="41">
        <v>119.78</v>
      </c>
      <c r="O454" s="28">
        <f t="shared" ref="O454:O517" si="39">P454+R454</f>
        <v>3811</v>
      </c>
      <c r="P454" s="28">
        <v>0</v>
      </c>
      <c r="Q454" s="41">
        <v>0</v>
      </c>
      <c r="R454" s="28">
        <v>3811</v>
      </c>
      <c r="S454" s="41">
        <v>100</v>
      </c>
      <c r="T454" s="28">
        <f t="shared" ref="T454:T517" si="40">U454+V454</f>
        <v>8</v>
      </c>
      <c r="U454" s="28">
        <v>4</v>
      </c>
      <c r="V454" s="28">
        <v>4</v>
      </c>
      <c r="W454" s="41">
        <v>100</v>
      </c>
      <c r="X454" s="28">
        <f t="shared" ref="X454:X517" si="41">Y454+Z454+AA454+AB454</f>
        <v>1142</v>
      </c>
      <c r="Y454" s="28">
        <v>198</v>
      </c>
      <c r="Z454" s="28">
        <v>459</v>
      </c>
      <c r="AA454" s="28">
        <v>330</v>
      </c>
      <c r="AB454" s="28">
        <v>155</v>
      </c>
      <c r="AC454" s="28">
        <v>218</v>
      </c>
      <c r="AD454" s="41">
        <v>7.21</v>
      </c>
    </row>
    <row r="455" spans="2:30" ht="15" customHeight="1">
      <c r="B455" s="29">
        <v>121003</v>
      </c>
      <c r="C455" s="40" t="s">
        <v>790</v>
      </c>
      <c r="D455" s="28">
        <f t="shared" si="37"/>
        <v>6282</v>
      </c>
      <c r="E455" s="28">
        <v>1908</v>
      </c>
      <c r="F455" s="28">
        <v>4095</v>
      </c>
      <c r="G455" s="28">
        <v>279</v>
      </c>
      <c r="H455" s="28">
        <f t="shared" si="38"/>
        <v>6282</v>
      </c>
      <c r="I455" s="28">
        <v>1510</v>
      </c>
      <c r="J455" s="28">
        <v>838</v>
      </c>
      <c r="K455" s="28">
        <v>3934</v>
      </c>
      <c r="L455" s="41">
        <v>53.41</v>
      </c>
      <c r="M455" s="41">
        <v>27.75</v>
      </c>
      <c r="N455" s="41">
        <v>112.23</v>
      </c>
      <c r="O455" s="28">
        <f t="shared" si="39"/>
        <v>6282</v>
      </c>
      <c r="P455" s="28">
        <v>2679</v>
      </c>
      <c r="Q455" s="41">
        <v>42.65</v>
      </c>
      <c r="R455" s="28">
        <v>3603</v>
      </c>
      <c r="S455" s="41">
        <v>57.35</v>
      </c>
      <c r="T455" s="28">
        <f t="shared" si="40"/>
        <v>20</v>
      </c>
      <c r="U455" s="28">
        <v>12</v>
      </c>
      <c r="V455" s="28">
        <v>8</v>
      </c>
      <c r="W455" s="41">
        <v>150</v>
      </c>
      <c r="X455" s="28">
        <f t="shared" si="41"/>
        <v>1924</v>
      </c>
      <c r="Y455" s="28">
        <v>316</v>
      </c>
      <c r="Z455" s="28">
        <v>771</v>
      </c>
      <c r="AA455" s="28">
        <v>528</v>
      </c>
      <c r="AB455" s="28">
        <v>309</v>
      </c>
      <c r="AC455" s="28">
        <v>469</v>
      </c>
      <c r="AD455" s="41">
        <v>9.34</v>
      </c>
    </row>
    <row r="456" spans="2:30" ht="15" customHeight="1">
      <c r="B456" s="29">
        <v>121004</v>
      </c>
      <c r="C456" s="40" t="s">
        <v>791</v>
      </c>
      <c r="D456" s="28">
        <f t="shared" si="37"/>
        <v>3145</v>
      </c>
      <c r="E456" s="28">
        <v>1052</v>
      </c>
      <c r="F456" s="28">
        <v>1942</v>
      </c>
      <c r="G456" s="28">
        <v>151</v>
      </c>
      <c r="H456" s="28">
        <f t="shared" si="38"/>
        <v>3145</v>
      </c>
      <c r="I456" s="28">
        <v>822</v>
      </c>
      <c r="J456" s="28">
        <v>442</v>
      </c>
      <c r="K456" s="28">
        <v>1881</v>
      </c>
      <c r="L456" s="41">
        <v>61.95</v>
      </c>
      <c r="M456" s="41">
        <v>27.23</v>
      </c>
      <c r="N456" s="41">
        <v>119.47</v>
      </c>
      <c r="O456" s="28">
        <f t="shared" si="39"/>
        <v>3145</v>
      </c>
      <c r="P456" s="28">
        <v>0</v>
      </c>
      <c r="Q456" s="41">
        <v>0</v>
      </c>
      <c r="R456" s="28">
        <v>3145</v>
      </c>
      <c r="S456" s="41">
        <v>100</v>
      </c>
      <c r="T456" s="28">
        <f t="shared" si="40"/>
        <v>2</v>
      </c>
      <c r="U456" s="28">
        <v>2</v>
      </c>
      <c r="V456" s="28">
        <v>0</v>
      </c>
      <c r="W456" s="41" t="s">
        <v>1359</v>
      </c>
      <c r="X456" s="28">
        <f t="shared" si="41"/>
        <v>928</v>
      </c>
      <c r="Y456" s="28">
        <v>148</v>
      </c>
      <c r="Z456" s="28">
        <v>431</v>
      </c>
      <c r="AA456" s="28">
        <v>242</v>
      </c>
      <c r="AB456" s="28">
        <v>107</v>
      </c>
      <c r="AC456" s="28">
        <v>476</v>
      </c>
      <c r="AD456" s="41">
        <v>19.079999999999998</v>
      </c>
    </row>
    <row r="457" spans="2:30" ht="15" customHeight="1">
      <c r="B457" s="29">
        <v>121101</v>
      </c>
      <c r="C457" s="40" t="s">
        <v>792</v>
      </c>
      <c r="D457" s="28">
        <f t="shared" si="37"/>
        <v>35150</v>
      </c>
      <c r="E457" s="28">
        <v>9985</v>
      </c>
      <c r="F457" s="28">
        <v>23149</v>
      </c>
      <c r="G457" s="28">
        <v>2016</v>
      </c>
      <c r="H457" s="28">
        <f t="shared" si="38"/>
        <v>35150</v>
      </c>
      <c r="I457" s="28">
        <v>7805</v>
      </c>
      <c r="J457" s="28">
        <v>4557</v>
      </c>
      <c r="K457" s="28">
        <v>22788</v>
      </c>
      <c r="L457" s="41">
        <v>51.84</v>
      </c>
      <c r="M457" s="41">
        <v>28.93</v>
      </c>
      <c r="N457" s="41">
        <v>107.36</v>
      </c>
      <c r="O457" s="28">
        <f t="shared" si="39"/>
        <v>35150</v>
      </c>
      <c r="P457" s="28">
        <v>22814</v>
      </c>
      <c r="Q457" s="41">
        <v>64.900000000000006</v>
      </c>
      <c r="R457" s="28">
        <v>12336</v>
      </c>
      <c r="S457" s="41">
        <v>35.1</v>
      </c>
      <c r="T457" s="28">
        <f t="shared" si="40"/>
        <v>4</v>
      </c>
      <c r="U457" s="28">
        <v>1</v>
      </c>
      <c r="V457" s="28">
        <v>3</v>
      </c>
      <c r="W457" s="41">
        <v>33.33</v>
      </c>
      <c r="X457" s="28">
        <f t="shared" si="41"/>
        <v>11353</v>
      </c>
      <c r="Y457" s="28">
        <v>1808</v>
      </c>
      <c r="Z457" s="28">
        <v>4076</v>
      </c>
      <c r="AA457" s="28">
        <v>3022</v>
      </c>
      <c r="AB457" s="28">
        <v>2447</v>
      </c>
      <c r="AC457" s="28">
        <v>2506</v>
      </c>
      <c r="AD457" s="41">
        <v>8.69</v>
      </c>
    </row>
    <row r="458" spans="2:30" ht="15" customHeight="1">
      <c r="B458" s="29">
        <v>121102</v>
      </c>
      <c r="C458" s="40" t="s">
        <v>793</v>
      </c>
      <c r="D458" s="28">
        <f t="shared" si="37"/>
        <v>3258</v>
      </c>
      <c r="E458" s="28">
        <v>1037</v>
      </c>
      <c r="F458" s="28">
        <v>2059</v>
      </c>
      <c r="G458" s="28">
        <v>162</v>
      </c>
      <c r="H458" s="28">
        <f t="shared" si="38"/>
        <v>3258</v>
      </c>
      <c r="I458" s="28">
        <v>818</v>
      </c>
      <c r="J458" s="28">
        <v>452</v>
      </c>
      <c r="K458" s="28">
        <v>1988</v>
      </c>
      <c r="L458" s="41">
        <v>58.23</v>
      </c>
      <c r="M458" s="41">
        <v>27.49</v>
      </c>
      <c r="N458" s="41">
        <v>113.36</v>
      </c>
      <c r="O458" s="28">
        <f t="shared" si="39"/>
        <v>3258</v>
      </c>
      <c r="P458" s="28">
        <v>0</v>
      </c>
      <c r="Q458" s="41">
        <v>0</v>
      </c>
      <c r="R458" s="28">
        <v>3258</v>
      </c>
      <c r="S458" s="41">
        <v>100</v>
      </c>
      <c r="T458" s="28">
        <f t="shared" si="40"/>
        <v>0</v>
      </c>
      <c r="U458" s="28">
        <v>0</v>
      </c>
      <c r="V458" s="28">
        <v>0</v>
      </c>
      <c r="W458" s="41" t="s">
        <v>1359</v>
      </c>
      <c r="X458" s="28">
        <f t="shared" si="41"/>
        <v>1069</v>
      </c>
      <c r="Y458" s="28">
        <v>204</v>
      </c>
      <c r="Z458" s="28">
        <v>404</v>
      </c>
      <c r="AA458" s="28">
        <v>284</v>
      </c>
      <c r="AB458" s="28">
        <v>177</v>
      </c>
      <c r="AC458" s="28">
        <v>287</v>
      </c>
      <c r="AD458" s="41">
        <v>11.03</v>
      </c>
    </row>
    <row r="459" spans="2:30" ht="15" customHeight="1">
      <c r="B459" s="29">
        <v>121201</v>
      </c>
      <c r="C459" s="40" t="s">
        <v>794</v>
      </c>
      <c r="D459" s="28">
        <f t="shared" si="37"/>
        <v>120111</v>
      </c>
      <c r="E459" s="28">
        <v>29262</v>
      </c>
      <c r="F459" s="28">
        <v>84574</v>
      </c>
      <c r="G459" s="28">
        <v>6275</v>
      </c>
      <c r="H459" s="28">
        <f t="shared" si="38"/>
        <v>120111</v>
      </c>
      <c r="I459" s="28">
        <v>23274</v>
      </c>
      <c r="J459" s="28">
        <v>12762</v>
      </c>
      <c r="K459" s="28">
        <v>84075</v>
      </c>
      <c r="L459" s="41">
        <v>42.02</v>
      </c>
      <c r="M459" s="41">
        <v>29.85</v>
      </c>
      <c r="N459" s="41">
        <v>101.61</v>
      </c>
      <c r="O459" s="28">
        <f t="shared" si="39"/>
        <v>120111</v>
      </c>
      <c r="P459" s="28">
        <v>115855</v>
      </c>
      <c r="Q459" s="41">
        <v>96.46</v>
      </c>
      <c r="R459" s="28">
        <v>4256</v>
      </c>
      <c r="S459" s="41">
        <v>3.54</v>
      </c>
      <c r="T459" s="28">
        <f t="shared" si="40"/>
        <v>77</v>
      </c>
      <c r="U459" s="28">
        <v>34</v>
      </c>
      <c r="V459" s="28">
        <v>43</v>
      </c>
      <c r="W459" s="41">
        <v>79.069999999999993</v>
      </c>
      <c r="X459" s="28">
        <f t="shared" si="41"/>
        <v>36849</v>
      </c>
      <c r="Y459" s="28">
        <v>5374</v>
      </c>
      <c r="Z459" s="28">
        <v>11356</v>
      </c>
      <c r="AA459" s="28">
        <v>9116</v>
      </c>
      <c r="AB459" s="28">
        <v>11003</v>
      </c>
      <c r="AC459" s="28">
        <v>5360</v>
      </c>
      <c r="AD459" s="41">
        <v>5.31</v>
      </c>
    </row>
    <row r="460" spans="2:30" ht="15" customHeight="1">
      <c r="B460" s="29">
        <v>121202</v>
      </c>
      <c r="C460" s="40" t="s">
        <v>795</v>
      </c>
      <c r="D460" s="28">
        <f t="shared" si="37"/>
        <v>2313</v>
      </c>
      <c r="E460" s="28">
        <v>608</v>
      </c>
      <c r="F460" s="28">
        <v>1589</v>
      </c>
      <c r="G460" s="28">
        <v>116</v>
      </c>
      <c r="H460" s="28">
        <f t="shared" si="38"/>
        <v>2313</v>
      </c>
      <c r="I460" s="28">
        <v>490</v>
      </c>
      <c r="J460" s="28">
        <v>275</v>
      </c>
      <c r="K460" s="28">
        <v>1548</v>
      </c>
      <c r="L460" s="41">
        <v>45.56</v>
      </c>
      <c r="M460" s="41">
        <v>29.08</v>
      </c>
      <c r="N460" s="41">
        <v>114.37</v>
      </c>
      <c r="O460" s="28">
        <f t="shared" si="39"/>
        <v>2313</v>
      </c>
      <c r="P460" s="28">
        <v>0</v>
      </c>
      <c r="Q460" s="41">
        <v>0</v>
      </c>
      <c r="R460" s="28">
        <v>2313</v>
      </c>
      <c r="S460" s="41">
        <v>100</v>
      </c>
      <c r="T460" s="28">
        <f t="shared" si="40"/>
        <v>1</v>
      </c>
      <c r="U460" s="28">
        <v>1</v>
      </c>
      <c r="V460" s="28">
        <v>0</v>
      </c>
      <c r="W460" s="41" t="s">
        <v>1359</v>
      </c>
      <c r="X460" s="28">
        <f t="shared" si="41"/>
        <v>697</v>
      </c>
      <c r="Y460" s="28">
        <v>117</v>
      </c>
      <c r="Z460" s="28">
        <v>252</v>
      </c>
      <c r="AA460" s="28">
        <v>189</v>
      </c>
      <c r="AB460" s="28">
        <v>139</v>
      </c>
      <c r="AC460" s="28">
        <v>174</v>
      </c>
      <c r="AD460" s="41">
        <v>9.07</v>
      </c>
    </row>
    <row r="461" spans="2:30" ht="15" customHeight="1">
      <c r="B461" s="29">
        <v>121203</v>
      </c>
      <c r="C461" s="40" t="s">
        <v>796</v>
      </c>
      <c r="D461" s="28">
        <f t="shared" si="37"/>
        <v>3754</v>
      </c>
      <c r="E461" s="28">
        <v>1029</v>
      </c>
      <c r="F461" s="28">
        <v>2517</v>
      </c>
      <c r="G461" s="28">
        <v>208</v>
      </c>
      <c r="H461" s="28">
        <f t="shared" si="38"/>
        <v>3754</v>
      </c>
      <c r="I461" s="28">
        <v>814</v>
      </c>
      <c r="J461" s="28">
        <v>467</v>
      </c>
      <c r="K461" s="28">
        <v>2473</v>
      </c>
      <c r="L461" s="41">
        <v>49.15</v>
      </c>
      <c r="M461" s="41">
        <v>29.4</v>
      </c>
      <c r="N461" s="41">
        <v>117.5</v>
      </c>
      <c r="O461" s="28">
        <f t="shared" si="39"/>
        <v>3754</v>
      </c>
      <c r="P461" s="28">
        <v>2940</v>
      </c>
      <c r="Q461" s="41">
        <v>78.319999999999993</v>
      </c>
      <c r="R461" s="28">
        <v>814</v>
      </c>
      <c r="S461" s="41">
        <v>21.68</v>
      </c>
      <c r="T461" s="28">
        <f t="shared" si="40"/>
        <v>10</v>
      </c>
      <c r="U461" s="28">
        <v>5</v>
      </c>
      <c r="V461" s="28">
        <v>5</v>
      </c>
      <c r="W461" s="41">
        <v>100</v>
      </c>
      <c r="X461" s="28">
        <f t="shared" si="41"/>
        <v>1110</v>
      </c>
      <c r="Y461" s="28">
        <v>193</v>
      </c>
      <c r="Z461" s="28">
        <v>402</v>
      </c>
      <c r="AA461" s="28">
        <v>324</v>
      </c>
      <c r="AB461" s="28">
        <v>191</v>
      </c>
      <c r="AC461" s="28">
        <v>276</v>
      </c>
      <c r="AD461" s="41">
        <v>8.9700000000000006</v>
      </c>
    </row>
    <row r="462" spans="2:30" ht="15" customHeight="1">
      <c r="B462" s="29">
        <v>121301</v>
      </c>
      <c r="C462" s="40" t="s">
        <v>797</v>
      </c>
      <c r="D462" s="28">
        <f t="shared" si="37"/>
        <v>11426</v>
      </c>
      <c r="E462" s="28">
        <v>3592</v>
      </c>
      <c r="F462" s="28">
        <v>7197</v>
      </c>
      <c r="G462" s="28">
        <v>637</v>
      </c>
      <c r="H462" s="28">
        <f t="shared" si="38"/>
        <v>11426</v>
      </c>
      <c r="I462" s="28">
        <v>2849</v>
      </c>
      <c r="J462" s="28">
        <v>1581</v>
      </c>
      <c r="K462" s="28">
        <v>6996</v>
      </c>
      <c r="L462" s="41">
        <v>58.76</v>
      </c>
      <c r="M462" s="41">
        <v>27.5</v>
      </c>
      <c r="N462" s="41">
        <v>107.9</v>
      </c>
      <c r="O462" s="28">
        <f t="shared" si="39"/>
        <v>11426</v>
      </c>
      <c r="P462" s="28">
        <v>8313</v>
      </c>
      <c r="Q462" s="41">
        <v>72.760000000000005</v>
      </c>
      <c r="R462" s="28">
        <v>3113</v>
      </c>
      <c r="S462" s="41">
        <v>27.24</v>
      </c>
      <c r="T462" s="28">
        <f t="shared" si="40"/>
        <v>7</v>
      </c>
      <c r="U462" s="28">
        <v>1</v>
      </c>
      <c r="V462" s="28">
        <v>6</v>
      </c>
      <c r="W462" s="41">
        <v>16.670000000000002</v>
      </c>
      <c r="X462" s="28">
        <f t="shared" si="41"/>
        <v>3683</v>
      </c>
      <c r="Y462" s="28">
        <v>573</v>
      </c>
      <c r="Z462" s="28">
        <v>1456</v>
      </c>
      <c r="AA462" s="28">
        <v>1026</v>
      </c>
      <c r="AB462" s="28">
        <v>628</v>
      </c>
      <c r="AC462" s="28">
        <v>671</v>
      </c>
      <c r="AD462" s="41">
        <v>7.36</v>
      </c>
    </row>
    <row r="463" spans="2:30" ht="15" customHeight="1">
      <c r="B463" s="29">
        <v>121401</v>
      </c>
      <c r="C463" s="40" t="s">
        <v>798</v>
      </c>
      <c r="D463" s="28">
        <f t="shared" si="37"/>
        <v>12327</v>
      </c>
      <c r="E463" s="28">
        <v>3228</v>
      </c>
      <c r="F463" s="28">
        <v>8193</v>
      </c>
      <c r="G463" s="28">
        <v>906</v>
      </c>
      <c r="H463" s="28">
        <f t="shared" si="38"/>
        <v>12327</v>
      </c>
      <c r="I463" s="28">
        <v>2575</v>
      </c>
      <c r="J463" s="28">
        <v>1412</v>
      </c>
      <c r="K463" s="28">
        <v>8340</v>
      </c>
      <c r="L463" s="41">
        <v>50.46</v>
      </c>
      <c r="M463" s="41">
        <v>30.48</v>
      </c>
      <c r="N463" s="41">
        <v>118.99</v>
      </c>
      <c r="O463" s="28">
        <f t="shared" si="39"/>
        <v>12327</v>
      </c>
      <c r="P463" s="28">
        <v>8351</v>
      </c>
      <c r="Q463" s="41">
        <v>67.75</v>
      </c>
      <c r="R463" s="28">
        <v>3976</v>
      </c>
      <c r="S463" s="41">
        <v>32.25</v>
      </c>
      <c r="T463" s="28">
        <f t="shared" si="40"/>
        <v>5</v>
      </c>
      <c r="U463" s="28">
        <v>0</v>
      </c>
      <c r="V463" s="28">
        <v>5</v>
      </c>
      <c r="W463" s="41">
        <v>0</v>
      </c>
      <c r="X463" s="28">
        <f t="shared" si="41"/>
        <v>3291</v>
      </c>
      <c r="Y463" s="28">
        <v>469</v>
      </c>
      <c r="Z463" s="28">
        <v>1283</v>
      </c>
      <c r="AA463" s="28">
        <v>921</v>
      </c>
      <c r="AB463" s="28">
        <v>618</v>
      </c>
      <c r="AC463" s="28">
        <v>1349</v>
      </c>
      <c r="AD463" s="41">
        <v>13.18</v>
      </c>
    </row>
    <row r="464" spans="2:30" ht="15" customHeight="1">
      <c r="B464" s="29">
        <v>121402</v>
      </c>
      <c r="C464" s="40" t="s">
        <v>556</v>
      </c>
      <c r="D464" s="28">
        <f t="shared" si="37"/>
        <v>834</v>
      </c>
      <c r="E464" s="28">
        <v>206</v>
      </c>
      <c r="F464" s="28">
        <v>563</v>
      </c>
      <c r="G464" s="28">
        <v>65</v>
      </c>
      <c r="H464" s="28">
        <f t="shared" si="38"/>
        <v>834</v>
      </c>
      <c r="I464" s="28">
        <v>153</v>
      </c>
      <c r="J464" s="28">
        <v>88</v>
      </c>
      <c r="K464" s="28">
        <v>593</v>
      </c>
      <c r="L464" s="41">
        <v>48.13</v>
      </c>
      <c r="M464" s="41">
        <v>31.68</v>
      </c>
      <c r="N464" s="41">
        <v>181.76</v>
      </c>
      <c r="O464" s="28">
        <f t="shared" si="39"/>
        <v>834</v>
      </c>
      <c r="P464" s="28">
        <v>0</v>
      </c>
      <c r="Q464" s="41">
        <v>0</v>
      </c>
      <c r="R464" s="28">
        <v>834</v>
      </c>
      <c r="S464" s="41">
        <v>100</v>
      </c>
      <c r="T464" s="28">
        <f t="shared" si="40"/>
        <v>0</v>
      </c>
      <c r="U464" s="28">
        <v>0</v>
      </c>
      <c r="V464" s="28">
        <v>0</v>
      </c>
      <c r="W464" s="41" t="s">
        <v>1359</v>
      </c>
      <c r="X464" s="28">
        <f t="shared" si="41"/>
        <v>173</v>
      </c>
      <c r="Y464" s="28">
        <v>23</v>
      </c>
      <c r="Z464" s="28">
        <v>83</v>
      </c>
      <c r="AA464" s="28">
        <v>43</v>
      </c>
      <c r="AB464" s="28">
        <v>24</v>
      </c>
      <c r="AC464" s="28">
        <v>154</v>
      </c>
      <c r="AD464" s="41">
        <v>21.51</v>
      </c>
    </row>
    <row r="465" spans="2:30" ht="15" customHeight="1">
      <c r="B465" s="29">
        <v>121501</v>
      </c>
      <c r="C465" s="40" t="s">
        <v>799</v>
      </c>
      <c r="D465" s="28">
        <f t="shared" si="37"/>
        <v>59519</v>
      </c>
      <c r="E465" s="28">
        <v>16847</v>
      </c>
      <c r="F465" s="28">
        <v>39145</v>
      </c>
      <c r="G465" s="28">
        <v>3527</v>
      </c>
      <c r="H465" s="28">
        <f t="shared" si="38"/>
        <v>59519</v>
      </c>
      <c r="I465" s="28">
        <v>13255</v>
      </c>
      <c r="J465" s="28">
        <v>7480</v>
      </c>
      <c r="K465" s="28">
        <v>38784</v>
      </c>
      <c r="L465" s="41">
        <v>52.05</v>
      </c>
      <c r="M465" s="41">
        <v>29</v>
      </c>
      <c r="N465" s="41">
        <v>101.79</v>
      </c>
      <c r="O465" s="28">
        <f t="shared" si="39"/>
        <v>59519</v>
      </c>
      <c r="P465" s="28">
        <v>47651</v>
      </c>
      <c r="Q465" s="41">
        <v>80.06</v>
      </c>
      <c r="R465" s="28">
        <v>11868</v>
      </c>
      <c r="S465" s="41">
        <v>19.940000000000001</v>
      </c>
      <c r="T465" s="28">
        <f t="shared" si="40"/>
        <v>24</v>
      </c>
      <c r="U465" s="28">
        <v>13</v>
      </c>
      <c r="V465" s="28">
        <v>11</v>
      </c>
      <c r="W465" s="41">
        <v>118.18</v>
      </c>
      <c r="X465" s="28">
        <f t="shared" si="41"/>
        <v>19138</v>
      </c>
      <c r="Y465" s="28">
        <v>3126</v>
      </c>
      <c r="Z465" s="28">
        <v>6635</v>
      </c>
      <c r="AA465" s="28">
        <v>5078</v>
      </c>
      <c r="AB465" s="28">
        <v>4299</v>
      </c>
      <c r="AC465" s="28">
        <v>4812</v>
      </c>
      <c r="AD465" s="41">
        <v>9.8699999999999992</v>
      </c>
    </row>
    <row r="466" spans="2:30" ht="15" customHeight="1">
      <c r="B466" s="29">
        <v>121502</v>
      </c>
      <c r="C466" s="40" t="s">
        <v>800</v>
      </c>
      <c r="D466" s="28">
        <f t="shared" si="37"/>
        <v>2508</v>
      </c>
      <c r="E466" s="28">
        <v>708</v>
      </c>
      <c r="F466" s="28">
        <v>1643</v>
      </c>
      <c r="G466" s="28">
        <v>157</v>
      </c>
      <c r="H466" s="28">
        <f t="shared" si="38"/>
        <v>2508</v>
      </c>
      <c r="I466" s="28">
        <v>555</v>
      </c>
      <c r="J466" s="28">
        <v>346</v>
      </c>
      <c r="K466" s="28">
        <v>1607</v>
      </c>
      <c r="L466" s="41">
        <v>52.65</v>
      </c>
      <c r="M466" s="41">
        <v>29.11</v>
      </c>
      <c r="N466" s="41">
        <v>115.65</v>
      </c>
      <c r="O466" s="28">
        <f t="shared" si="39"/>
        <v>2508</v>
      </c>
      <c r="P466" s="28">
        <v>0</v>
      </c>
      <c r="Q466" s="41">
        <v>0</v>
      </c>
      <c r="R466" s="28">
        <v>2508</v>
      </c>
      <c r="S466" s="41">
        <v>100</v>
      </c>
      <c r="T466" s="28">
        <f t="shared" si="40"/>
        <v>1</v>
      </c>
      <c r="U466" s="28">
        <v>0</v>
      </c>
      <c r="V466" s="28">
        <v>1</v>
      </c>
      <c r="W466" s="41">
        <v>0</v>
      </c>
      <c r="X466" s="28">
        <f t="shared" si="41"/>
        <v>772</v>
      </c>
      <c r="Y466" s="28">
        <v>130</v>
      </c>
      <c r="Z466" s="28">
        <v>295</v>
      </c>
      <c r="AA466" s="28">
        <v>234</v>
      </c>
      <c r="AB466" s="28">
        <v>113</v>
      </c>
      <c r="AC466" s="28">
        <v>272</v>
      </c>
      <c r="AD466" s="41">
        <v>13.2</v>
      </c>
    </row>
    <row r="467" spans="2:30" ht="15" customHeight="1">
      <c r="B467" s="29">
        <v>130101</v>
      </c>
      <c r="C467" s="40" t="s">
        <v>801</v>
      </c>
      <c r="D467" s="28">
        <f t="shared" si="37"/>
        <v>30342</v>
      </c>
      <c r="E467" s="28">
        <v>9482</v>
      </c>
      <c r="F467" s="28">
        <v>19436</v>
      </c>
      <c r="G467" s="28">
        <v>1424</v>
      </c>
      <c r="H467" s="28">
        <f t="shared" si="38"/>
        <v>30342</v>
      </c>
      <c r="I467" s="28">
        <v>7449</v>
      </c>
      <c r="J467" s="28">
        <v>3996</v>
      </c>
      <c r="K467" s="28">
        <v>18897</v>
      </c>
      <c r="L467" s="41">
        <v>56.11</v>
      </c>
      <c r="M467" s="41">
        <v>27.15</v>
      </c>
      <c r="N467" s="41">
        <v>103.24</v>
      </c>
      <c r="O467" s="28">
        <f t="shared" si="39"/>
        <v>30342</v>
      </c>
      <c r="P467" s="28">
        <v>19900</v>
      </c>
      <c r="Q467" s="41">
        <v>65.59</v>
      </c>
      <c r="R467" s="28">
        <v>10442</v>
      </c>
      <c r="S467" s="41">
        <v>34.409999999999997</v>
      </c>
      <c r="T467" s="28">
        <f t="shared" si="40"/>
        <v>3</v>
      </c>
      <c r="U467" s="28">
        <v>3</v>
      </c>
      <c r="V467" s="28">
        <v>0</v>
      </c>
      <c r="W467" s="41" t="s">
        <v>1359</v>
      </c>
      <c r="X467" s="28">
        <f t="shared" si="41"/>
        <v>9617</v>
      </c>
      <c r="Y467" s="28">
        <v>1871</v>
      </c>
      <c r="Z467" s="28">
        <v>3583</v>
      </c>
      <c r="AA467" s="28">
        <v>2538</v>
      </c>
      <c r="AB467" s="28">
        <v>1625</v>
      </c>
      <c r="AC467" s="28">
        <v>2325</v>
      </c>
      <c r="AD467" s="41">
        <v>9.6199999999999992</v>
      </c>
    </row>
    <row r="468" spans="2:30" ht="15" customHeight="1">
      <c r="B468" s="29">
        <v>130102</v>
      </c>
      <c r="C468" s="40" t="s">
        <v>802</v>
      </c>
      <c r="D468" s="28">
        <f t="shared" si="37"/>
        <v>7460</v>
      </c>
      <c r="E468" s="28">
        <v>3035</v>
      </c>
      <c r="F468" s="28">
        <v>4200</v>
      </c>
      <c r="G468" s="28">
        <v>225</v>
      </c>
      <c r="H468" s="28">
        <f t="shared" si="38"/>
        <v>7460</v>
      </c>
      <c r="I468" s="28">
        <v>2474</v>
      </c>
      <c r="J468" s="28">
        <v>1117</v>
      </c>
      <c r="K468" s="28">
        <v>3869</v>
      </c>
      <c r="L468" s="41">
        <v>77.62</v>
      </c>
      <c r="M468" s="41">
        <v>22.9</v>
      </c>
      <c r="N468" s="41">
        <v>127.23</v>
      </c>
      <c r="O468" s="28">
        <f t="shared" si="39"/>
        <v>7460</v>
      </c>
      <c r="P468" s="28">
        <v>0</v>
      </c>
      <c r="Q468" s="41">
        <v>0</v>
      </c>
      <c r="R468" s="28">
        <v>7460</v>
      </c>
      <c r="S468" s="41">
        <v>100</v>
      </c>
      <c r="T468" s="28">
        <f t="shared" si="40"/>
        <v>3</v>
      </c>
      <c r="U468" s="28">
        <v>3</v>
      </c>
      <c r="V468" s="28">
        <v>0</v>
      </c>
      <c r="W468" s="41" t="s">
        <v>1359</v>
      </c>
      <c r="X468" s="28">
        <f t="shared" si="41"/>
        <v>2437</v>
      </c>
      <c r="Y468" s="28">
        <v>298</v>
      </c>
      <c r="Z468" s="28">
        <v>1059</v>
      </c>
      <c r="AA468" s="28">
        <v>697</v>
      </c>
      <c r="AB468" s="28">
        <v>383</v>
      </c>
      <c r="AC468" s="28">
        <v>1472</v>
      </c>
      <c r="AD468" s="41">
        <v>27.06</v>
      </c>
    </row>
    <row r="469" spans="2:30" ht="15" customHeight="1">
      <c r="B469" s="29">
        <v>130103</v>
      </c>
      <c r="C469" s="40" t="s">
        <v>803</v>
      </c>
      <c r="D469" s="28">
        <f t="shared" si="37"/>
        <v>9443</v>
      </c>
      <c r="E469" s="28">
        <v>3335</v>
      </c>
      <c r="F469" s="28">
        <v>5694</v>
      </c>
      <c r="G469" s="28">
        <v>414</v>
      </c>
      <c r="H469" s="28">
        <f t="shared" si="38"/>
        <v>9443</v>
      </c>
      <c r="I469" s="28">
        <v>2629</v>
      </c>
      <c r="J469" s="28">
        <v>1455</v>
      </c>
      <c r="K469" s="28">
        <v>5359</v>
      </c>
      <c r="L469" s="41">
        <v>65.84</v>
      </c>
      <c r="M469" s="41">
        <v>25.52</v>
      </c>
      <c r="N469" s="41">
        <v>129.31</v>
      </c>
      <c r="O469" s="28">
        <f t="shared" si="39"/>
        <v>9443</v>
      </c>
      <c r="P469" s="28">
        <v>0</v>
      </c>
      <c r="Q469" s="41">
        <v>0</v>
      </c>
      <c r="R469" s="28">
        <v>9443</v>
      </c>
      <c r="S469" s="41">
        <v>100</v>
      </c>
      <c r="T469" s="28">
        <f t="shared" si="40"/>
        <v>3</v>
      </c>
      <c r="U469" s="28">
        <v>2</v>
      </c>
      <c r="V469" s="28">
        <v>1</v>
      </c>
      <c r="W469" s="41">
        <v>200</v>
      </c>
      <c r="X469" s="28">
        <f t="shared" si="41"/>
        <v>2609</v>
      </c>
      <c r="Y469" s="28">
        <v>377</v>
      </c>
      <c r="Z469" s="28">
        <v>1137</v>
      </c>
      <c r="AA469" s="28">
        <v>768</v>
      </c>
      <c r="AB469" s="28">
        <v>327</v>
      </c>
      <c r="AC469" s="28">
        <v>1723</v>
      </c>
      <c r="AD469" s="41">
        <v>23.54</v>
      </c>
    </row>
    <row r="470" spans="2:30" ht="15" customHeight="1">
      <c r="B470" s="29">
        <v>130201</v>
      </c>
      <c r="C470" s="40" t="s">
        <v>804</v>
      </c>
      <c r="D470" s="28">
        <f t="shared" si="37"/>
        <v>32341</v>
      </c>
      <c r="E470" s="28">
        <v>9416</v>
      </c>
      <c r="F470" s="28">
        <v>20917</v>
      </c>
      <c r="G470" s="28">
        <v>2008</v>
      </c>
      <c r="H470" s="28">
        <f t="shared" si="38"/>
        <v>32341</v>
      </c>
      <c r="I470" s="28">
        <v>7388</v>
      </c>
      <c r="J470" s="28">
        <v>4058</v>
      </c>
      <c r="K470" s="28">
        <v>20895</v>
      </c>
      <c r="L470" s="41">
        <v>54.62</v>
      </c>
      <c r="M470" s="41">
        <v>29.2</v>
      </c>
      <c r="N470" s="41">
        <v>102.83</v>
      </c>
      <c r="O470" s="28">
        <f t="shared" si="39"/>
        <v>32341</v>
      </c>
      <c r="P470" s="28">
        <v>26775</v>
      </c>
      <c r="Q470" s="41">
        <v>82.79</v>
      </c>
      <c r="R470" s="28">
        <v>5566</v>
      </c>
      <c r="S470" s="41">
        <v>17.21</v>
      </c>
      <c r="T470" s="28">
        <f t="shared" si="40"/>
        <v>16</v>
      </c>
      <c r="U470" s="28">
        <v>4</v>
      </c>
      <c r="V470" s="28">
        <v>12</v>
      </c>
      <c r="W470" s="41">
        <v>33.33</v>
      </c>
      <c r="X470" s="28">
        <f t="shared" si="41"/>
        <v>9856</v>
      </c>
      <c r="Y470" s="28">
        <v>1876</v>
      </c>
      <c r="Z470" s="28">
        <v>3890</v>
      </c>
      <c r="AA470" s="28">
        <v>2579</v>
      </c>
      <c r="AB470" s="28">
        <v>1511</v>
      </c>
      <c r="AC470" s="28">
        <v>2709</v>
      </c>
      <c r="AD470" s="41">
        <v>10.27</v>
      </c>
    </row>
    <row r="471" spans="2:30" ht="15" customHeight="1">
      <c r="B471" s="29">
        <v>130202</v>
      </c>
      <c r="C471" s="40" t="s">
        <v>805</v>
      </c>
      <c r="D471" s="28">
        <f t="shared" si="37"/>
        <v>17617</v>
      </c>
      <c r="E471" s="28">
        <v>5294</v>
      </c>
      <c r="F471" s="28">
        <v>11286</v>
      </c>
      <c r="G471" s="28">
        <v>1037</v>
      </c>
      <c r="H471" s="28">
        <f t="shared" si="38"/>
        <v>17617</v>
      </c>
      <c r="I471" s="28">
        <v>4189</v>
      </c>
      <c r="J471" s="28">
        <v>2277</v>
      </c>
      <c r="K471" s="28">
        <v>11151</v>
      </c>
      <c r="L471" s="41">
        <v>56.1</v>
      </c>
      <c r="M471" s="41">
        <v>28.65</v>
      </c>
      <c r="N471" s="41">
        <v>105.28</v>
      </c>
      <c r="O471" s="28">
        <f t="shared" si="39"/>
        <v>17617</v>
      </c>
      <c r="P471" s="28">
        <v>14002</v>
      </c>
      <c r="Q471" s="41">
        <v>79.48</v>
      </c>
      <c r="R471" s="28">
        <v>3615</v>
      </c>
      <c r="S471" s="41">
        <v>20.52</v>
      </c>
      <c r="T471" s="28">
        <f t="shared" si="40"/>
        <v>6</v>
      </c>
      <c r="U471" s="28">
        <v>2</v>
      </c>
      <c r="V471" s="28">
        <v>4</v>
      </c>
      <c r="W471" s="41">
        <v>50</v>
      </c>
      <c r="X471" s="28">
        <f t="shared" si="41"/>
        <v>5419</v>
      </c>
      <c r="Y471" s="28">
        <v>1023</v>
      </c>
      <c r="Z471" s="28">
        <v>2125</v>
      </c>
      <c r="AA471" s="28">
        <v>1532</v>
      </c>
      <c r="AB471" s="28">
        <v>739</v>
      </c>
      <c r="AC471" s="28">
        <v>1204</v>
      </c>
      <c r="AD471" s="41">
        <v>8.4499999999999993</v>
      </c>
    </row>
    <row r="472" spans="2:30" ht="15" customHeight="1">
      <c r="B472" s="29">
        <v>130301</v>
      </c>
      <c r="C472" s="40" t="s">
        <v>378</v>
      </c>
      <c r="D472" s="28">
        <f t="shared" si="37"/>
        <v>132302</v>
      </c>
      <c r="E472" s="28">
        <v>28818</v>
      </c>
      <c r="F472" s="28">
        <v>91015</v>
      </c>
      <c r="G472" s="28">
        <v>12469</v>
      </c>
      <c r="H472" s="28">
        <f t="shared" si="38"/>
        <v>132302</v>
      </c>
      <c r="I472" s="28">
        <v>22841</v>
      </c>
      <c r="J472" s="28">
        <v>12664</v>
      </c>
      <c r="K472" s="28">
        <v>96797</v>
      </c>
      <c r="L472" s="41">
        <v>45.36</v>
      </c>
      <c r="M472" s="41">
        <v>33.5</v>
      </c>
      <c r="N472" s="41">
        <v>91.76</v>
      </c>
      <c r="O472" s="28">
        <f t="shared" si="39"/>
        <v>132302</v>
      </c>
      <c r="P472" s="28">
        <v>129601</v>
      </c>
      <c r="Q472" s="41">
        <v>97.96</v>
      </c>
      <c r="R472" s="28">
        <v>2701</v>
      </c>
      <c r="S472" s="41">
        <v>2.04</v>
      </c>
      <c r="T472" s="28">
        <f t="shared" si="40"/>
        <v>119</v>
      </c>
      <c r="U472" s="28">
        <v>55</v>
      </c>
      <c r="V472" s="28">
        <v>64</v>
      </c>
      <c r="W472" s="41">
        <v>85.94</v>
      </c>
      <c r="X472" s="28">
        <f t="shared" si="41"/>
        <v>33999</v>
      </c>
      <c r="Y472" s="28">
        <v>5052</v>
      </c>
      <c r="Z472" s="28">
        <v>11249</v>
      </c>
      <c r="AA472" s="28">
        <v>9218</v>
      </c>
      <c r="AB472" s="28">
        <v>8480</v>
      </c>
      <c r="AC472" s="28">
        <v>2756</v>
      </c>
      <c r="AD472" s="41">
        <v>2.4300000000000002</v>
      </c>
    </row>
    <row r="473" spans="2:30" ht="15" customHeight="1">
      <c r="B473" s="29">
        <v>130302</v>
      </c>
      <c r="C473" s="40" t="s">
        <v>806</v>
      </c>
      <c r="D473" s="28">
        <f t="shared" si="37"/>
        <v>115679</v>
      </c>
      <c r="E473" s="28">
        <v>22446</v>
      </c>
      <c r="F473" s="28">
        <v>80713</v>
      </c>
      <c r="G473" s="28">
        <v>12520</v>
      </c>
      <c r="H473" s="28">
        <f t="shared" si="38"/>
        <v>115679</v>
      </c>
      <c r="I473" s="28">
        <v>17867</v>
      </c>
      <c r="J473" s="28">
        <v>9762</v>
      </c>
      <c r="K473" s="28">
        <v>88050</v>
      </c>
      <c r="L473" s="41">
        <v>43.32</v>
      </c>
      <c r="M473" s="41">
        <v>35.32</v>
      </c>
      <c r="N473" s="41">
        <v>93.49</v>
      </c>
      <c r="O473" s="28">
        <f t="shared" si="39"/>
        <v>115679</v>
      </c>
      <c r="P473" s="28">
        <v>115679</v>
      </c>
      <c r="Q473" s="41">
        <v>100</v>
      </c>
      <c r="R473" s="28">
        <v>0</v>
      </c>
      <c r="S473" s="41">
        <v>0</v>
      </c>
      <c r="T473" s="28">
        <f t="shared" si="40"/>
        <v>168</v>
      </c>
      <c r="U473" s="28">
        <v>91</v>
      </c>
      <c r="V473" s="28">
        <v>77</v>
      </c>
      <c r="W473" s="41">
        <v>118.18</v>
      </c>
      <c r="X473" s="28">
        <f t="shared" si="41"/>
        <v>28536</v>
      </c>
      <c r="Y473" s="28">
        <v>4275</v>
      </c>
      <c r="Z473" s="28">
        <v>8868</v>
      </c>
      <c r="AA473" s="28">
        <v>7310</v>
      </c>
      <c r="AB473" s="28">
        <v>8083</v>
      </c>
      <c r="AC473" s="28">
        <v>2714</v>
      </c>
      <c r="AD473" s="41">
        <v>2.69</v>
      </c>
    </row>
    <row r="474" spans="2:30" ht="15" customHeight="1">
      <c r="B474" s="29">
        <v>130303</v>
      </c>
      <c r="C474" s="40" t="s">
        <v>807</v>
      </c>
      <c r="D474" s="28">
        <f t="shared" si="37"/>
        <v>55931</v>
      </c>
      <c r="E474" s="28">
        <v>15045</v>
      </c>
      <c r="F474" s="28">
        <v>38658</v>
      </c>
      <c r="G474" s="28">
        <v>2228</v>
      </c>
      <c r="H474" s="28">
        <f t="shared" si="38"/>
        <v>55931</v>
      </c>
      <c r="I474" s="28">
        <v>12107</v>
      </c>
      <c r="J474" s="28">
        <v>6055</v>
      </c>
      <c r="K474" s="28">
        <v>37769</v>
      </c>
      <c r="L474" s="41">
        <v>44.68</v>
      </c>
      <c r="M474" s="41">
        <v>28.27</v>
      </c>
      <c r="N474" s="41">
        <v>112.25</v>
      </c>
      <c r="O474" s="28">
        <f t="shared" si="39"/>
        <v>55931</v>
      </c>
      <c r="P474" s="28">
        <v>54885</v>
      </c>
      <c r="Q474" s="41">
        <v>98.13</v>
      </c>
      <c r="R474" s="28">
        <v>1046</v>
      </c>
      <c r="S474" s="41">
        <v>1.87</v>
      </c>
      <c r="T474" s="28">
        <f t="shared" si="40"/>
        <v>487</v>
      </c>
      <c r="U474" s="28">
        <v>266</v>
      </c>
      <c r="V474" s="28">
        <v>221</v>
      </c>
      <c r="W474" s="41">
        <v>120.36</v>
      </c>
      <c r="X474" s="28">
        <f t="shared" si="41"/>
        <v>16107</v>
      </c>
      <c r="Y474" s="28">
        <v>2597</v>
      </c>
      <c r="Z474" s="28">
        <v>5937</v>
      </c>
      <c r="AA474" s="28">
        <v>4266</v>
      </c>
      <c r="AB474" s="28">
        <v>3307</v>
      </c>
      <c r="AC474" s="28">
        <v>1603</v>
      </c>
      <c r="AD474" s="41">
        <v>3.49</v>
      </c>
    </row>
    <row r="475" spans="2:30" ht="15" customHeight="1">
      <c r="B475" s="29">
        <v>130304</v>
      </c>
      <c r="C475" s="40" t="s">
        <v>808</v>
      </c>
      <c r="D475" s="28">
        <f t="shared" si="37"/>
        <v>344196</v>
      </c>
      <c r="E475" s="28">
        <v>99180</v>
      </c>
      <c r="F475" s="28">
        <v>228419</v>
      </c>
      <c r="G475" s="28">
        <v>16597</v>
      </c>
      <c r="H475" s="28">
        <f t="shared" si="38"/>
        <v>344196</v>
      </c>
      <c r="I475" s="28">
        <v>79208</v>
      </c>
      <c r="J475" s="28">
        <v>40768</v>
      </c>
      <c r="K475" s="28">
        <v>224220</v>
      </c>
      <c r="L475" s="41">
        <v>50.69</v>
      </c>
      <c r="M475" s="41">
        <v>28.41</v>
      </c>
      <c r="N475" s="41">
        <v>97</v>
      </c>
      <c r="O475" s="28">
        <f t="shared" si="39"/>
        <v>344196</v>
      </c>
      <c r="P475" s="28">
        <v>338887</v>
      </c>
      <c r="Q475" s="41">
        <v>98.46</v>
      </c>
      <c r="R475" s="28">
        <v>5309</v>
      </c>
      <c r="S475" s="41">
        <v>1.54</v>
      </c>
      <c r="T475" s="28">
        <f t="shared" si="40"/>
        <v>198</v>
      </c>
      <c r="U475" s="28">
        <v>96</v>
      </c>
      <c r="V475" s="28">
        <v>102</v>
      </c>
      <c r="W475" s="41">
        <v>94.12</v>
      </c>
      <c r="X475" s="28">
        <f t="shared" si="41"/>
        <v>101414</v>
      </c>
      <c r="Y475" s="28">
        <v>15895</v>
      </c>
      <c r="Z475" s="28">
        <v>39821</v>
      </c>
      <c r="AA475" s="28">
        <v>28480</v>
      </c>
      <c r="AB475" s="28">
        <v>17218</v>
      </c>
      <c r="AC475" s="28">
        <v>10346</v>
      </c>
      <c r="AD475" s="41">
        <v>3.71</v>
      </c>
    </row>
    <row r="476" spans="2:30" ht="15" customHeight="1">
      <c r="B476" s="29">
        <v>130305</v>
      </c>
      <c r="C476" s="40" t="s">
        <v>443</v>
      </c>
      <c r="D476" s="28">
        <f t="shared" si="37"/>
        <v>75755</v>
      </c>
      <c r="E476" s="28">
        <v>16748</v>
      </c>
      <c r="F476" s="28">
        <v>53124</v>
      </c>
      <c r="G476" s="28">
        <v>5883</v>
      </c>
      <c r="H476" s="28">
        <f t="shared" si="38"/>
        <v>75755</v>
      </c>
      <c r="I476" s="28">
        <v>13393</v>
      </c>
      <c r="J476" s="28">
        <v>7072</v>
      </c>
      <c r="K476" s="28">
        <v>55290</v>
      </c>
      <c r="L476" s="41">
        <v>42.6</v>
      </c>
      <c r="M476" s="41">
        <v>32.64</v>
      </c>
      <c r="N476" s="41">
        <v>91.39</v>
      </c>
      <c r="O476" s="28">
        <f t="shared" si="39"/>
        <v>75755</v>
      </c>
      <c r="P476" s="28">
        <v>75755</v>
      </c>
      <c r="Q476" s="41">
        <v>100</v>
      </c>
      <c r="R476" s="28">
        <v>0</v>
      </c>
      <c r="S476" s="41">
        <v>0</v>
      </c>
      <c r="T476" s="28">
        <f t="shared" si="40"/>
        <v>102</v>
      </c>
      <c r="U476" s="28">
        <v>46</v>
      </c>
      <c r="V476" s="28">
        <v>56</v>
      </c>
      <c r="W476" s="41">
        <v>82.14</v>
      </c>
      <c r="X476" s="28">
        <f t="shared" si="41"/>
        <v>20250</v>
      </c>
      <c r="Y476" s="28">
        <v>3191</v>
      </c>
      <c r="Z476" s="28">
        <v>6590</v>
      </c>
      <c r="AA476" s="28">
        <v>5181</v>
      </c>
      <c r="AB476" s="28">
        <v>5288</v>
      </c>
      <c r="AC476" s="28">
        <v>1362</v>
      </c>
      <c r="AD476" s="41">
        <v>2.11</v>
      </c>
    </row>
    <row r="477" spans="2:30" ht="15" customHeight="1">
      <c r="B477" s="29">
        <v>130306</v>
      </c>
      <c r="C477" s="40" t="s">
        <v>809</v>
      </c>
      <c r="D477" s="28">
        <f t="shared" si="37"/>
        <v>78351</v>
      </c>
      <c r="E477" s="28">
        <v>23561</v>
      </c>
      <c r="F477" s="28">
        <v>51998</v>
      </c>
      <c r="G477" s="28">
        <v>2792</v>
      </c>
      <c r="H477" s="28">
        <f t="shared" si="38"/>
        <v>78351</v>
      </c>
      <c r="I477" s="28">
        <v>18764</v>
      </c>
      <c r="J477" s="28">
        <v>9514</v>
      </c>
      <c r="K477" s="28">
        <v>50073</v>
      </c>
      <c r="L477" s="41">
        <v>50.68</v>
      </c>
      <c r="M477" s="41">
        <v>27.46</v>
      </c>
      <c r="N477" s="41">
        <v>97.46</v>
      </c>
      <c r="O477" s="28">
        <f t="shared" si="39"/>
        <v>78351</v>
      </c>
      <c r="P477" s="28">
        <v>75550</v>
      </c>
      <c r="Q477" s="41">
        <v>96.43</v>
      </c>
      <c r="R477" s="28">
        <v>2801</v>
      </c>
      <c r="S477" s="41">
        <v>3.57</v>
      </c>
      <c r="T477" s="28">
        <f t="shared" si="40"/>
        <v>30</v>
      </c>
      <c r="U477" s="28">
        <v>13</v>
      </c>
      <c r="V477" s="28">
        <v>17</v>
      </c>
      <c r="W477" s="41">
        <v>76.47</v>
      </c>
      <c r="X477" s="28">
        <f t="shared" si="41"/>
        <v>23341</v>
      </c>
      <c r="Y477" s="28">
        <v>3771</v>
      </c>
      <c r="Z477" s="28">
        <v>9221</v>
      </c>
      <c r="AA477" s="28">
        <v>6492</v>
      </c>
      <c r="AB477" s="28">
        <v>3857</v>
      </c>
      <c r="AC477" s="28">
        <v>2196</v>
      </c>
      <c r="AD477" s="41">
        <v>3.49</v>
      </c>
    </row>
    <row r="478" spans="2:30" ht="15" customHeight="1">
      <c r="B478" s="29">
        <v>130307</v>
      </c>
      <c r="C478" s="40" t="s">
        <v>810</v>
      </c>
      <c r="D478" s="28">
        <f t="shared" si="37"/>
        <v>148345</v>
      </c>
      <c r="E478" s="28">
        <v>40327</v>
      </c>
      <c r="F478" s="28">
        <v>99377</v>
      </c>
      <c r="G478" s="28">
        <v>8641</v>
      </c>
      <c r="H478" s="28">
        <f t="shared" si="38"/>
        <v>148345</v>
      </c>
      <c r="I478" s="28">
        <v>32338</v>
      </c>
      <c r="J478" s="28">
        <v>16613</v>
      </c>
      <c r="K478" s="28">
        <v>99394</v>
      </c>
      <c r="L478" s="41">
        <v>49.27</v>
      </c>
      <c r="M478" s="41">
        <v>29.6</v>
      </c>
      <c r="N478" s="41">
        <v>97.67</v>
      </c>
      <c r="O478" s="28">
        <f t="shared" si="39"/>
        <v>148345</v>
      </c>
      <c r="P478" s="28">
        <v>145708</v>
      </c>
      <c r="Q478" s="41">
        <v>98.22</v>
      </c>
      <c r="R478" s="28">
        <v>2637</v>
      </c>
      <c r="S478" s="41">
        <v>1.78</v>
      </c>
      <c r="T478" s="28">
        <f t="shared" si="40"/>
        <v>55</v>
      </c>
      <c r="U478" s="28">
        <v>26</v>
      </c>
      <c r="V478" s="28">
        <v>29</v>
      </c>
      <c r="W478" s="41">
        <v>89.66</v>
      </c>
      <c r="X478" s="28">
        <f t="shared" si="41"/>
        <v>41641</v>
      </c>
      <c r="Y478" s="28">
        <v>6693</v>
      </c>
      <c r="Z478" s="28">
        <v>15869</v>
      </c>
      <c r="AA478" s="28">
        <v>11727</v>
      </c>
      <c r="AB478" s="28">
        <v>7352</v>
      </c>
      <c r="AC478" s="28">
        <v>5517</v>
      </c>
      <c r="AD478" s="41">
        <v>4.53</v>
      </c>
    </row>
    <row r="479" spans="2:30" ht="15" customHeight="1">
      <c r="B479" s="29">
        <v>130308</v>
      </c>
      <c r="C479" s="40" t="s">
        <v>811</v>
      </c>
      <c r="D479" s="28">
        <f t="shared" si="37"/>
        <v>23928</v>
      </c>
      <c r="E479" s="28">
        <v>7690</v>
      </c>
      <c r="F479" s="28">
        <v>15042</v>
      </c>
      <c r="G479" s="28">
        <v>1196</v>
      </c>
      <c r="H479" s="28">
        <f t="shared" si="38"/>
        <v>23928</v>
      </c>
      <c r="I479" s="28">
        <v>6165</v>
      </c>
      <c r="J479" s="28">
        <v>3133</v>
      </c>
      <c r="K479" s="28">
        <v>14630</v>
      </c>
      <c r="L479" s="41">
        <v>59.07</v>
      </c>
      <c r="M479" s="41">
        <v>27.08</v>
      </c>
      <c r="N479" s="41">
        <v>106.42</v>
      </c>
      <c r="O479" s="28">
        <f t="shared" si="39"/>
        <v>23928</v>
      </c>
      <c r="P479" s="28">
        <v>9700</v>
      </c>
      <c r="Q479" s="41">
        <v>40.54</v>
      </c>
      <c r="R479" s="28">
        <v>14228</v>
      </c>
      <c r="S479" s="41">
        <v>59.46</v>
      </c>
      <c r="T479" s="28">
        <f t="shared" si="40"/>
        <v>113</v>
      </c>
      <c r="U479" s="28">
        <v>67</v>
      </c>
      <c r="V479" s="28">
        <v>46</v>
      </c>
      <c r="W479" s="41">
        <v>145.65</v>
      </c>
      <c r="X479" s="28">
        <f t="shared" si="41"/>
        <v>7010</v>
      </c>
      <c r="Y479" s="28">
        <v>1238</v>
      </c>
      <c r="Z479" s="28">
        <v>3109</v>
      </c>
      <c r="AA479" s="28">
        <v>1860</v>
      </c>
      <c r="AB479" s="28">
        <v>803</v>
      </c>
      <c r="AC479" s="28">
        <v>1864</v>
      </c>
      <c r="AD479" s="41">
        <v>9.84</v>
      </c>
    </row>
    <row r="480" spans="2:30" ht="15" customHeight="1">
      <c r="B480" s="29">
        <v>130309</v>
      </c>
      <c r="C480" s="40" t="s">
        <v>719</v>
      </c>
      <c r="D480" s="28">
        <f t="shared" si="37"/>
        <v>6979</v>
      </c>
      <c r="E480" s="28">
        <v>2098</v>
      </c>
      <c r="F480" s="28">
        <v>4458</v>
      </c>
      <c r="G480" s="28">
        <v>423</v>
      </c>
      <c r="H480" s="28">
        <f t="shared" si="38"/>
        <v>6979</v>
      </c>
      <c r="I480" s="28">
        <v>1666</v>
      </c>
      <c r="J480" s="28">
        <v>888</v>
      </c>
      <c r="K480" s="28">
        <v>4425</v>
      </c>
      <c r="L480" s="41">
        <v>56.55</v>
      </c>
      <c r="M480" s="41">
        <v>28.18</v>
      </c>
      <c r="N480" s="41">
        <v>115.67</v>
      </c>
      <c r="O480" s="28">
        <f t="shared" si="39"/>
        <v>6979</v>
      </c>
      <c r="P480" s="28">
        <v>2526</v>
      </c>
      <c r="Q480" s="41">
        <v>36.19</v>
      </c>
      <c r="R480" s="28">
        <v>4453</v>
      </c>
      <c r="S480" s="41">
        <v>63.81</v>
      </c>
      <c r="T480" s="28">
        <f t="shared" si="40"/>
        <v>1</v>
      </c>
      <c r="U480" s="28">
        <v>0</v>
      </c>
      <c r="V480" s="28">
        <v>1</v>
      </c>
      <c r="W480" s="41">
        <v>0</v>
      </c>
      <c r="X480" s="28">
        <f t="shared" si="41"/>
        <v>1607</v>
      </c>
      <c r="Y480" s="28">
        <v>240</v>
      </c>
      <c r="Z480" s="28">
        <v>759</v>
      </c>
      <c r="AA480" s="28">
        <v>417</v>
      </c>
      <c r="AB480" s="28">
        <v>191</v>
      </c>
      <c r="AC480" s="28">
        <v>1214</v>
      </c>
      <c r="AD480" s="41">
        <v>21.72</v>
      </c>
    </row>
    <row r="481" spans="2:30" ht="15" customHeight="1">
      <c r="B481" s="29">
        <v>130310</v>
      </c>
      <c r="C481" s="40" t="s">
        <v>812</v>
      </c>
      <c r="D481" s="28">
        <f t="shared" si="37"/>
        <v>14764</v>
      </c>
      <c r="E481" s="28">
        <v>4616</v>
      </c>
      <c r="F481" s="28">
        <v>9391</v>
      </c>
      <c r="G481" s="28">
        <v>757</v>
      </c>
      <c r="H481" s="28">
        <f t="shared" si="38"/>
        <v>14764</v>
      </c>
      <c r="I481" s="28">
        <v>3683</v>
      </c>
      <c r="J481" s="28">
        <v>1856</v>
      </c>
      <c r="K481" s="28">
        <v>9225</v>
      </c>
      <c r="L481" s="41">
        <v>57.21</v>
      </c>
      <c r="M481" s="41">
        <v>27.81</v>
      </c>
      <c r="N481" s="41">
        <v>105.86</v>
      </c>
      <c r="O481" s="28">
        <f t="shared" si="39"/>
        <v>14764</v>
      </c>
      <c r="P481" s="28">
        <v>10457</v>
      </c>
      <c r="Q481" s="41">
        <v>70.83</v>
      </c>
      <c r="R481" s="28">
        <v>4307</v>
      </c>
      <c r="S481" s="41">
        <v>29.17</v>
      </c>
      <c r="T481" s="28">
        <f t="shared" si="40"/>
        <v>5</v>
      </c>
      <c r="U481" s="28">
        <v>2</v>
      </c>
      <c r="V481" s="28">
        <v>3</v>
      </c>
      <c r="W481" s="41">
        <v>66.67</v>
      </c>
      <c r="X481" s="28">
        <f t="shared" si="41"/>
        <v>4266</v>
      </c>
      <c r="Y481" s="28">
        <v>518</v>
      </c>
      <c r="Z481" s="28">
        <v>1890</v>
      </c>
      <c r="AA481" s="28">
        <v>1196</v>
      </c>
      <c r="AB481" s="28">
        <v>662</v>
      </c>
      <c r="AC481" s="28">
        <v>1591</v>
      </c>
      <c r="AD481" s="41">
        <v>13.48</v>
      </c>
    </row>
    <row r="482" spans="2:30" ht="15" customHeight="1">
      <c r="B482" s="29">
        <v>130401</v>
      </c>
      <c r="C482" s="40" t="s">
        <v>813</v>
      </c>
      <c r="D482" s="28">
        <f t="shared" si="37"/>
        <v>44818</v>
      </c>
      <c r="E482" s="28">
        <v>13603</v>
      </c>
      <c r="F482" s="28">
        <v>29188</v>
      </c>
      <c r="G482" s="28">
        <v>2027</v>
      </c>
      <c r="H482" s="28">
        <f t="shared" si="38"/>
        <v>44818</v>
      </c>
      <c r="I482" s="28">
        <v>10796</v>
      </c>
      <c r="J482" s="28">
        <v>5621</v>
      </c>
      <c r="K482" s="28">
        <v>28401</v>
      </c>
      <c r="L482" s="41">
        <v>53.55</v>
      </c>
      <c r="M482" s="41">
        <v>27.72</v>
      </c>
      <c r="N482" s="41">
        <v>99.67</v>
      </c>
      <c r="O482" s="28">
        <f t="shared" si="39"/>
        <v>44818</v>
      </c>
      <c r="P482" s="28">
        <v>39789</v>
      </c>
      <c r="Q482" s="41">
        <v>88.78</v>
      </c>
      <c r="R482" s="28">
        <v>5029</v>
      </c>
      <c r="S482" s="41">
        <v>11.22</v>
      </c>
      <c r="T482" s="28">
        <f t="shared" si="40"/>
        <v>38</v>
      </c>
      <c r="U482" s="28">
        <v>21</v>
      </c>
      <c r="V482" s="28">
        <v>17</v>
      </c>
      <c r="W482" s="41">
        <v>123.53</v>
      </c>
      <c r="X482" s="28">
        <f t="shared" si="41"/>
        <v>13338</v>
      </c>
      <c r="Y482" s="28">
        <v>2048</v>
      </c>
      <c r="Z482" s="28">
        <v>5445</v>
      </c>
      <c r="AA482" s="28">
        <v>3563</v>
      </c>
      <c r="AB482" s="28">
        <v>2282</v>
      </c>
      <c r="AC482" s="28">
        <v>2630</v>
      </c>
      <c r="AD482" s="41">
        <v>7.3</v>
      </c>
    </row>
    <row r="483" spans="2:30" ht="15" customHeight="1">
      <c r="B483" s="29">
        <v>130402</v>
      </c>
      <c r="C483" s="40" t="s">
        <v>814</v>
      </c>
      <c r="D483" s="28">
        <f t="shared" si="37"/>
        <v>5019</v>
      </c>
      <c r="E483" s="28">
        <v>1475</v>
      </c>
      <c r="F483" s="28">
        <v>3309</v>
      </c>
      <c r="G483" s="28">
        <v>235</v>
      </c>
      <c r="H483" s="28">
        <f t="shared" si="38"/>
        <v>5019</v>
      </c>
      <c r="I483" s="28">
        <v>1151</v>
      </c>
      <c r="J483" s="28">
        <v>606</v>
      </c>
      <c r="K483" s="28">
        <v>3262</v>
      </c>
      <c r="L483" s="41">
        <v>51.68</v>
      </c>
      <c r="M483" s="41">
        <v>27.99</v>
      </c>
      <c r="N483" s="41">
        <v>104.52</v>
      </c>
      <c r="O483" s="28">
        <f t="shared" si="39"/>
        <v>5019</v>
      </c>
      <c r="P483" s="28">
        <v>4555</v>
      </c>
      <c r="Q483" s="41">
        <v>90.76</v>
      </c>
      <c r="R483" s="28">
        <v>464</v>
      </c>
      <c r="S483" s="41">
        <v>9.24</v>
      </c>
      <c r="T483" s="28">
        <f t="shared" si="40"/>
        <v>10</v>
      </c>
      <c r="U483" s="28">
        <v>4</v>
      </c>
      <c r="V483" s="28">
        <v>6</v>
      </c>
      <c r="W483" s="41">
        <v>66.67</v>
      </c>
      <c r="X483" s="28">
        <f t="shared" si="41"/>
        <v>1425</v>
      </c>
      <c r="Y483" s="28">
        <v>282</v>
      </c>
      <c r="Z483" s="28">
        <v>535</v>
      </c>
      <c r="AA483" s="28">
        <v>390</v>
      </c>
      <c r="AB483" s="28">
        <v>218</v>
      </c>
      <c r="AC483" s="28">
        <v>373</v>
      </c>
      <c r="AD483" s="41">
        <v>9.16</v>
      </c>
    </row>
    <row r="484" spans="2:30" ht="15" customHeight="1">
      <c r="B484" s="29">
        <v>130403</v>
      </c>
      <c r="C484" s="40" t="s">
        <v>815</v>
      </c>
      <c r="D484" s="28">
        <f t="shared" si="37"/>
        <v>7675</v>
      </c>
      <c r="E484" s="28">
        <v>2144</v>
      </c>
      <c r="F484" s="28">
        <v>5103</v>
      </c>
      <c r="G484" s="28">
        <v>428</v>
      </c>
      <c r="H484" s="28">
        <f t="shared" si="38"/>
        <v>7675</v>
      </c>
      <c r="I484" s="28">
        <v>1669</v>
      </c>
      <c r="J484" s="28">
        <v>943</v>
      </c>
      <c r="K484" s="28">
        <v>5063</v>
      </c>
      <c r="L484" s="41">
        <v>50.4</v>
      </c>
      <c r="M484" s="41">
        <v>29.55</v>
      </c>
      <c r="N484" s="41">
        <v>110.1</v>
      </c>
      <c r="O484" s="28">
        <f t="shared" si="39"/>
        <v>7675</v>
      </c>
      <c r="P484" s="28">
        <v>6498</v>
      </c>
      <c r="Q484" s="41">
        <v>84.66</v>
      </c>
      <c r="R484" s="28">
        <v>1177</v>
      </c>
      <c r="S484" s="41">
        <v>15.34</v>
      </c>
      <c r="T484" s="28">
        <f t="shared" si="40"/>
        <v>4</v>
      </c>
      <c r="U484" s="28">
        <v>2</v>
      </c>
      <c r="V484" s="28">
        <v>2</v>
      </c>
      <c r="W484" s="41">
        <v>100</v>
      </c>
      <c r="X484" s="28">
        <f t="shared" si="41"/>
        <v>2052</v>
      </c>
      <c r="Y484" s="28">
        <v>317</v>
      </c>
      <c r="Z484" s="28">
        <v>846</v>
      </c>
      <c r="AA484" s="28">
        <v>557</v>
      </c>
      <c r="AB484" s="28">
        <v>332</v>
      </c>
      <c r="AC484" s="28">
        <v>625</v>
      </c>
      <c r="AD484" s="41">
        <v>9.9</v>
      </c>
    </row>
    <row r="485" spans="2:30" ht="15" customHeight="1">
      <c r="B485" s="29">
        <v>130404</v>
      </c>
      <c r="C485" s="40" t="s">
        <v>816</v>
      </c>
      <c r="D485" s="28">
        <f t="shared" si="37"/>
        <v>1103</v>
      </c>
      <c r="E485" s="28">
        <v>331</v>
      </c>
      <c r="F485" s="28">
        <v>700</v>
      </c>
      <c r="G485" s="28">
        <v>72</v>
      </c>
      <c r="H485" s="28">
        <f t="shared" si="38"/>
        <v>1103</v>
      </c>
      <c r="I485" s="28">
        <v>268</v>
      </c>
      <c r="J485" s="28">
        <v>121</v>
      </c>
      <c r="K485" s="28">
        <v>714</v>
      </c>
      <c r="L485" s="41">
        <v>57.57</v>
      </c>
      <c r="M485" s="41">
        <v>29.37</v>
      </c>
      <c r="N485" s="41">
        <v>131.72</v>
      </c>
      <c r="O485" s="28">
        <f t="shared" si="39"/>
        <v>1103</v>
      </c>
      <c r="P485" s="28">
        <v>0</v>
      </c>
      <c r="Q485" s="41">
        <v>0</v>
      </c>
      <c r="R485" s="28">
        <v>1103</v>
      </c>
      <c r="S485" s="41">
        <v>100</v>
      </c>
      <c r="T485" s="28">
        <f t="shared" si="40"/>
        <v>0</v>
      </c>
      <c r="U485" s="28">
        <v>0</v>
      </c>
      <c r="V485" s="28">
        <v>0</v>
      </c>
      <c r="W485" s="41" t="s">
        <v>1359</v>
      </c>
      <c r="X485" s="28">
        <f t="shared" si="41"/>
        <v>278</v>
      </c>
      <c r="Y485" s="28">
        <v>34</v>
      </c>
      <c r="Z485" s="28">
        <v>128</v>
      </c>
      <c r="AA485" s="28">
        <v>72</v>
      </c>
      <c r="AB485" s="28">
        <v>44</v>
      </c>
      <c r="AC485" s="28">
        <v>106</v>
      </c>
      <c r="AD485" s="41">
        <v>12.05</v>
      </c>
    </row>
    <row r="486" spans="2:30" ht="15" customHeight="1">
      <c r="B486" s="29">
        <v>130405</v>
      </c>
      <c r="C486" s="40" t="s">
        <v>414</v>
      </c>
      <c r="D486" s="28">
        <f t="shared" si="37"/>
        <v>3443</v>
      </c>
      <c r="E486" s="28">
        <v>969</v>
      </c>
      <c r="F486" s="28">
        <v>2259</v>
      </c>
      <c r="G486" s="28">
        <v>215</v>
      </c>
      <c r="H486" s="28">
        <f t="shared" si="38"/>
        <v>3443</v>
      </c>
      <c r="I486" s="28">
        <v>781</v>
      </c>
      <c r="J486" s="28">
        <v>417</v>
      </c>
      <c r="K486" s="28">
        <v>2245</v>
      </c>
      <c r="L486" s="41">
        <v>52.41</v>
      </c>
      <c r="M486" s="41">
        <v>29.03</v>
      </c>
      <c r="N486" s="41">
        <v>104.33</v>
      </c>
      <c r="O486" s="28">
        <f t="shared" si="39"/>
        <v>3443</v>
      </c>
      <c r="P486" s="28">
        <v>0</v>
      </c>
      <c r="Q486" s="41">
        <v>0</v>
      </c>
      <c r="R486" s="28">
        <v>3443</v>
      </c>
      <c r="S486" s="41">
        <v>100</v>
      </c>
      <c r="T486" s="28">
        <f t="shared" si="40"/>
        <v>0</v>
      </c>
      <c r="U486" s="28">
        <v>0</v>
      </c>
      <c r="V486" s="28">
        <v>0</v>
      </c>
      <c r="W486" s="41" t="s">
        <v>1359</v>
      </c>
      <c r="X486" s="28">
        <f t="shared" si="41"/>
        <v>925</v>
      </c>
      <c r="Y486" s="28">
        <v>161</v>
      </c>
      <c r="Z486" s="28">
        <v>352</v>
      </c>
      <c r="AA486" s="28">
        <v>250</v>
      </c>
      <c r="AB486" s="28">
        <v>162</v>
      </c>
      <c r="AC486" s="28">
        <v>375</v>
      </c>
      <c r="AD486" s="41">
        <v>13.37</v>
      </c>
    </row>
    <row r="487" spans="2:30" ht="15" customHeight="1">
      <c r="B487" s="29">
        <v>130406</v>
      </c>
      <c r="C487" s="40" t="s">
        <v>817</v>
      </c>
      <c r="D487" s="28">
        <f t="shared" si="37"/>
        <v>11107</v>
      </c>
      <c r="E487" s="28">
        <v>3198</v>
      </c>
      <c r="F487" s="28">
        <v>7405</v>
      </c>
      <c r="G487" s="28">
        <v>504</v>
      </c>
      <c r="H487" s="28">
        <f t="shared" si="38"/>
        <v>11107</v>
      </c>
      <c r="I487" s="28">
        <v>2540</v>
      </c>
      <c r="J487" s="28">
        <v>1324</v>
      </c>
      <c r="K487" s="28">
        <v>7243</v>
      </c>
      <c r="L487" s="41">
        <v>49.99</v>
      </c>
      <c r="M487" s="41">
        <v>28.18</v>
      </c>
      <c r="N487" s="41">
        <v>100.67</v>
      </c>
      <c r="O487" s="28">
        <f t="shared" si="39"/>
        <v>11107</v>
      </c>
      <c r="P487" s="28">
        <v>3624</v>
      </c>
      <c r="Q487" s="41">
        <v>32.630000000000003</v>
      </c>
      <c r="R487" s="28">
        <v>7483</v>
      </c>
      <c r="S487" s="41">
        <v>67.37</v>
      </c>
      <c r="T487" s="28">
        <f t="shared" si="40"/>
        <v>2</v>
      </c>
      <c r="U487" s="28">
        <v>0</v>
      </c>
      <c r="V487" s="28">
        <v>2</v>
      </c>
      <c r="W487" s="41">
        <v>0</v>
      </c>
      <c r="X487" s="28">
        <f t="shared" si="41"/>
        <v>3220</v>
      </c>
      <c r="Y487" s="28">
        <v>588</v>
      </c>
      <c r="Z487" s="28">
        <v>1336</v>
      </c>
      <c r="AA487" s="28">
        <v>835</v>
      </c>
      <c r="AB487" s="28">
        <v>461</v>
      </c>
      <c r="AC487" s="28">
        <v>630</v>
      </c>
      <c r="AD487" s="41">
        <v>6.98</v>
      </c>
    </row>
    <row r="488" spans="2:30" ht="15" customHeight="1">
      <c r="B488" s="29">
        <v>130407</v>
      </c>
      <c r="C488" s="40" t="s">
        <v>818</v>
      </c>
      <c r="D488" s="28">
        <f t="shared" si="37"/>
        <v>12001</v>
      </c>
      <c r="E488" s="28">
        <v>3866</v>
      </c>
      <c r="F488" s="28">
        <v>7698</v>
      </c>
      <c r="G488" s="28">
        <v>437</v>
      </c>
      <c r="H488" s="28">
        <f t="shared" si="38"/>
        <v>12001</v>
      </c>
      <c r="I488" s="28">
        <v>3044</v>
      </c>
      <c r="J488" s="28">
        <v>1589</v>
      </c>
      <c r="K488" s="28">
        <v>7368</v>
      </c>
      <c r="L488" s="41">
        <v>55.9</v>
      </c>
      <c r="M488" s="41">
        <v>26.05</v>
      </c>
      <c r="N488" s="41">
        <v>106.77</v>
      </c>
      <c r="O488" s="28">
        <f t="shared" si="39"/>
        <v>12001</v>
      </c>
      <c r="P488" s="28">
        <v>8692</v>
      </c>
      <c r="Q488" s="41">
        <v>72.430000000000007</v>
      </c>
      <c r="R488" s="28">
        <v>3309</v>
      </c>
      <c r="S488" s="41">
        <v>27.57</v>
      </c>
      <c r="T488" s="28">
        <f t="shared" si="40"/>
        <v>4</v>
      </c>
      <c r="U488" s="28">
        <v>1</v>
      </c>
      <c r="V488" s="28">
        <v>3</v>
      </c>
      <c r="W488" s="41">
        <v>33.33</v>
      </c>
      <c r="X488" s="28">
        <f t="shared" si="41"/>
        <v>3472</v>
      </c>
      <c r="Y488" s="28">
        <v>627</v>
      </c>
      <c r="Z488" s="28">
        <v>1487</v>
      </c>
      <c r="AA488" s="28">
        <v>872</v>
      </c>
      <c r="AB488" s="28">
        <v>486</v>
      </c>
      <c r="AC488" s="28">
        <v>863</v>
      </c>
      <c r="AD488" s="41">
        <v>9.0500000000000007</v>
      </c>
    </row>
    <row r="489" spans="2:30" ht="15" customHeight="1">
      <c r="B489" s="29">
        <v>130408</v>
      </c>
      <c r="C489" s="40" t="s">
        <v>819</v>
      </c>
      <c r="D489" s="28">
        <f t="shared" si="37"/>
        <v>15831</v>
      </c>
      <c r="E489" s="28">
        <v>4534</v>
      </c>
      <c r="F489" s="28">
        <v>10583</v>
      </c>
      <c r="G489" s="28">
        <v>714</v>
      </c>
      <c r="H489" s="28">
        <f t="shared" si="38"/>
        <v>15831</v>
      </c>
      <c r="I489" s="28">
        <v>3647</v>
      </c>
      <c r="J489" s="28">
        <v>1818</v>
      </c>
      <c r="K489" s="28">
        <v>10366</v>
      </c>
      <c r="L489" s="41">
        <v>49.59</v>
      </c>
      <c r="M489" s="41">
        <v>28.16</v>
      </c>
      <c r="N489" s="41">
        <v>97.96</v>
      </c>
      <c r="O489" s="28">
        <f t="shared" si="39"/>
        <v>15831</v>
      </c>
      <c r="P489" s="28">
        <v>13292</v>
      </c>
      <c r="Q489" s="41">
        <v>83.96</v>
      </c>
      <c r="R489" s="28">
        <v>2539</v>
      </c>
      <c r="S489" s="41">
        <v>16.04</v>
      </c>
      <c r="T489" s="28">
        <f t="shared" si="40"/>
        <v>7</v>
      </c>
      <c r="U489" s="28">
        <v>3</v>
      </c>
      <c r="V489" s="28">
        <v>4</v>
      </c>
      <c r="W489" s="41">
        <v>75</v>
      </c>
      <c r="X489" s="28">
        <f t="shared" si="41"/>
        <v>4505</v>
      </c>
      <c r="Y489" s="28">
        <v>712</v>
      </c>
      <c r="Z489" s="28">
        <v>1802</v>
      </c>
      <c r="AA489" s="28">
        <v>1145</v>
      </c>
      <c r="AB489" s="28">
        <v>846</v>
      </c>
      <c r="AC489" s="28">
        <v>883</v>
      </c>
      <c r="AD489" s="41">
        <v>6.89</v>
      </c>
    </row>
    <row r="490" spans="2:30" ht="15" customHeight="1">
      <c r="B490" s="29">
        <v>130501</v>
      </c>
      <c r="C490" s="40" t="s">
        <v>342</v>
      </c>
      <c r="D490" s="28">
        <f t="shared" si="37"/>
        <v>64872</v>
      </c>
      <c r="E490" s="28">
        <v>17289</v>
      </c>
      <c r="F490" s="28">
        <v>43314</v>
      </c>
      <c r="G490" s="28">
        <v>4269</v>
      </c>
      <c r="H490" s="28">
        <f t="shared" si="38"/>
        <v>64872</v>
      </c>
      <c r="I490" s="28">
        <v>13775</v>
      </c>
      <c r="J490" s="28">
        <v>7229</v>
      </c>
      <c r="K490" s="28">
        <v>43868</v>
      </c>
      <c r="L490" s="41">
        <v>49.77</v>
      </c>
      <c r="M490" s="41">
        <v>30.07</v>
      </c>
      <c r="N490" s="41">
        <v>99.34</v>
      </c>
      <c r="O490" s="28">
        <f t="shared" si="39"/>
        <v>64872</v>
      </c>
      <c r="P490" s="28">
        <v>50634</v>
      </c>
      <c r="Q490" s="41">
        <v>78.05</v>
      </c>
      <c r="R490" s="28">
        <v>14238</v>
      </c>
      <c r="S490" s="41">
        <v>21.95</v>
      </c>
      <c r="T490" s="28">
        <f t="shared" si="40"/>
        <v>15</v>
      </c>
      <c r="U490" s="28">
        <v>8</v>
      </c>
      <c r="V490" s="28">
        <v>7</v>
      </c>
      <c r="W490" s="41">
        <v>114.29</v>
      </c>
      <c r="X490" s="28">
        <f t="shared" si="41"/>
        <v>17669</v>
      </c>
      <c r="Y490" s="28">
        <v>2903</v>
      </c>
      <c r="Z490" s="28">
        <v>6743</v>
      </c>
      <c r="AA490" s="28">
        <v>4723</v>
      </c>
      <c r="AB490" s="28">
        <v>3300</v>
      </c>
      <c r="AC490" s="28">
        <v>5049</v>
      </c>
      <c r="AD490" s="41">
        <v>9.42</v>
      </c>
    </row>
    <row r="491" spans="2:30" ht="15" customHeight="1">
      <c r="B491" s="29">
        <v>130502</v>
      </c>
      <c r="C491" s="40" t="s">
        <v>338</v>
      </c>
      <c r="D491" s="28">
        <f t="shared" si="37"/>
        <v>5862</v>
      </c>
      <c r="E491" s="28">
        <v>1921</v>
      </c>
      <c r="F491" s="28">
        <v>3597</v>
      </c>
      <c r="G491" s="28">
        <v>344</v>
      </c>
      <c r="H491" s="28">
        <f t="shared" si="38"/>
        <v>5862</v>
      </c>
      <c r="I491" s="28">
        <v>1521</v>
      </c>
      <c r="J491" s="28">
        <v>775</v>
      </c>
      <c r="K491" s="28">
        <v>3566</v>
      </c>
      <c r="L491" s="41">
        <v>62.97</v>
      </c>
      <c r="M491" s="41">
        <v>27.97</v>
      </c>
      <c r="N491" s="41">
        <v>110.71</v>
      </c>
      <c r="O491" s="28">
        <f t="shared" si="39"/>
        <v>5862</v>
      </c>
      <c r="P491" s="28">
        <v>0</v>
      </c>
      <c r="Q491" s="41">
        <v>0</v>
      </c>
      <c r="R491" s="28">
        <v>5862</v>
      </c>
      <c r="S491" s="41">
        <v>100</v>
      </c>
      <c r="T491" s="28">
        <f t="shared" si="40"/>
        <v>4</v>
      </c>
      <c r="U491" s="28">
        <v>3</v>
      </c>
      <c r="V491" s="28">
        <v>1</v>
      </c>
      <c r="W491" s="41">
        <v>300</v>
      </c>
      <c r="X491" s="28">
        <f t="shared" si="41"/>
        <v>1628</v>
      </c>
      <c r="Y491" s="28">
        <v>272</v>
      </c>
      <c r="Z491" s="28">
        <v>749</v>
      </c>
      <c r="AA491" s="28">
        <v>422</v>
      </c>
      <c r="AB491" s="28">
        <v>185</v>
      </c>
      <c r="AC491" s="28">
        <v>792</v>
      </c>
      <c r="AD491" s="41">
        <v>17.11</v>
      </c>
    </row>
    <row r="492" spans="2:30" ht="15" customHeight="1">
      <c r="B492" s="29">
        <v>130503</v>
      </c>
      <c r="C492" s="40" t="s">
        <v>347</v>
      </c>
      <c r="D492" s="28">
        <f t="shared" si="37"/>
        <v>16584</v>
      </c>
      <c r="E492" s="28">
        <v>5233</v>
      </c>
      <c r="F492" s="28">
        <v>10392</v>
      </c>
      <c r="G492" s="28">
        <v>959</v>
      </c>
      <c r="H492" s="28">
        <f t="shared" si="38"/>
        <v>16584</v>
      </c>
      <c r="I492" s="28">
        <v>4152</v>
      </c>
      <c r="J492" s="28">
        <v>2221</v>
      </c>
      <c r="K492" s="28">
        <v>10211</v>
      </c>
      <c r="L492" s="41">
        <v>59.58</v>
      </c>
      <c r="M492" s="41">
        <v>27.58</v>
      </c>
      <c r="N492" s="41">
        <v>106.91</v>
      </c>
      <c r="O492" s="28">
        <f t="shared" si="39"/>
        <v>16584</v>
      </c>
      <c r="P492" s="28">
        <v>7463</v>
      </c>
      <c r="Q492" s="41">
        <v>45</v>
      </c>
      <c r="R492" s="28">
        <v>9121</v>
      </c>
      <c r="S492" s="41">
        <v>55</v>
      </c>
      <c r="T492" s="28">
        <f t="shared" si="40"/>
        <v>4</v>
      </c>
      <c r="U492" s="28">
        <v>2</v>
      </c>
      <c r="V492" s="28">
        <v>2</v>
      </c>
      <c r="W492" s="41">
        <v>100</v>
      </c>
      <c r="X492" s="28">
        <f t="shared" si="41"/>
        <v>4501</v>
      </c>
      <c r="Y492" s="28">
        <v>642</v>
      </c>
      <c r="Z492" s="28">
        <v>1850</v>
      </c>
      <c r="AA492" s="28">
        <v>1329</v>
      </c>
      <c r="AB492" s="28">
        <v>680</v>
      </c>
      <c r="AC492" s="28">
        <v>2114</v>
      </c>
      <c r="AD492" s="41">
        <v>16.02</v>
      </c>
    </row>
    <row r="493" spans="2:30" ht="15" customHeight="1">
      <c r="B493" s="29">
        <v>130504</v>
      </c>
      <c r="C493" s="40" t="s">
        <v>820</v>
      </c>
      <c r="D493" s="28">
        <f t="shared" si="37"/>
        <v>10514</v>
      </c>
      <c r="E493" s="28">
        <v>3826</v>
      </c>
      <c r="F493" s="28">
        <v>6232</v>
      </c>
      <c r="G493" s="28">
        <v>456</v>
      </c>
      <c r="H493" s="28">
        <f t="shared" si="38"/>
        <v>10514</v>
      </c>
      <c r="I493" s="28">
        <v>3011</v>
      </c>
      <c r="J493" s="28">
        <v>1605</v>
      </c>
      <c r="K493" s="28">
        <v>5898</v>
      </c>
      <c r="L493" s="41">
        <v>68.709999999999994</v>
      </c>
      <c r="M493" s="41">
        <v>25.42</v>
      </c>
      <c r="N493" s="41">
        <v>120.42</v>
      </c>
      <c r="O493" s="28">
        <f t="shared" si="39"/>
        <v>10514</v>
      </c>
      <c r="P493" s="28">
        <v>0</v>
      </c>
      <c r="Q493" s="41">
        <v>0</v>
      </c>
      <c r="R493" s="28">
        <v>10514</v>
      </c>
      <c r="S493" s="41">
        <v>100</v>
      </c>
      <c r="T493" s="28">
        <f t="shared" si="40"/>
        <v>0</v>
      </c>
      <c r="U493" s="28">
        <v>0</v>
      </c>
      <c r="V493" s="28">
        <v>0</v>
      </c>
      <c r="W493" s="41" t="s">
        <v>1359</v>
      </c>
      <c r="X493" s="28">
        <f t="shared" si="41"/>
        <v>2953</v>
      </c>
      <c r="Y493" s="28">
        <v>479</v>
      </c>
      <c r="Z493" s="28">
        <v>1381</v>
      </c>
      <c r="AA493" s="28">
        <v>827</v>
      </c>
      <c r="AB493" s="28">
        <v>266</v>
      </c>
      <c r="AC493" s="28">
        <v>1723</v>
      </c>
      <c r="AD493" s="41">
        <v>21.47</v>
      </c>
    </row>
    <row r="494" spans="2:30" ht="15" customHeight="1">
      <c r="B494" s="29">
        <v>130505</v>
      </c>
      <c r="C494" s="40" t="s">
        <v>821</v>
      </c>
      <c r="D494" s="28">
        <f t="shared" si="37"/>
        <v>9296</v>
      </c>
      <c r="E494" s="28">
        <v>2984</v>
      </c>
      <c r="F494" s="28">
        <v>5674</v>
      </c>
      <c r="G494" s="28">
        <v>638</v>
      </c>
      <c r="H494" s="28">
        <f t="shared" si="38"/>
        <v>9296</v>
      </c>
      <c r="I494" s="28">
        <v>2387</v>
      </c>
      <c r="J494" s="28">
        <v>1173</v>
      </c>
      <c r="K494" s="28">
        <v>5736</v>
      </c>
      <c r="L494" s="41">
        <v>63.84</v>
      </c>
      <c r="M494" s="41">
        <v>28.44</v>
      </c>
      <c r="N494" s="41">
        <v>117.25</v>
      </c>
      <c r="O494" s="28">
        <f t="shared" si="39"/>
        <v>9296</v>
      </c>
      <c r="P494" s="28">
        <v>3516</v>
      </c>
      <c r="Q494" s="41">
        <v>37.82</v>
      </c>
      <c r="R494" s="28">
        <v>5780</v>
      </c>
      <c r="S494" s="41">
        <v>62.18</v>
      </c>
      <c r="T494" s="28">
        <f t="shared" si="40"/>
        <v>3</v>
      </c>
      <c r="U494" s="28">
        <v>0</v>
      </c>
      <c r="V494" s="28">
        <v>3</v>
      </c>
      <c r="W494" s="41">
        <v>0</v>
      </c>
      <c r="X494" s="28">
        <f t="shared" si="41"/>
        <v>2368</v>
      </c>
      <c r="Y494" s="28">
        <v>364</v>
      </c>
      <c r="Z494" s="28">
        <v>1178</v>
      </c>
      <c r="AA494" s="28">
        <v>569</v>
      </c>
      <c r="AB494" s="28">
        <v>257</v>
      </c>
      <c r="AC494" s="28">
        <v>1162</v>
      </c>
      <c r="AD494" s="41">
        <v>15.79</v>
      </c>
    </row>
    <row r="495" spans="2:30" ht="15" customHeight="1">
      <c r="B495" s="29">
        <v>130506</v>
      </c>
      <c r="C495" s="40" t="s">
        <v>822</v>
      </c>
      <c r="D495" s="28">
        <f t="shared" si="37"/>
        <v>11615</v>
      </c>
      <c r="E495" s="28">
        <v>3557</v>
      </c>
      <c r="F495" s="28">
        <v>7211</v>
      </c>
      <c r="G495" s="28">
        <v>847</v>
      </c>
      <c r="H495" s="28">
        <f t="shared" si="38"/>
        <v>11615</v>
      </c>
      <c r="I495" s="28">
        <v>2815</v>
      </c>
      <c r="J495" s="28">
        <v>1481</v>
      </c>
      <c r="K495" s="28">
        <v>7319</v>
      </c>
      <c r="L495" s="41">
        <v>61.07</v>
      </c>
      <c r="M495" s="41">
        <v>29.34</v>
      </c>
      <c r="N495" s="41">
        <v>110.91</v>
      </c>
      <c r="O495" s="28">
        <f t="shared" si="39"/>
        <v>11615</v>
      </c>
      <c r="P495" s="28">
        <v>6214</v>
      </c>
      <c r="Q495" s="41">
        <v>53.5</v>
      </c>
      <c r="R495" s="28">
        <v>5401</v>
      </c>
      <c r="S495" s="41">
        <v>46.5</v>
      </c>
      <c r="T495" s="28">
        <f t="shared" si="40"/>
        <v>409</v>
      </c>
      <c r="U495" s="28">
        <v>224</v>
      </c>
      <c r="V495" s="28">
        <v>185</v>
      </c>
      <c r="W495" s="41">
        <v>121.08</v>
      </c>
      <c r="X495" s="28">
        <f t="shared" si="41"/>
        <v>3344</v>
      </c>
      <c r="Y495" s="28">
        <v>567</v>
      </c>
      <c r="Z495" s="28">
        <v>1437</v>
      </c>
      <c r="AA495" s="28">
        <v>922</v>
      </c>
      <c r="AB495" s="28">
        <v>418</v>
      </c>
      <c r="AC495" s="28">
        <v>1044</v>
      </c>
      <c r="AD495" s="41">
        <v>11.18</v>
      </c>
    </row>
    <row r="496" spans="2:30" ht="15" customHeight="1">
      <c r="B496" s="29">
        <v>130507</v>
      </c>
      <c r="C496" s="40" t="s">
        <v>823</v>
      </c>
      <c r="D496" s="28">
        <f t="shared" si="37"/>
        <v>1643</v>
      </c>
      <c r="E496" s="28">
        <v>444</v>
      </c>
      <c r="F496" s="28">
        <v>1054</v>
      </c>
      <c r="G496" s="28">
        <v>145</v>
      </c>
      <c r="H496" s="28">
        <f t="shared" si="38"/>
        <v>1643</v>
      </c>
      <c r="I496" s="28">
        <v>349</v>
      </c>
      <c r="J496" s="28">
        <v>204</v>
      </c>
      <c r="K496" s="28">
        <v>1090</v>
      </c>
      <c r="L496" s="41">
        <v>55.88</v>
      </c>
      <c r="M496" s="41">
        <v>30.89</v>
      </c>
      <c r="N496" s="41">
        <v>130.11000000000001</v>
      </c>
      <c r="O496" s="28">
        <f t="shared" si="39"/>
        <v>1643</v>
      </c>
      <c r="P496" s="28">
        <v>0</v>
      </c>
      <c r="Q496" s="41">
        <v>0</v>
      </c>
      <c r="R496" s="28">
        <v>1643</v>
      </c>
      <c r="S496" s="41">
        <v>100</v>
      </c>
      <c r="T496" s="28">
        <f t="shared" si="40"/>
        <v>0</v>
      </c>
      <c r="U496" s="28">
        <v>0</v>
      </c>
      <c r="V496" s="28">
        <v>0</v>
      </c>
      <c r="W496" s="41" t="s">
        <v>1359</v>
      </c>
      <c r="X496" s="28">
        <f t="shared" si="41"/>
        <v>442</v>
      </c>
      <c r="Y496" s="28">
        <v>93</v>
      </c>
      <c r="Z496" s="28">
        <v>167</v>
      </c>
      <c r="AA496" s="28">
        <v>122</v>
      </c>
      <c r="AB496" s="28">
        <v>60</v>
      </c>
      <c r="AC496" s="28">
        <v>337</v>
      </c>
      <c r="AD496" s="41">
        <v>24.35</v>
      </c>
    </row>
    <row r="497" spans="2:30" ht="15" customHeight="1">
      <c r="B497" s="29">
        <v>130508</v>
      </c>
      <c r="C497" s="40" t="s">
        <v>824</v>
      </c>
      <c r="D497" s="28">
        <f t="shared" si="37"/>
        <v>3494</v>
      </c>
      <c r="E497" s="28">
        <v>1035</v>
      </c>
      <c r="F497" s="28">
        <v>2165</v>
      </c>
      <c r="G497" s="28">
        <v>294</v>
      </c>
      <c r="H497" s="28">
        <f t="shared" si="38"/>
        <v>3494</v>
      </c>
      <c r="I497" s="28">
        <v>820</v>
      </c>
      <c r="J497" s="28">
        <v>447</v>
      </c>
      <c r="K497" s="28">
        <v>2227</v>
      </c>
      <c r="L497" s="41">
        <v>61.39</v>
      </c>
      <c r="M497" s="41">
        <v>30.51</v>
      </c>
      <c r="N497" s="41">
        <v>114.49</v>
      </c>
      <c r="O497" s="28">
        <f t="shared" si="39"/>
        <v>3494</v>
      </c>
      <c r="P497" s="28">
        <v>0</v>
      </c>
      <c r="Q497" s="41">
        <v>0</v>
      </c>
      <c r="R497" s="28">
        <v>3494</v>
      </c>
      <c r="S497" s="41">
        <v>100</v>
      </c>
      <c r="T497" s="28">
        <f t="shared" si="40"/>
        <v>0</v>
      </c>
      <c r="U497" s="28">
        <v>0</v>
      </c>
      <c r="V497" s="28">
        <v>0</v>
      </c>
      <c r="W497" s="41" t="s">
        <v>1359</v>
      </c>
      <c r="X497" s="28">
        <f t="shared" si="41"/>
        <v>924</v>
      </c>
      <c r="Y497" s="28">
        <v>184</v>
      </c>
      <c r="Z497" s="28">
        <v>408</v>
      </c>
      <c r="AA497" s="28">
        <v>253</v>
      </c>
      <c r="AB497" s="28">
        <v>79</v>
      </c>
      <c r="AC497" s="28">
        <v>309</v>
      </c>
      <c r="AD497" s="41">
        <v>10.92</v>
      </c>
    </row>
    <row r="498" spans="2:30" ht="15" customHeight="1">
      <c r="B498" s="29">
        <v>130601</v>
      </c>
      <c r="C498" s="40" t="s">
        <v>825</v>
      </c>
      <c r="D498" s="28">
        <f t="shared" si="37"/>
        <v>70578</v>
      </c>
      <c r="E498" s="28">
        <v>15463</v>
      </c>
      <c r="F498" s="28">
        <v>50353</v>
      </c>
      <c r="G498" s="28">
        <v>4762</v>
      </c>
      <c r="H498" s="28">
        <f t="shared" si="38"/>
        <v>70578</v>
      </c>
      <c r="I498" s="28">
        <v>12470</v>
      </c>
      <c r="J498" s="28">
        <v>6444</v>
      </c>
      <c r="K498" s="28">
        <v>51664</v>
      </c>
      <c r="L498" s="41">
        <v>40.17</v>
      </c>
      <c r="M498" s="41">
        <v>32.22</v>
      </c>
      <c r="N498" s="41">
        <v>94.4</v>
      </c>
      <c r="O498" s="28">
        <f t="shared" si="39"/>
        <v>70578</v>
      </c>
      <c r="P498" s="28">
        <v>70576</v>
      </c>
      <c r="Q498" s="41">
        <v>100</v>
      </c>
      <c r="R498" s="28">
        <v>2</v>
      </c>
      <c r="S498" s="41">
        <v>0</v>
      </c>
      <c r="T498" s="28">
        <f t="shared" si="40"/>
        <v>19</v>
      </c>
      <c r="U498" s="28">
        <v>6</v>
      </c>
      <c r="V498" s="28">
        <v>13</v>
      </c>
      <c r="W498" s="41">
        <v>46.15</v>
      </c>
      <c r="X498" s="28">
        <f t="shared" si="41"/>
        <v>18678</v>
      </c>
      <c r="Y498" s="28">
        <v>3065</v>
      </c>
      <c r="Z498" s="28">
        <v>6028</v>
      </c>
      <c r="AA498" s="28">
        <v>4731</v>
      </c>
      <c r="AB498" s="28">
        <v>4854</v>
      </c>
      <c r="AC498" s="28">
        <v>1349</v>
      </c>
      <c r="AD498" s="41">
        <v>2.2400000000000002</v>
      </c>
    </row>
    <row r="499" spans="2:30" ht="15" customHeight="1">
      <c r="B499" s="29">
        <v>130602</v>
      </c>
      <c r="C499" s="40" t="s">
        <v>826</v>
      </c>
      <c r="D499" s="28">
        <f t="shared" si="37"/>
        <v>87078</v>
      </c>
      <c r="E499" s="28">
        <v>20116</v>
      </c>
      <c r="F499" s="28">
        <v>62686</v>
      </c>
      <c r="G499" s="28">
        <v>4276</v>
      </c>
      <c r="H499" s="28">
        <f t="shared" si="38"/>
        <v>87078</v>
      </c>
      <c r="I499" s="28">
        <v>16148</v>
      </c>
      <c r="J499" s="28">
        <v>8229</v>
      </c>
      <c r="K499" s="28">
        <v>62701</v>
      </c>
      <c r="L499" s="41">
        <v>38.909999999999997</v>
      </c>
      <c r="M499" s="41">
        <v>31.05</v>
      </c>
      <c r="N499" s="41">
        <v>92.14</v>
      </c>
      <c r="O499" s="28">
        <f t="shared" si="39"/>
        <v>87078</v>
      </c>
      <c r="P499" s="28">
        <v>86134</v>
      </c>
      <c r="Q499" s="41">
        <v>98.92</v>
      </c>
      <c r="R499" s="28">
        <v>944</v>
      </c>
      <c r="S499" s="41">
        <v>1.08</v>
      </c>
      <c r="T499" s="28">
        <f t="shared" si="40"/>
        <v>60</v>
      </c>
      <c r="U499" s="28">
        <v>35</v>
      </c>
      <c r="V499" s="28">
        <v>25</v>
      </c>
      <c r="W499" s="41">
        <v>140</v>
      </c>
      <c r="X499" s="28">
        <f t="shared" si="41"/>
        <v>24332</v>
      </c>
      <c r="Y499" s="28">
        <v>3564</v>
      </c>
      <c r="Z499" s="28">
        <v>7996</v>
      </c>
      <c r="AA499" s="28">
        <v>6082</v>
      </c>
      <c r="AB499" s="28">
        <v>6690</v>
      </c>
      <c r="AC499" s="28">
        <v>1308</v>
      </c>
      <c r="AD499" s="41">
        <v>1.77</v>
      </c>
    </row>
    <row r="500" spans="2:30" ht="15" customHeight="1">
      <c r="B500" s="29">
        <v>130603</v>
      </c>
      <c r="C500" s="40" t="s">
        <v>827</v>
      </c>
      <c r="D500" s="28">
        <f t="shared" si="37"/>
        <v>16443</v>
      </c>
      <c r="E500" s="28">
        <v>4210</v>
      </c>
      <c r="F500" s="28">
        <v>11344</v>
      </c>
      <c r="G500" s="28">
        <v>889</v>
      </c>
      <c r="H500" s="28">
        <f t="shared" si="38"/>
        <v>16443</v>
      </c>
      <c r="I500" s="28">
        <v>3402</v>
      </c>
      <c r="J500" s="28">
        <v>1725</v>
      </c>
      <c r="K500" s="28">
        <v>11316</v>
      </c>
      <c r="L500" s="41">
        <v>44.95</v>
      </c>
      <c r="M500" s="41">
        <v>30.07</v>
      </c>
      <c r="N500" s="41">
        <v>95.31</v>
      </c>
      <c r="O500" s="28">
        <f t="shared" si="39"/>
        <v>16443</v>
      </c>
      <c r="P500" s="28">
        <v>16437</v>
      </c>
      <c r="Q500" s="41">
        <v>99.96</v>
      </c>
      <c r="R500" s="28">
        <v>6</v>
      </c>
      <c r="S500" s="41">
        <v>0.04</v>
      </c>
      <c r="T500" s="28">
        <f t="shared" si="40"/>
        <v>15</v>
      </c>
      <c r="U500" s="28">
        <v>8</v>
      </c>
      <c r="V500" s="28">
        <v>7</v>
      </c>
      <c r="W500" s="41">
        <v>114.29</v>
      </c>
      <c r="X500" s="28">
        <f t="shared" si="41"/>
        <v>4542</v>
      </c>
      <c r="Y500" s="28">
        <v>625</v>
      </c>
      <c r="Z500" s="28">
        <v>1679</v>
      </c>
      <c r="AA500" s="28">
        <v>1266</v>
      </c>
      <c r="AB500" s="28">
        <v>972</v>
      </c>
      <c r="AC500" s="28">
        <v>360</v>
      </c>
      <c r="AD500" s="41">
        <v>2.63</v>
      </c>
    </row>
    <row r="501" spans="2:30" ht="15" customHeight="1">
      <c r="B501" s="29">
        <v>130701</v>
      </c>
      <c r="C501" s="40" t="s">
        <v>828</v>
      </c>
      <c r="D501" s="28">
        <f t="shared" si="37"/>
        <v>16395</v>
      </c>
      <c r="E501" s="28">
        <v>4819</v>
      </c>
      <c r="F501" s="28">
        <v>10783</v>
      </c>
      <c r="G501" s="28">
        <v>793</v>
      </c>
      <c r="H501" s="28">
        <f t="shared" si="38"/>
        <v>16395</v>
      </c>
      <c r="I501" s="28">
        <v>3822</v>
      </c>
      <c r="J501" s="28">
        <v>2005</v>
      </c>
      <c r="K501" s="28">
        <v>10568</v>
      </c>
      <c r="L501" s="41">
        <v>52.04</v>
      </c>
      <c r="M501" s="41">
        <v>28.01</v>
      </c>
      <c r="N501" s="41">
        <v>106.33</v>
      </c>
      <c r="O501" s="28">
        <f t="shared" si="39"/>
        <v>16395</v>
      </c>
      <c r="P501" s="28">
        <v>14250</v>
      </c>
      <c r="Q501" s="41">
        <v>86.92</v>
      </c>
      <c r="R501" s="28">
        <v>2145</v>
      </c>
      <c r="S501" s="41">
        <v>13.08</v>
      </c>
      <c r="T501" s="28">
        <f t="shared" si="40"/>
        <v>13</v>
      </c>
      <c r="U501" s="28">
        <v>5</v>
      </c>
      <c r="V501" s="28">
        <v>8</v>
      </c>
      <c r="W501" s="41">
        <v>62.5</v>
      </c>
      <c r="X501" s="28">
        <f t="shared" si="41"/>
        <v>4552</v>
      </c>
      <c r="Y501" s="28">
        <v>646</v>
      </c>
      <c r="Z501" s="28">
        <v>1863</v>
      </c>
      <c r="AA501" s="28">
        <v>1288</v>
      </c>
      <c r="AB501" s="28">
        <v>755</v>
      </c>
      <c r="AC501" s="28">
        <v>875</v>
      </c>
      <c r="AD501" s="41">
        <v>6.58</v>
      </c>
    </row>
    <row r="502" spans="2:30" ht="15" customHeight="1">
      <c r="B502" s="29">
        <v>130702</v>
      </c>
      <c r="C502" s="40" t="s">
        <v>829</v>
      </c>
      <c r="D502" s="28">
        <f t="shared" si="37"/>
        <v>7708</v>
      </c>
      <c r="E502" s="28">
        <v>2641</v>
      </c>
      <c r="F502" s="28">
        <v>4706</v>
      </c>
      <c r="G502" s="28">
        <v>361</v>
      </c>
      <c r="H502" s="28">
        <f t="shared" si="38"/>
        <v>7708</v>
      </c>
      <c r="I502" s="28">
        <v>2077</v>
      </c>
      <c r="J502" s="28">
        <v>1105</v>
      </c>
      <c r="K502" s="28">
        <v>4526</v>
      </c>
      <c r="L502" s="41">
        <v>63.79</v>
      </c>
      <c r="M502" s="41">
        <v>26.19</v>
      </c>
      <c r="N502" s="41">
        <v>115.61</v>
      </c>
      <c r="O502" s="28">
        <f t="shared" si="39"/>
        <v>7708</v>
      </c>
      <c r="P502" s="28">
        <v>2520</v>
      </c>
      <c r="Q502" s="41">
        <v>32.69</v>
      </c>
      <c r="R502" s="28">
        <v>5188</v>
      </c>
      <c r="S502" s="41">
        <v>67.31</v>
      </c>
      <c r="T502" s="28">
        <f t="shared" si="40"/>
        <v>3</v>
      </c>
      <c r="U502" s="28">
        <v>2</v>
      </c>
      <c r="V502" s="28">
        <v>1</v>
      </c>
      <c r="W502" s="41">
        <v>200</v>
      </c>
      <c r="X502" s="28">
        <f t="shared" si="41"/>
        <v>2263</v>
      </c>
      <c r="Y502" s="28">
        <v>392</v>
      </c>
      <c r="Z502" s="28">
        <v>1001</v>
      </c>
      <c r="AA502" s="28">
        <v>665</v>
      </c>
      <c r="AB502" s="28">
        <v>205</v>
      </c>
      <c r="AC502" s="28">
        <v>861</v>
      </c>
      <c r="AD502" s="41">
        <v>14.33</v>
      </c>
    </row>
    <row r="503" spans="2:30" ht="15" customHeight="1">
      <c r="B503" s="29">
        <v>130703</v>
      </c>
      <c r="C503" s="40" t="s">
        <v>830</v>
      </c>
      <c r="D503" s="28">
        <f t="shared" si="37"/>
        <v>11699</v>
      </c>
      <c r="E503" s="28">
        <v>3510</v>
      </c>
      <c r="F503" s="28">
        <v>7627</v>
      </c>
      <c r="G503" s="28">
        <v>562</v>
      </c>
      <c r="H503" s="28">
        <f t="shared" si="38"/>
        <v>11699</v>
      </c>
      <c r="I503" s="28">
        <v>2808</v>
      </c>
      <c r="J503" s="28">
        <v>1456</v>
      </c>
      <c r="K503" s="28">
        <v>7435</v>
      </c>
      <c r="L503" s="41">
        <v>53.39</v>
      </c>
      <c r="M503" s="41">
        <v>27.59</v>
      </c>
      <c r="N503" s="41">
        <v>105.68</v>
      </c>
      <c r="O503" s="28">
        <f t="shared" si="39"/>
        <v>11699</v>
      </c>
      <c r="P503" s="28">
        <v>8803</v>
      </c>
      <c r="Q503" s="41">
        <v>75.25</v>
      </c>
      <c r="R503" s="28">
        <v>2896</v>
      </c>
      <c r="S503" s="41">
        <v>24.75</v>
      </c>
      <c r="T503" s="28">
        <f t="shared" si="40"/>
        <v>3</v>
      </c>
      <c r="U503" s="28">
        <v>3</v>
      </c>
      <c r="V503" s="28">
        <v>0</v>
      </c>
      <c r="W503" s="41" t="s">
        <v>1359</v>
      </c>
      <c r="X503" s="28">
        <f t="shared" si="41"/>
        <v>3611</v>
      </c>
      <c r="Y503" s="28">
        <v>617</v>
      </c>
      <c r="Z503" s="28">
        <v>1434</v>
      </c>
      <c r="AA503" s="28">
        <v>983</v>
      </c>
      <c r="AB503" s="28">
        <v>577</v>
      </c>
      <c r="AC503" s="28">
        <v>669</v>
      </c>
      <c r="AD503" s="41">
        <v>7.1</v>
      </c>
    </row>
    <row r="504" spans="2:30" ht="15" customHeight="1">
      <c r="B504" s="29">
        <v>130801</v>
      </c>
      <c r="C504" s="40" t="s">
        <v>831</v>
      </c>
      <c r="D504" s="28">
        <f t="shared" si="37"/>
        <v>107733</v>
      </c>
      <c r="E504" s="28">
        <v>28396</v>
      </c>
      <c r="F504" s="28">
        <v>72366</v>
      </c>
      <c r="G504" s="28">
        <v>6971</v>
      </c>
      <c r="H504" s="28">
        <f t="shared" si="38"/>
        <v>107733</v>
      </c>
      <c r="I504" s="28">
        <v>22118</v>
      </c>
      <c r="J504" s="28">
        <v>12782</v>
      </c>
      <c r="K504" s="28">
        <v>72833</v>
      </c>
      <c r="L504" s="41">
        <v>48.87</v>
      </c>
      <c r="M504" s="41">
        <v>30.17</v>
      </c>
      <c r="N504" s="41">
        <v>98.7</v>
      </c>
      <c r="O504" s="28">
        <f t="shared" si="39"/>
        <v>107733</v>
      </c>
      <c r="P504" s="28">
        <v>100687</v>
      </c>
      <c r="Q504" s="41">
        <v>93.46</v>
      </c>
      <c r="R504" s="28">
        <v>7046</v>
      </c>
      <c r="S504" s="41">
        <v>6.54</v>
      </c>
      <c r="T504" s="28">
        <f t="shared" si="40"/>
        <v>30</v>
      </c>
      <c r="U504" s="28">
        <v>21</v>
      </c>
      <c r="V504" s="28">
        <v>9</v>
      </c>
      <c r="W504" s="41">
        <v>233.33</v>
      </c>
      <c r="X504" s="28">
        <f t="shared" si="41"/>
        <v>30895</v>
      </c>
      <c r="Y504" s="28">
        <v>4748</v>
      </c>
      <c r="Z504" s="28">
        <v>11371</v>
      </c>
      <c r="AA504" s="28">
        <v>8826</v>
      </c>
      <c r="AB504" s="28">
        <v>5950</v>
      </c>
      <c r="AC504" s="28">
        <v>4133</v>
      </c>
      <c r="AD504" s="41">
        <v>4.5999999999999996</v>
      </c>
    </row>
    <row r="505" spans="2:30" ht="15" customHeight="1">
      <c r="B505" s="29">
        <v>130802</v>
      </c>
      <c r="C505" s="40" t="s">
        <v>832</v>
      </c>
      <c r="D505" s="28">
        <f t="shared" si="37"/>
        <v>4479</v>
      </c>
      <c r="E505" s="28">
        <v>1209</v>
      </c>
      <c r="F505" s="28">
        <v>2808</v>
      </c>
      <c r="G505" s="28">
        <v>462</v>
      </c>
      <c r="H505" s="28">
        <f t="shared" si="38"/>
        <v>4479</v>
      </c>
      <c r="I505" s="28">
        <v>952</v>
      </c>
      <c r="J505" s="28">
        <v>518</v>
      </c>
      <c r="K505" s="28">
        <v>3009</v>
      </c>
      <c r="L505" s="41">
        <v>59.51</v>
      </c>
      <c r="M505" s="41">
        <v>31.87</v>
      </c>
      <c r="N505" s="41">
        <v>111.57</v>
      </c>
      <c r="O505" s="28">
        <f t="shared" si="39"/>
        <v>4479</v>
      </c>
      <c r="P505" s="28">
        <v>0</v>
      </c>
      <c r="Q505" s="41">
        <v>0</v>
      </c>
      <c r="R505" s="28">
        <v>4479</v>
      </c>
      <c r="S505" s="41">
        <v>100</v>
      </c>
      <c r="T505" s="28">
        <f t="shared" si="40"/>
        <v>2</v>
      </c>
      <c r="U505" s="28">
        <v>1</v>
      </c>
      <c r="V505" s="28">
        <v>1</v>
      </c>
      <c r="W505" s="41">
        <v>100</v>
      </c>
      <c r="X505" s="28">
        <f t="shared" si="41"/>
        <v>1052</v>
      </c>
      <c r="Y505" s="28">
        <v>216</v>
      </c>
      <c r="Z505" s="28">
        <v>422</v>
      </c>
      <c r="AA505" s="28">
        <v>294</v>
      </c>
      <c r="AB505" s="28">
        <v>120</v>
      </c>
      <c r="AC505" s="28">
        <v>584</v>
      </c>
      <c r="AD505" s="41">
        <v>15.84</v>
      </c>
    </row>
    <row r="506" spans="2:30" ht="15" customHeight="1">
      <c r="B506" s="29">
        <v>130803</v>
      </c>
      <c r="C506" s="40" t="s">
        <v>833</v>
      </c>
      <c r="D506" s="28">
        <f t="shared" si="37"/>
        <v>7233</v>
      </c>
      <c r="E506" s="28">
        <v>2099</v>
      </c>
      <c r="F506" s="28">
        <v>4667</v>
      </c>
      <c r="G506" s="28">
        <v>467</v>
      </c>
      <c r="H506" s="28">
        <f t="shared" si="38"/>
        <v>7233</v>
      </c>
      <c r="I506" s="28">
        <v>1696</v>
      </c>
      <c r="J506" s="28">
        <v>838</v>
      </c>
      <c r="K506" s="28">
        <v>4699</v>
      </c>
      <c r="L506" s="41">
        <v>54.98</v>
      </c>
      <c r="M506" s="41">
        <v>29.17</v>
      </c>
      <c r="N506" s="41">
        <v>109.05</v>
      </c>
      <c r="O506" s="28">
        <f t="shared" si="39"/>
        <v>7233</v>
      </c>
      <c r="P506" s="28">
        <v>5817</v>
      </c>
      <c r="Q506" s="41">
        <v>80.42</v>
      </c>
      <c r="R506" s="28">
        <v>1416</v>
      </c>
      <c r="S506" s="41">
        <v>19.579999999999998</v>
      </c>
      <c r="T506" s="28">
        <f t="shared" si="40"/>
        <v>0</v>
      </c>
      <c r="U506" s="28">
        <v>0</v>
      </c>
      <c r="V506" s="28">
        <v>0</v>
      </c>
      <c r="W506" s="41" t="s">
        <v>1359</v>
      </c>
      <c r="X506" s="28">
        <f t="shared" si="41"/>
        <v>1894</v>
      </c>
      <c r="Y506" s="28">
        <v>280</v>
      </c>
      <c r="Z506" s="28">
        <v>818</v>
      </c>
      <c r="AA506" s="28">
        <v>524</v>
      </c>
      <c r="AB506" s="28">
        <v>272</v>
      </c>
      <c r="AC506" s="28">
        <v>593</v>
      </c>
      <c r="AD506" s="41">
        <v>10.14</v>
      </c>
    </row>
    <row r="507" spans="2:30" ht="15" customHeight="1">
      <c r="B507" s="29">
        <v>130804</v>
      </c>
      <c r="C507" s="40" t="s">
        <v>834</v>
      </c>
      <c r="D507" s="28">
        <f t="shared" si="37"/>
        <v>3965</v>
      </c>
      <c r="E507" s="28">
        <v>1075</v>
      </c>
      <c r="F507" s="28">
        <v>2546</v>
      </c>
      <c r="G507" s="28">
        <v>344</v>
      </c>
      <c r="H507" s="28">
        <f t="shared" si="38"/>
        <v>3965</v>
      </c>
      <c r="I507" s="28">
        <v>867</v>
      </c>
      <c r="J507" s="28">
        <v>452</v>
      </c>
      <c r="K507" s="28">
        <v>2646</v>
      </c>
      <c r="L507" s="41">
        <v>55.73</v>
      </c>
      <c r="M507" s="41">
        <v>31.01</v>
      </c>
      <c r="N507" s="41">
        <v>105.76</v>
      </c>
      <c r="O507" s="28">
        <f t="shared" si="39"/>
        <v>3965</v>
      </c>
      <c r="P507" s="28">
        <v>0</v>
      </c>
      <c r="Q507" s="41">
        <v>0</v>
      </c>
      <c r="R507" s="28">
        <v>3965</v>
      </c>
      <c r="S507" s="41">
        <v>100</v>
      </c>
      <c r="T507" s="28">
        <f t="shared" si="40"/>
        <v>1</v>
      </c>
      <c r="U507" s="28">
        <v>0</v>
      </c>
      <c r="V507" s="28">
        <v>1</v>
      </c>
      <c r="W507" s="41">
        <v>0</v>
      </c>
      <c r="X507" s="28">
        <f t="shared" si="41"/>
        <v>1078</v>
      </c>
      <c r="Y507" s="28">
        <v>184</v>
      </c>
      <c r="Z507" s="28">
        <v>443</v>
      </c>
      <c r="AA507" s="28">
        <v>292</v>
      </c>
      <c r="AB507" s="28">
        <v>159</v>
      </c>
      <c r="AC507" s="28">
        <v>321</v>
      </c>
      <c r="AD507" s="41">
        <v>9.84</v>
      </c>
    </row>
    <row r="508" spans="2:30" ht="15" customHeight="1">
      <c r="B508" s="29">
        <v>130805</v>
      </c>
      <c r="C508" s="40" t="s">
        <v>835</v>
      </c>
      <c r="D508" s="28">
        <f t="shared" si="37"/>
        <v>6946</v>
      </c>
      <c r="E508" s="28">
        <v>2088</v>
      </c>
      <c r="F508" s="28">
        <v>4512</v>
      </c>
      <c r="G508" s="28">
        <v>346</v>
      </c>
      <c r="H508" s="28">
        <f t="shared" si="38"/>
        <v>6946</v>
      </c>
      <c r="I508" s="28">
        <v>1647</v>
      </c>
      <c r="J508" s="28">
        <v>872</v>
      </c>
      <c r="K508" s="28">
        <v>4427</v>
      </c>
      <c r="L508" s="41">
        <v>53.95</v>
      </c>
      <c r="M508" s="41">
        <v>27.95</v>
      </c>
      <c r="N508" s="41">
        <v>105.69</v>
      </c>
      <c r="O508" s="28">
        <f t="shared" si="39"/>
        <v>6946</v>
      </c>
      <c r="P508" s="28">
        <v>5556</v>
      </c>
      <c r="Q508" s="41">
        <v>79.989999999999995</v>
      </c>
      <c r="R508" s="28">
        <v>1390</v>
      </c>
      <c r="S508" s="41">
        <v>20.010000000000002</v>
      </c>
      <c r="T508" s="28">
        <f t="shared" si="40"/>
        <v>0</v>
      </c>
      <c r="U508" s="28">
        <v>0</v>
      </c>
      <c r="V508" s="28">
        <v>0</v>
      </c>
      <c r="W508" s="41" t="s">
        <v>1359</v>
      </c>
      <c r="X508" s="28">
        <f t="shared" si="41"/>
        <v>1927</v>
      </c>
      <c r="Y508" s="28">
        <v>263</v>
      </c>
      <c r="Z508" s="28">
        <v>855</v>
      </c>
      <c r="AA508" s="28">
        <v>576</v>
      </c>
      <c r="AB508" s="28">
        <v>233</v>
      </c>
      <c r="AC508" s="28">
        <v>480</v>
      </c>
      <c r="AD508" s="41">
        <v>8.5</v>
      </c>
    </row>
    <row r="509" spans="2:30" ht="15" customHeight="1">
      <c r="B509" s="29">
        <v>130806</v>
      </c>
      <c r="C509" s="40" t="s">
        <v>836</v>
      </c>
      <c r="D509" s="28">
        <f t="shared" si="37"/>
        <v>4771</v>
      </c>
      <c r="E509" s="28">
        <v>1300</v>
      </c>
      <c r="F509" s="28">
        <v>3070</v>
      </c>
      <c r="G509" s="28">
        <v>401</v>
      </c>
      <c r="H509" s="28">
        <f t="shared" si="38"/>
        <v>4771</v>
      </c>
      <c r="I509" s="28">
        <v>1020</v>
      </c>
      <c r="J509" s="28">
        <v>583</v>
      </c>
      <c r="K509" s="28">
        <v>3168</v>
      </c>
      <c r="L509" s="41">
        <v>55.41</v>
      </c>
      <c r="M509" s="41">
        <v>30.75</v>
      </c>
      <c r="N509" s="41">
        <v>111.01</v>
      </c>
      <c r="O509" s="28">
        <f t="shared" si="39"/>
        <v>4771</v>
      </c>
      <c r="P509" s="28">
        <v>2692</v>
      </c>
      <c r="Q509" s="41">
        <v>56.42</v>
      </c>
      <c r="R509" s="28">
        <v>2079</v>
      </c>
      <c r="S509" s="41">
        <v>43.58</v>
      </c>
      <c r="T509" s="28">
        <f t="shared" si="40"/>
        <v>0</v>
      </c>
      <c r="U509" s="28">
        <v>0</v>
      </c>
      <c r="V509" s="28">
        <v>0</v>
      </c>
      <c r="W509" s="41" t="s">
        <v>1359</v>
      </c>
      <c r="X509" s="28">
        <f t="shared" si="41"/>
        <v>1138</v>
      </c>
      <c r="Y509" s="28">
        <v>159</v>
      </c>
      <c r="Z509" s="28">
        <v>511</v>
      </c>
      <c r="AA509" s="28">
        <v>328</v>
      </c>
      <c r="AB509" s="28">
        <v>140</v>
      </c>
      <c r="AC509" s="28">
        <v>476</v>
      </c>
      <c r="AD509" s="41">
        <v>12.12</v>
      </c>
    </row>
    <row r="510" spans="2:30" ht="15" customHeight="1">
      <c r="B510" s="29">
        <v>130807</v>
      </c>
      <c r="C510" s="40" t="s">
        <v>837</v>
      </c>
      <c r="D510" s="28">
        <f t="shared" si="37"/>
        <v>7291</v>
      </c>
      <c r="E510" s="28">
        <v>2184</v>
      </c>
      <c r="F510" s="28">
        <v>4728</v>
      </c>
      <c r="G510" s="28">
        <v>379</v>
      </c>
      <c r="H510" s="28">
        <f t="shared" si="38"/>
        <v>7291</v>
      </c>
      <c r="I510" s="28">
        <v>1736</v>
      </c>
      <c r="J510" s="28">
        <v>952</v>
      </c>
      <c r="K510" s="28">
        <v>4603</v>
      </c>
      <c r="L510" s="41">
        <v>54.21</v>
      </c>
      <c r="M510" s="41">
        <v>28.04</v>
      </c>
      <c r="N510" s="41">
        <v>110.72</v>
      </c>
      <c r="O510" s="28">
        <f t="shared" si="39"/>
        <v>7291</v>
      </c>
      <c r="P510" s="28">
        <v>4713</v>
      </c>
      <c r="Q510" s="41">
        <v>64.64</v>
      </c>
      <c r="R510" s="28">
        <v>2578</v>
      </c>
      <c r="S510" s="41">
        <v>35.36</v>
      </c>
      <c r="T510" s="28">
        <f t="shared" si="40"/>
        <v>0</v>
      </c>
      <c r="U510" s="28">
        <v>0</v>
      </c>
      <c r="V510" s="28">
        <v>0</v>
      </c>
      <c r="W510" s="41" t="s">
        <v>1359</v>
      </c>
      <c r="X510" s="28">
        <f t="shared" si="41"/>
        <v>1949</v>
      </c>
      <c r="Y510" s="28">
        <v>304</v>
      </c>
      <c r="Z510" s="28">
        <v>892</v>
      </c>
      <c r="AA510" s="28">
        <v>514</v>
      </c>
      <c r="AB510" s="28">
        <v>239</v>
      </c>
      <c r="AC510" s="28">
        <v>592</v>
      </c>
      <c r="AD510" s="41">
        <v>10.039999999999999</v>
      </c>
    </row>
    <row r="511" spans="2:30" ht="15" customHeight="1">
      <c r="B511" s="29">
        <v>130808</v>
      </c>
      <c r="C511" s="40" t="s">
        <v>838</v>
      </c>
      <c r="D511" s="28">
        <f t="shared" si="37"/>
        <v>6043</v>
      </c>
      <c r="E511" s="28">
        <v>1650</v>
      </c>
      <c r="F511" s="28">
        <v>3993</v>
      </c>
      <c r="G511" s="28">
        <v>400</v>
      </c>
      <c r="H511" s="28">
        <f t="shared" si="38"/>
        <v>6043</v>
      </c>
      <c r="I511" s="28">
        <v>1307</v>
      </c>
      <c r="J511" s="28">
        <v>729</v>
      </c>
      <c r="K511" s="28">
        <v>4007</v>
      </c>
      <c r="L511" s="41">
        <v>51.34</v>
      </c>
      <c r="M511" s="41">
        <v>29.84</v>
      </c>
      <c r="N511" s="41">
        <v>103.47</v>
      </c>
      <c r="O511" s="28">
        <f t="shared" si="39"/>
        <v>6043</v>
      </c>
      <c r="P511" s="28">
        <v>0</v>
      </c>
      <c r="Q511" s="41">
        <v>0</v>
      </c>
      <c r="R511" s="28">
        <v>6043</v>
      </c>
      <c r="S511" s="41">
        <v>100</v>
      </c>
      <c r="T511" s="28">
        <f t="shared" si="40"/>
        <v>0</v>
      </c>
      <c r="U511" s="28">
        <v>0</v>
      </c>
      <c r="V511" s="28">
        <v>0</v>
      </c>
      <c r="W511" s="41" t="s">
        <v>1359</v>
      </c>
      <c r="X511" s="28">
        <f t="shared" si="41"/>
        <v>1608</v>
      </c>
      <c r="Y511" s="28">
        <v>216</v>
      </c>
      <c r="Z511" s="28">
        <v>652</v>
      </c>
      <c r="AA511" s="28">
        <v>500</v>
      </c>
      <c r="AB511" s="28">
        <v>240</v>
      </c>
      <c r="AC511" s="28">
        <v>385</v>
      </c>
      <c r="AD511" s="41">
        <v>7.73</v>
      </c>
    </row>
    <row r="512" spans="2:30" ht="15" customHeight="1">
      <c r="B512" s="29">
        <v>130809</v>
      </c>
      <c r="C512" s="40" t="s">
        <v>348</v>
      </c>
      <c r="D512" s="28">
        <f t="shared" si="37"/>
        <v>1370</v>
      </c>
      <c r="E512" s="28">
        <v>346</v>
      </c>
      <c r="F512" s="28">
        <v>876</v>
      </c>
      <c r="G512" s="28">
        <v>148</v>
      </c>
      <c r="H512" s="28">
        <f t="shared" si="38"/>
        <v>1370</v>
      </c>
      <c r="I512" s="28">
        <v>270</v>
      </c>
      <c r="J512" s="28">
        <v>134</v>
      </c>
      <c r="K512" s="28">
        <v>966</v>
      </c>
      <c r="L512" s="41">
        <v>56.39</v>
      </c>
      <c r="M512" s="41">
        <v>33.880000000000003</v>
      </c>
      <c r="N512" s="41">
        <v>114.4</v>
      </c>
      <c r="O512" s="28">
        <f t="shared" si="39"/>
        <v>1370</v>
      </c>
      <c r="P512" s="28">
        <v>0</v>
      </c>
      <c r="Q512" s="41">
        <v>0</v>
      </c>
      <c r="R512" s="28">
        <v>1370</v>
      </c>
      <c r="S512" s="41">
        <v>100</v>
      </c>
      <c r="T512" s="28">
        <f t="shared" si="40"/>
        <v>0</v>
      </c>
      <c r="U512" s="28">
        <v>0</v>
      </c>
      <c r="V512" s="28">
        <v>0</v>
      </c>
      <c r="W512" s="41" t="s">
        <v>1359</v>
      </c>
      <c r="X512" s="28">
        <f t="shared" si="41"/>
        <v>306</v>
      </c>
      <c r="Y512" s="28">
        <v>44</v>
      </c>
      <c r="Z512" s="28">
        <v>150</v>
      </c>
      <c r="AA512" s="28">
        <v>83</v>
      </c>
      <c r="AB512" s="28">
        <v>29</v>
      </c>
      <c r="AC512" s="28">
        <v>124</v>
      </c>
      <c r="AD512" s="41">
        <v>10.78</v>
      </c>
    </row>
    <row r="513" spans="2:30" ht="15" customHeight="1">
      <c r="B513" s="29">
        <v>130810</v>
      </c>
      <c r="C513" s="40" t="s">
        <v>839</v>
      </c>
      <c r="D513" s="28">
        <f t="shared" si="37"/>
        <v>9825</v>
      </c>
      <c r="E513" s="28">
        <v>2990</v>
      </c>
      <c r="F513" s="28">
        <v>6301</v>
      </c>
      <c r="G513" s="28">
        <v>534</v>
      </c>
      <c r="H513" s="28">
        <f t="shared" si="38"/>
        <v>9825</v>
      </c>
      <c r="I513" s="28">
        <v>2336</v>
      </c>
      <c r="J513" s="28">
        <v>1353</v>
      </c>
      <c r="K513" s="28">
        <v>6136</v>
      </c>
      <c r="L513" s="41">
        <v>55.93</v>
      </c>
      <c r="M513" s="41">
        <v>28.02</v>
      </c>
      <c r="N513" s="41">
        <v>108.33</v>
      </c>
      <c r="O513" s="28">
        <f t="shared" si="39"/>
        <v>9825</v>
      </c>
      <c r="P513" s="28">
        <v>0</v>
      </c>
      <c r="Q513" s="41">
        <v>0</v>
      </c>
      <c r="R513" s="28">
        <v>9825</v>
      </c>
      <c r="S513" s="41">
        <v>100</v>
      </c>
      <c r="T513" s="28">
        <f t="shared" si="40"/>
        <v>2</v>
      </c>
      <c r="U513" s="28">
        <v>2</v>
      </c>
      <c r="V513" s="28">
        <v>0</v>
      </c>
      <c r="W513" s="41" t="s">
        <v>1359</v>
      </c>
      <c r="X513" s="28">
        <f t="shared" si="41"/>
        <v>2778</v>
      </c>
      <c r="Y513" s="28">
        <v>367</v>
      </c>
      <c r="Z513" s="28">
        <v>1155</v>
      </c>
      <c r="AA513" s="28">
        <v>867</v>
      </c>
      <c r="AB513" s="28">
        <v>389</v>
      </c>
      <c r="AC513" s="28">
        <v>748</v>
      </c>
      <c r="AD513" s="41">
        <v>9.44</v>
      </c>
    </row>
    <row r="514" spans="2:30" ht="15" customHeight="1">
      <c r="B514" s="29">
        <v>130811</v>
      </c>
      <c r="C514" s="40" t="s">
        <v>840</v>
      </c>
      <c r="D514" s="28">
        <f t="shared" si="37"/>
        <v>4265</v>
      </c>
      <c r="E514" s="28">
        <v>1231</v>
      </c>
      <c r="F514" s="28">
        <v>2641</v>
      </c>
      <c r="G514" s="28">
        <v>393</v>
      </c>
      <c r="H514" s="28">
        <f t="shared" si="38"/>
        <v>4265</v>
      </c>
      <c r="I514" s="28">
        <v>954</v>
      </c>
      <c r="J514" s="28">
        <v>528</v>
      </c>
      <c r="K514" s="28">
        <v>2783</v>
      </c>
      <c r="L514" s="41">
        <v>61.49</v>
      </c>
      <c r="M514" s="41">
        <v>31.02</v>
      </c>
      <c r="N514" s="41">
        <v>114.21</v>
      </c>
      <c r="O514" s="28">
        <f t="shared" si="39"/>
        <v>4265</v>
      </c>
      <c r="P514" s="28">
        <v>0</v>
      </c>
      <c r="Q514" s="41">
        <v>0</v>
      </c>
      <c r="R514" s="28">
        <v>4265</v>
      </c>
      <c r="S514" s="41">
        <v>100</v>
      </c>
      <c r="T514" s="28">
        <f t="shared" si="40"/>
        <v>1</v>
      </c>
      <c r="U514" s="28">
        <v>1</v>
      </c>
      <c r="V514" s="28">
        <v>0</v>
      </c>
      <c r="W514" s="41" t="s">
        <v>1359</v>
      </c>
      <c r="X514" s="28">
        <f t="shared" si="41"/>
        <v>1114</v>
      </c>
      <c r="Y514" s="28">
        <v>162</v>
      </c>
      <c r="Z514" s="28">
        <v>505</v>
      </c>
      <c r="AA514" s="28">
        <v>327</v>
      </c>
      <c r="AB514" s="28">
        <v>120</v>
      </c>
      <c r="AC514" s="28">
        <v>382</v>
      </c>
      <c r="AD514" s="41">
        <v>10.97</v>
      </c>
    </row>
    <row r="515" spans="2:30" ht="15" customHeight="1">
      <c r="B515" s="29">
        <v>130812</v>
      </c>
      <c r="C515" s="40" t="s">
        <v>841</v>
      </c>
      <c r="D515" s="28">
        <f t="shared" si="37"/>
        <v>10017</v>
      </c>
      <c r="E515" s="28">
        <v>3042</v>
      </c>
      <c r="F515" s="28">
        <v>6522</v>
      </c>
      <c r="G515" s="28">
        <v>453</v>
      </c>
      <c r="H515" s="28">
        <f t="shared" si="38"/>
        <v>10017</v>
      </c>
      <c r="I515" s="28">
        <v>2409</v>
      </c>
      <c r="J515" s="28">
        <v>1358</v>
      </c>
      <c r="K515" s="28">
        <v>6250</v>
      </c>
      <c r="L515" s="41">
        <v>53.59</v>
      </c>
      <c r="M515" s="41">
        <v>27.26</v>
      </c>
      <c r="N515" s="41">
        <v>117.86</v>
      </c>
      <c r="O515" s="28">
        <f t="shared" si="39"/>
        <v>10017</v>
      </c>
      <c r="P515" s="28">
        <v>2808</v>
      </c>
      <c r="Q515" s="41">
        <v>28.03</v>
      </c>
      <c r="R515" s="28">
        <v>7209</v>
      </c>
      <c r="S515" s="41">
        <v>71.97</v>
      </c>
      <c r="T515" s="28">
        <f t="shared" si="40"/>
        <v>4</v>
      </c>
      <c r="U515" s="28">
        <v>2</v>
      </c>
      <c r="V515" s="28">
        <v>2</v>
      </c>
      <c r="W515" s="41">
        <v>100</v>
      </c>
      <c r="X515" s="28">
        <f t="shared" si="41"/>
        <v>2666</v>
      </c>
      <c r="Y515" s="28">
        <v>375</v>
      </c>
      <c r="Z515" s="28">
        <v>1181</v>
      </c>
      <c r="AA515" s="28">
        <v>753</v>
      </c>
      <c r="AB515" s="28">
        <v>357</v>
      </c>
      <c r="AC515" s="28">
        <v>874</v>
      </c>
      <c r="AD515" s="41">
        <v>10.89</v>
      </c>
    </row>
    <row r="516" spans="2:30" ht="15" customHeight="1">
      <c r="B516" s="29">
        <v>130813</v>
      </c>
      <c r="C516" s="40" t="s">
        <v>842</v>
      </c>
      <c r="D516" s="28">
        <f t="shared" si="37"/>
        <v>2629</v>
      </c>
      <c r="E516" s="28">
        <v>652</v>
      </c>
      <c r="F516" s="28">
        <v>1702</v>
      </c>
      <c r="G516" s="28">
        <v>275</v>
      </c>
      <c r="H516" s="28">
        <f t="shared" si="38"/>
        <v>2629</v>
      </c>
      <c r="I516" s="28">
        <v>494</v>
      </c>
      <c r="J516" s="28">
        <v>330</v>
      </c>
      <c r="K516" s="28">
        <v>1805</v>
      </c>
      <c r="L516" s="41">
        <v>54.47</v>
      </c>
      <c r="M516" s="41">
        <v>32.97</v>
      </c>
      <c r="N516" s="41">
        <v>112.87</v>
      </c>
      <c r="O516" s="28">
        <f t="shared" si="39"/>
        <v>2629</v>
      </c>
      <c r="P516" s="28">
        <v>0</v>
      </c>
      <c r="Q516" s="41">
        <v>0</v>
      </c>
      <c r="R516" s="28">
        <v>2629</v>
      </c>
      <c r="S516" s="41">
        <v>100</v>
      </c>
      <c r="T516" s="28">
        <f t="shared" si="40"/>
        <v>0</v>
      </c>
      <c r="U516" s="28">
        <v>0</v>
      </c>
      <c r="V516" s="28">
        <v>0</v>
      </c>
      <c r="W516" s="41" t="s">
        <v>1359</v>
      </c>
      <c r="X516" s="28">
        <f t="shared" si="41"/>
        <v>631</v>
      </c>
      <c r="Y516" s="28">
        <v>72</v>
      </c>
      <c r="Z516" s="28">
        <v>259</v>
      </c>
      <c r="AA516" s="28">
        <v>208</v>
      </c>
      <c r="AB516" s="28">
        <v>92</v>
      </c>
      <c r="AC516" s="28">
        <v>179</v>
      </c>
      <c r="AD516" s="41">
        <v>8.02</v>
      </c>
    </row>
    <row r="517" spans="2:30" ht="15" customHeight="1">
      <c r="B517" s="29">
        <v>130814</v>
      </c>
      <c r="C517" s="40" t="s">
        <v>843</v>
      </c>
      <c r="D517" s="28">
        <f t="shared" si="37"/>
        <v>1406</v>
      </c>
      <c r="E517" s="28">
        <v>394</v>
      </c>
      <c r="F517" s="28">
        <v>881</v>
      </c>
      <c r="G517" s="28">
        <v>131</v>
      </c>
      <c r="H517" s="28">
        <f t="shared" si="38"/>
        <v>1406</v>
      </c>
      <c r="I517" s="28">
        <v>304</v>
      </c>
      <c r="J517" s="28">
        <v>169</v>
      </c>
      <c r="K517" s="28">
        <v>933</v>
      </c>
      <c r="L517" s="41">
        <v>59.59</v>
      </c>
      <c r="M517" s="41">
        <v>32.369999999999997</v>
      </c>
      <c r="N517" s="41">
        <v>112.39</v>
      </c>
      <c r="O517" s="28">
        <f t="shared" si="39"/>
        <v>1406</v>
      </c>
      <c r="P517" s="28">
        <v>0</v>
      </c>
      <c r="Q517" s="41">
        <v>0</v>
      </c>
      <c r="R517" s="28">
        <v>1406</v>
      </c>
      <c r="S517" s="41">
        <v>100</v>
      </c>
      <c r="T517" s="28">
        <f t="shared" si="40"/>
        <v>0</v>
      </c>
      <c r="U517" s="28">
        <v>0</v>
      </c>
      <c r="V517" s="28">
        <v>0</v>
      </c>
      <c r="W517" s="41" t="s">
        <v>1359</v>
      </c>
      <c r="X517" s="28">
        <f t="shared" si="41"/>
        <v>365</v>
      </c>
      <c r="Y517" s="28">
        <v>57</v>
      </c>
      <c r="Z517" s="28">
        <v>148</v>
      </c>
      <c r="AA517" s="28">
        <v>119</v>
      </c>
      <c r="AB517" s="28">
        <v>41</v>
      </c>
      <c r="AC517" s="28">
        <v>140</v>
      </c>
      <c r="AD517" s="41">
        <v>11.95</v>
      </c>
    </row>
    <row r="518" spans="2:30" ht="15" customHeight="1">
      <c r="B518" s="29">
        <v>130816</v>
      </c>
      <c r="C518" s="40" t="s">
        <v>844</v>
      </c>
      <c r="D518" s="28">
        <f t="shared" ref="D518:D581" si="42">E518+F518+G518</f>
        <v>6056</v>
      </c>
      <c r="E518" s="28">
        <v>1857</v>
      </c>
      <c r="F518" s="28">
        <v>3745</v>
      </c>
      <c r="G518" s="28">
        <v>454</v>
      </c>
      <c r="H518" s="28">
        <f t="shared" ref="H518:H581" si="43">I518+J518+K518</f>
        <v>6056</v>
      </c>
      <c r="I518" s="28">
        <v>1474</v>
      </c>
      <c r="J518" s="28">
        <v>776</v>
      </c>
      <c r="K518" s="28">
        <v>3806</v>
      </c>
      <c r="L518" s="41">
        <v>61.71</v>
      </c>
      <c r="M518" s="41">
        <v>29.04</v>
      </c>
      <c r="N518" s="41">
        <v>115.21</v>
      </c>
      <c r="O518" s="28">
        <f t="shared" ref="O518:O581" si="44">P518+R518</f>
        <v>6056</v>
      </c>
      <c r="P518" s="28">
        <v>0</v>
      </c>
      <c r="Q518" s="41">
        <v>0</v>
      </c>
      <c r="R518" s="28">
        <v>6056</v>
      </c>
      <c r="S518" s="41">
        <v>100</v>
      </c>
      <c r="T518" s="28">
        <f t="shared" ref="T518:T581" si="45">U518+V518</f>
        <v>0</v>
      </c>
      <c r="U518" s="28">
        <v>0</v>
      </c>
      <c r="V518" s="28">
        <v>0</v>
      </c>
      <c r="W518" s="41" t="s">
        <v>1359</v>
      </c>
      <c r="X518" s="28">
        <f t="shared" ref="X518:X581" si="46">Y518+Z518+AA518+AB518</f>
        <v>1475</v>
      </c>
      <c r="Y518" s="28">
        <v>249</v>
      </c>
      <c r="Z518" s="28">
        <v>745</v>
      </c>
      <c r="AA518" s="28">
        <v>374</v>
      </c>
      <c r="AB518" s="28">
        <v>107</v>
      </c>
      <c r="AC518" s="28">
        <v>778</v>
      </c>
      <c r="AD518" s="41">
        <v>15.99</v>
      </c>
    </row>
    <row r="519" spans="2:30" ht="15" customHeight="1">
      <c r="B519" s="29">
        <v>130817</v>
      </c>
      <c r="C519" s="40" t="s">
        <v>374</v>
      </c>
      <c r="D519" s="28">
        <f t="shared" si="42"/>
        <v>1246</v>
      </c>
      <c r="E519" s="28">
        <v>330</v>
      </c>
      <c r="F519" s="28">
        <v>790</v>
      </c>
      <c r="G519" s="28">
        <v>126</v>
      </c>
      <c r="H519" s="28">
        <f t="shared" si="43"/>
        <v>1246</v>
      </c>
      <c r="I519" s="28">
        <v>263</v>
      </c>
      <c r="J519" s="28">
        <v>138</v>
      </c>
      <c r="K519" s="28">
        <v>845</v>
      </c>
      <c r="L519" s="41">
        <v>57.72</v>
      </c>
      <c r="M519" s="41">
        <v>32.549999999999997</v>
      </c>
      <c r="N519" s="41">
        <v>115.57</v>
      </c>
      <c r="O519" s="28">
        <f t="shared" si="44"/>
        <v>1246</v>
      </c>
      <c r="P519" s="28">
        <v>0</v>
      </c>
      <c r="Q519" s="41">
        <v>0</v>
      </c>
      <c r="R519" s="28">
        <v>1246</v>
      </c>
      <c r="S519" s="41">
        <v>100</v>
      </c>
      <c r="T519" s="28">
        <f t="shared" si="45"/>
        <v>0</v>
      </c>
      <c r="U519" s="28">
        <v>0</v>
      </c>
      <c r="V519" s="28">
        <v>0</v>
      </c>
      <c r="W519" s="41" t="s">
        <v>1359</v>
      </c>
      <c r="X519" s="28">
        <f t="shared" si="46"/>
        <v>311</v>
      </c>
      <c r="Y519" s="28">
        <v>36</v>
      </c>
      <c r="Z519" s="28">
        <v>133</v>
      </c>
      <c r="AA519" s="28">
        <v>81</v>
      </c>
      <c r="AB519" s="28">
        <v>61</v>
      </c>
      <c r="AC519" s="28">
        <v>120</v>
      </c>
      <c r="AD519" s="41">
        <v>11.52</v>
      </c>
    </row>
    <row r="520" spans="2:30" ht="15" customHeight="1">
      <c r="B520" s="29">
        <v>130901</v>
      </c>
      <c r="C520" s="40" t="s">
        <v>845</v>
      </c>
      <c r="D520" s="28">
        <f t="shared" si="42"/>
        <v>23005</v>
      </c>
      <c r="E520" s="28">
        <v>6793</v>
      </c>
      <c r="F520" s="28">
        <v>14614</v>
      </c>
      <c r="G520" s="28">
        <v>1598</v>
      </c>
      <c r="H520" s="28">
        <f t="shared" si="43"/>
        <v>23005</v>
      </c>
      <c r="I520" s="28">
        <v>5334</v>
      </c>
      <c r="J520" s="28">
        <v>3079</v>
      </c>
      <c r="K520" s="28">
        <v>14592</v>
      </c>
      <c r="L520" s="41">
        <v>57.42</v>
      </c>
      <c r="M520" s="41">
        <v>28.96</v>
      </c>
      <c r="N520" s="41">
        <v>107.78</v>
      </c>
      <c r="O520" s="28">
        <f t="shared" si="44"/>
        <v>23005</v>
      </c>
      <c r="P520" s="28">
        <v>11271</v>
      </c>
      <c r="Q520" s="41">
        <v>48.99</v>
      </c>
      <c r="R520" s="28">
        <v>11734</v>
      </c>
      <c r="S520" s="41">
        <v>51.01</v>
      </c>
      <c r="T520" s="28">
        <f t="shared" si="45"/>
        <v>0</v>
      </c>
      <c r="U520" s="28">
        <v>0</v>
      </c>
      <c r="V520" s="28">
        <v>0</v>
      </c>
      <c r="W520" s="41" t="s">
        <v>1359</v>
      </c>
      <c r="X520" s="28">
        <f t="shared" si="46"/>
        <v>6559</v>
      </c>
      <c r="Y520" s="28">
        <v>939</v>
      </c>
      <c r="Z520" s="28">
        <v>2577</v>
      </c>
      <c r="AA520" s="28">
        <v>1957</v>
      </c>
      <c r="AB520" s="28">
        <v>1086</v>
      </c>
      <c r="AC520" s="28">
        <v>1646</v>
      </c>
      <c r="AD520" s="41">
        <v>8.82</v>
      </c>
    </row>
    <row r="521" spans="2:30" ht="15" customHeight="1">
      <c r="B521" s="29">
        <v>130902</v>
      </c>
      <c r="C521" s="40" t="s">
        <v>846</v>
      </c>
      <c r="D521" s="28">
        <f t="shared" si="42"/>
        <v>21640</v>
      </c>
      <c r="E521" s="28">
        <v>7257</v>
      </c>
      <c r="F521" s="28">
        <v>13092</v>
      </c>
      <c r="G521" s="28">
        <v>1291</v>
      </c>
      <c r="H521" s="28">
        <f t="shared" si="43"/>
        <v>21640</v>
      </c>
      <c r="I521" s="28">
        <v>5739</v>
      </c>
      <c r="J521" s="28">
        <v>3027</v>
      </c>
      <c r="K521" s="28">
        <v>12874</v>
      </c>
      <c r="L521" s="41">
        <v>65.290000000000006</v>
      </c>
      <c r="M521" s="41">
        <v>26.91</v>
      </c>
      <c r="N521" s="41">
        <v>108.14</v>
      </c>
      <c r="O521" s="28">
        <f t="shared" si="44"/>
        <v>21640</v>
      </c>
      <c r="P521" s="28">
        <v>11915</v>
      </c>
      <c r="Q521" s="41">
        <v>55.06</v>
      </c>
      <c r="R521" s="28">
        <v>9725</v>
      </c>
      <c r="S521" s="41">
        <v>44.94</v>
      </c>
      <c r="T521" s="28">
        <f t="shared" si="45"/>
        <v>150</v>
      </c>
      <c r="U521" s="28">
        <v>78</v>
      </c>
      <c r="V521" s="28">
        <v>72</v>
      </c>
      <c r="W521" s="41">
        <v>108.33</v>
      </c>
      <c r="X521" s="28">
        <f t="shared" si="46"/>
        <v>6611</v>
      </c>
      <c r="Y521" s="28">
        <v>1032</v>
      </c>
      <c r="Z521" s="28">
        <v>2798</v>
      </c>
      <c r="AA521" s="28">
        <v>1846</v>
      </c>
      <c r="AB521" s="28">
        <v>935</v>
      </c>
      <c r="AC521" s="28">
        <v>2028</v>
      </c>
      <c r="AD521" s="41">
        <v>11.95</v>
      </c>
    </row>
    <row r="522" spans="2:30" ht="15" customHeight="1">
      <c r="B522" s="29">
        <v>130903</v>
      </c>
      <c r="C522" s="40" t="s">
        <v>414</v>
      </c>
      <c r="D522" s="28">
        <f t="shared" si="42"/>
        <v>13276</v>
      </c>
      <c r="E522" s="28">
        <v>4115</v>
      </c>
      <c r="F522" s="28">
        <v>8159</v>
      </c>
      <c r="G522" s="28">
        <v>1002</v>
      </c>
      <c r="H522" s="28">
        <f t="shared" si="43"/>
        <v>13276</v>
      </c>
      <c r="I522" s="28">
        <v>3228</v>
      </c>
      <c r="J522" s="28">
        <v>1776</v>
      </c>
      <c r="K522" s="28">
        <v>8272</v>
      </c>
      <c r="L522" s="41">
        <v>62.72</v>
      </c>
      <c r="M522" s="41">
        <v>28.87</v>
      </c>
      <c r="N522" s="41">
        <v>107.96</v>
      </c>
      <c r="O522" s="28">
        <f t="shared" si="44"/>
        <v>13276</v>
      </c>
      <c r="P522" s="28">
        <v>6441</v>
      </c>
      <c r="Q522" s="41">
        <v>48.52</v>
      </c>
      <c r="R522" s="28">
        <v>6835</v>
      </c>
      <c r="S522" s="41">
        <v>51.48</v>
      </c>
      <c r="T522" s="28">
        <f t="shared" si="45"/>
        <v>0</v>
      </c>
      <c r="U522" s="28">
        <v>0</v>
      </c>
      <c r="V522" s="28">
        <v>0</v>
      </c>
      <c r="W522" s="41" t="s">
        <v>1359</v>
      </c>
      <c r="X522" s="28">
        <f t="shared" si="46"/>
        <v>3609</v>
      </c>
      <c r="Y522" s="28">
        <v>531</v>
      </c>
      <c r="Z522" s="28">
        <v>1559</v>
      </c>
      <c r="AA522" s="28">
        <v>1046</v>
      </c>
      <c r="AB522" s="28">
        <v>473</v>
      </c>
      <c r="AC522" s="28">
        <v>1450</v>
      </c>
      <c r="AD522" s="41">
        <v>13.63</v>
      </c>
    </row>
    <row r="523" spans="2:30" ht="15" customHeight="1">
      <c r="B523" s="29">
        <v>130904</v>
      </c>
      <c r="C523" s="40" t="s">
        <v>847</v>
      </c>
      <c r="D523" s="28">
        <f t="shared" si="42"/>
        <v>3460</v>
      </c>
      <c r="E523" s="28">
        <v>950</v>
      </c>
      <c r="F523" s="28">
        <v>2180</v>
      </c>
      <c r="G523" s="28">
        <v>330</v>
      </c>
      <c r="H523" s="28">
        <f t="shared" si="43"/>
        <v>3460</v>
      </c>
      <c r="I523" s="28">
        <v>753</v>
      </c>
      <c r="J523" s="28">
        <v>425</v>
      </c>
      <c r="K523" s="28">
        <v>2282</v>
      </c>
      <c r="L523" s="41">
        <v>58.72</v>
      </c>
      <c r="M523" s="41">
        <v>31.38</v>
      </c>
      <c r="N523" s="41">
        <v>108.31</v>
      </c>
      <c r="O523" s="28">
        <f t="shared" si="44"/>
        <v>3460</v>
      </c>
      <c r="P523" s="28">
        <v>0</v>
      </c>
      <c r="Q523" s="41">
        <v>0</v>
      </c>
      <c r="R523" s="28">
        <v>3460</v>
      </c>
      <c r="S523" s="41">
        <v>100</v>
      </c>
      <c r="T523" s="28">
        <f t="shared" si="45"/>
        <v>0</v>
      </c>
      <c r="U523" s="28">
        <v>0</v>
      </c>
      <c r="V523" s="28">
        <v>0</v>
      </c>
      <c r="W523" s="41" t="s">
        <v>1359</v>
      </c>
      <c r="X523" s="28">
        <f t="shared" si="46"/>
        <v>809</v>
      </c>
      <c r="Y523" s="28">
        <v>104</v>
      </c>
      <c r="Z523" s="28">
        <v>379</v>
      </c>
      <c r="AA523" s="28">
        <v>246</v>
      </c>
      <c r="AB523" s="28">
        <v>80</v>
      </c>
      <c r="AC523" s="28">
        <v>274</v>
      </c>
      <c r="AD523" s="41">
        <v>9.6</v>
      </c>
    </row>
    <row r="524" spans="2:30" ht="15" customHeight="1">
      <c r="B524" s="29">
        <v>140101</v>
      </c>
      <c r="C524" s="40" t="s">
        <v>848</v>
      </c>
      <c r="D524" s="28">
        <f t="shared" si="42"/>
        <v>21413</v>
      </c>
      <c r="E524" s="28">
        <v>5704</v>
      </c>
      <c r="F524" s="28">
        <v>14440</v>
      </c>
      <c r="G524" s="28">
        <v>1269</v>
      </c>
      <c r="H524" s="28">
        <f t="shared" si="43"/>
        <v>21413</v>
      </c>
      <c r="I524" s="28">
        <v>4537</v>
      </c>
      <c r="J524" s="28">
        <v>2446</v>
      </c>
      <c r="K524" s="28">
        <v>14430</v>
      </c>
      <c r="L524" s="41">
        <v>48.29</v>
      </c>
      <c r="M524" s="41">
        <v>29.57</v>
      </c>
      <c r="N524" s="41">
        <v>98.47</v>
      </c>
      <c r="O524" s="28">
        <f t="shared" si="44"/>
        <v>21413</v>
      </c>
      <c r="P524" s="28">
        <v>19800</v>
      </c>
      <c r="Q524" s="41">
        <v>92.47</v>
      </c>
      <c r="R524" s="28">
        <v>1613</v>
      </c>
      <c r="S524" s="41">
        <v>7.53</v>
      </c>
      <c r="T524" s="28">
        <f t="shared" si="45"/>
        <v>52</v>
      </c>
      <c r="U524" s="28">
        <v>30</v>
      </c>
      <c r="V524" s="28">
        <v>22</v>
      </c>
      <c r="W524" s="41">
        <v>136.36000000000001</v>
      </c>
      <c r="X524" s="28">
        <f t="shared" si="46"/>
        <v>6087</v>
      </c>
      <c r="Y524" s="28">
        <v>949</v>
      </c>
      <c r="Z524" s="28">
        <v>2227</v>
      </c>
      <c r="AA524" s="28">
        <v>1641</v>
      </c>
      <c r="AB524" s="28">
        <v>1270</v>
      </c>
      <c r="AC524" s="28">
        <v>1017</v>
      </c>
      <c r="AD524" s="41">
        <v>5.77</v>
      </c>
    </row>
    <row r="525" spans="2:30" ht="15" customHeight="1">
      <c r="B525" s="29">
        <v>140102</v>
      </c>
      <c r="C525" s="40" t="s">
        <v>849</v>
      </c>
      <c r="D525" s="28">
        <f t="shared" si="42"/>
        <v>37167</v>
      </c>
      <c r="E525" s="28">
        <v>11150</v>
      </c>
      <c r="F525" s="28">
        <v>24236</v>
      </c>
      <c r="G525" s="28">
        <v>1781</v>
      </c>
      <c r="H525" s="28">
        <f t="shared" si="43"/>
        <v>37167</v>
      </c>
      <c r="I525" s="28">
        <v>8880</v>
      </c>
      <c r="J525" s="28">
        <v>4558</v>
      </c>
      <c r="K525" s="28">
        <v>23729</v>
      </c>
      <c r="L525" s="41">
        <v>53.35</v>
      </c>
      <c r="M525" s="41">
        <v>27.99</v>
      </c>
      <c r="N525" s="41">
        <v>96.77</v>
      </c>
      <c r="O525" s="28">
        <f t="shared" si="44"/>
        <v>37167</v>
      </c>
      <c r="P525" s="28">
        <v>34625</v>
      </c>
      <c r="Q525" s="41">
        <v>93.16</v>
      </c>
      <c r="R525" s="28">
        <v>2542</v>
      </c>
      <c r="S525" s="41">
        <v>6.84</v>
      </c>
      <c r="T525" s="28">
        <f t="shared" si="45"/>
        <v>98</v>
      </c>
      <c r="U525" s="28">
        <v>43</v>
      </c>
      <c r="V525" s="28">
        <v>55</v>
      </c>
      <c r="W525" s="41">
        <v>78.180000000000007</v>
      </c>
      <c r="X525" s="28">
        <f t="shared" si="46"/>
        <v>11280</v>
      </c>
      <c r="Y525" s="28">
        <v>1757</v>
      </c>
      <c r="Z525" s="28">
        <v>4469</v>
      </c>
      <c r="AA525" s="28">
        <v>3046</v>
      </c>
      <c r="AB525" s="28">
        <v>2008</v>
      </c>
      <c r="AC525" s="28">
        <v>1567</v>
      </c>
      <c r="AD525" s="41">
        <v>5.24</v>
      </c>
    </row>
    <row r="526" spans="2:30" ht="15" customHeight="1">
      <c r="B526" s="29">
        <v>140103</v>
      </c>
      <c r="C526" s="40" t="s">
        <v>850</v>
      </c>
      <c r="D526" s="28">
        <f t="shared" si="42"/>
        <v>29269</v>
      </c>
      <c r="E526" s="28">
        <v>8255</v>
      </c>
      <c r="F526" s="28">
        <v>19480</v>
      </c>
      <c r="G526" s="28">
        <v>1534</v>
      </c>
      <c r="H526" s="28">
        <f t="shared" si="43"/>
        <v>29269</v>
      </c>
      <c r="I526" s="28">
        <v>6528</v>
      </c>
      <c r="J526" s="28">
        <v>3560</v>
      </c>
      <c r="K526" s="28">
        <v>19181</v>
      </c>
      <c r="L526" s="41">
        <v>50.25</v>
      </c>
      <c r="M526" s="41">
        <v>28.72</v>
      </c>
      <c r="N526" s="41">
        <v>101.62</v>
      </c>
      <c r="O526" s="28">
        <f t="shared" si="44"/>
        <v>29269</v>
      </c>
      <c r="P526" s="28">
        <v>26221</v>
      </c>
      <c r="Q526" s="41">
        <v>89.59</v>
      </c>
      <c r="R526" s="28">
        <v>3048</v>
      </c>
      <c r="S526" s="41">
        <v>10.41</v>
      </c>
      <c r="T526" s="28">
        <f t="shared" si="45"/>
        <v>122</v>
      </c>
      <c r="U526" s="28">
        <v>61</v>
      </c>
      <c r="V526" s="28">
        <v>61</v>
      </c>
      <c r="W526" s="41">
        <v>100</v>
      </c>
      <c r="X526" s="28">
        <f t="shared" si="46"/>
        <v>8573</v>
      </c>
      <c r="Y526" s="28">
        <v>1273</v>
      </c>
      <c r="Z526" s="28">
        <v>3186</v>
      </c>
      <c r="AA526" s="28">
        <v>2419</v>
      </c>
      <c r="AB526" s="28">
        <v>1695</v>
      </c>
      <c r="AC526" s="28">
        <v>1311</v>
      </c>
      <c r="AD526" s="41">
        <v>5.5</v>
      </c>
    </row>
    <row r="527" spans="2:30" ht="15" customHeight="1">
      <c r="B527" s="29">
        <v>140104</v>
      </c>
      <c r="C527" s="40" t="s">
        <v>851</v>
      </c>
      <c r="D527" s="28">
        <f t="shared" si="42"/>
        <v>4201</v>
      </c>
      <c r="E527" s="28">
        <v>1150</v>
      </c>
      <c r="F527" s="28">
        <v>2733</v>
      </c>
      <c r="G527" s="28">
        <v>318</v>
      </c>
      <c r="H527" s="28">
        <f t="shared" si="43"/>
        <v>4201</v>
      </c>
      <c r="I527" s="28">
        <v>920</v>
      </c>
      <c r="J527" s="28">
        <v>511</v>
      </c>
      <c r="K527" s="28">
        <v>2770</v>
      </c>
      <c r="L527" s="41">
        <v>53.71</v>
      </c>
      <c r="M527" s="41">
        <v>30.15</v>
      </c>
      <c r="N527" s="41">
        <v>106.84</v>
      </c>
      <c r="O527" s="28">
        <f t="shared" si="44"/>
        <v>4201</v>
      </c>
      <c r="P527" s="28">
        <v>3584</v>
      </c>
      <c r="Q527" s="41">
        <v>85.31</v>
      </c>
      <c r="R527" s="28">
        <v>617</v>
      </c>
      <c r="S527" s="41">
        <v>14.69</v>
      </c>
      <c r="T527" s="28">
        <f t="shared" si="45"/>
        <v>2</v>
      </c>
      <c r="U527" s="28">
        <v>1</v>
      </c>
      <c r="V527" s="28">
        <v>1</v>
      </c>
      <c r="W527" s="41">
        <v>100</v>
      </c>
      <c r="X527" s="28">
        <f t="shared" si="46"/>
        <v>1237</v>
      </c>
      <c r="Y527" s="28">
        <v>201</v>
      </c>
      <c r="Z527" s="28">
        <v>443</v>
      </c>
      <c r="AA527" s="28">
        <v>341</v>
      </c>
      <c r="AB527" s="28">
        <v>252</v>
      </c>
      <c r="AC527" s="28">
        <v>315</v>
      </c>
      <c r="AD527" s="41">
        <v>9.15</v>
      </c>
    </row>
    <row r="528" spans="2:30" ht="15" customHeight="1">
      <c r="B528" s="29">
        <v>140105</v>
      </c>
      <c r="C528" s="40" t="s">
        <v>852</v>
      </c>
      <c r="D528" s="28">
        <f t="shared" si="42"/>
        <v>10306</v>
      </c>
      <c r="E528" s="28">
        <v>3097</v>
      </c>
      <c r="F528" s="28">
        <v>6578</v>
      </c>
      <c r="G528" s="28">
        <v>631</v>
      </c>
      <c r="H528" s="28">
        <f t="shared" si="43"/>
        <v>10306</v>
      </c>
      <c r="I528" s="28">
        <v>2467</v>
      </c>
      <c r="J528" s="28">
        <v>1258</v>
      </c>
      <c r="K528" s="28">
        <v>6581</v>
      </c>
      <c r="L528" s="41">
        <v>56.67</v>
      </c>
      <c r="M528" s="41">
        <v>28.61</v>
      </c>
      <c r="N528" s="41">
        <v>105.18</v>
      </c>
      <c r="O528" s="28">
        <f t="shared" si="44"/>
        <v>10306</v>
      </c>
      <c r="P528" s="28">
        <v>9014</v>
      </c>
      <c r="Q528" s="41">
        <v>87.46</v>
      </c>
      <c r="R528" s="28">
        <v>1292</v>
      </c>
      <c r="S528" s="41">
        <v>12.54</v>
      </c>
      <c r="T528" s="28">
        <f t="shared" si="45"/>
        <v>11</v>
      </c>
      <c r="U528" s="28">
        <v>3</v>
      </c>
      <c r="V528" s="28">
        <v>8</v>
      </c>
      <c r="W528" s="41">
        <v>37.5</v>
      </c>
      <c r="X528" s="28">
        <f t="shared" si="46"/>
        <v>3116</v>
      </c>
      <c r="Y528" s="28">
        <v>542</v>
      </c>
      <c r="Z528" s="28">
        <v>1212</v>
      </c>
      <c r="AA528" s="28">
        <v>836</v>
      </c>
      <c r="AB528" s="28">
        <v>526</v>
      </c>
      <c r="AC528" s="28">
        <v>769</v>
      </c>
      <c r="AD528" s="41">
        <v>9.31</v>
      </c>
    </row>
    <row r="529" spans="2:30" ht="15" customHeight="1">
      <c r="B529" s="29">
        <v>140106</v>
      </c>
      <c r="C529" s="40" t="s">
        <v>853</v>
      </c>
      <c r="D529" s="28">
        <f t="shared" si="42"/>
        <v>589</v>
      </c>
      <c r="E529" s="28">
        <v>169</v>
      </c>
      <c r="F529" s="28">
        <v>384</v>
      </c>
      <c r="G529" s="28">
        <v>36</v>
      </c>
      <c r="H529" s="28">
        <f t="shared" si="43"/>
        <v>589</v>
      </c>
      <c r="I529" s="28">
        <v>138</v>
      </c>
      <c r="J529" s="28">
        <v>76</v>
      </c>
      <c r="K529" s="28">
        <v>375</v>
      </c>
      <c r="L529" s="41">
        <v>53.39</v>
      </c>
      <c r="M529" s="41">
        <v>28.45</v>
      </c>
      <c r="N529" s="41">
        <v>142.38999999999999</v>
      </c>
      <c r="O529" s="28">
        <f t="shared" si="44"/>
        <v>589</v>
      </c>
      <c r="P529" s="28">
        <v>0</v>
      </c>
      <c r="Q529" s="41">
        <v>0</v>
      </c>
      <c r="R529" s="28">
        <v>589</v>
      </c>
      <c r="S529" s="41">
        <v>100</v>
      </c>
      <c r="T529" s="28">
        <f t="shared" si="45"/>
        <v>1</v>
      </c>
      <c r="U529" s="28">
        <v>0</v>
      </c>
      <c r="V529" s="28">
        <v>1</v>
      </c>
      <c r="W529" s="41">
        <v>0</v>
      </c>
      <c r="X529" s="28">
        <f t="shared" si="46"/>
        <v>156</v>
      </c>
      <c r="Y529" s="28">
        <v>26</v>
      </c>
      <c r="Z529" s="28">
        <v>73</v>
      </c>
      <c r="AA529" s="28">
        <v>38</v>
      </c>
      <c r="AB529" s="28">
        <v>19</v>
      </c>
      <c r="AC529" s="28">
        <v>62</v>
      </c>
      <c r="AD529" s="41">
        <v>13.03</v>
      </c>
    </row>
    <row r="530" spans="2:30" ht="15" customHeight="1">
      <c r="B530" s="29">
        <v>140107</v>
      </c>
      <c r="C530" s="40" t="s">
        <v>854</v>
      </c>
      <c r="D530" s="28">
        <f t="shared" si="42"/>
        <v>29736</v>
      </c>
      <c r="E530" s="28">
        <v>9080</v>
      </c>
      <c r="F530" s="28">
        <v>19595</v>
      </c>
      <c r="G530" s="28">
        <v>1061</v>
      </c>
      <c r="H530" s="28">
        <f t="shared" si="43"/>
        <v>29736</v>
      </c>
      <c r="I530" s="28">
        <v>7125</v>
      </c>
      <c r="J530" s="28">
        <v>4032</v>
      </c>
      <c r="K530" s="28">
        <v>18579</v>
      </c>
      <c r="L530" s="41">
        <v>51.75</v>
      </c>
      <c r="M530" s="41">
        <v>26.85</v>
      </c>
      <c r="N530" s="41">
        <v>97.63</v>
      </c>
      <c r="O530" s="28">
        <f t="shared" si="44"/>
        <v>29736</v>
      </c>
      <c r="P530" s="28">
        <v>29472</v>
      </c>
      <c r="Q530" s="41">
        <v>99.11</v>
      </c>
      <c r="R530" s="28">
        <v>264</v>
      </c>
      <c r="S530" s="41">
        <v>0.89</v>
      </c>
      <c r="T530" s="28">
        <f t="shared" si="45"/>
        <v>63</v>
      </c>
      <c r="U530" s="28">
        <v>24</v>
      </c>
      <c r="V530" s="28">
        <v>39</v>
      </c>
      <c r="W530" s="41">
        <v>61.54</v>
      </c>
      <c r="X530" s="28">
        <f t="shared" si="46"/>
        <v>9880</v>
      </c>
      <c r="Y530" s="28">
        <v>1352</v>
      </c>
      <c r="Z530" s="28">
        <v>3671</v>
      </c>
      <c r="AA530" s="28">
        <v>2813</v>
      </c>
      <c r="AB530" s="28">
        <v>2044</v>
      </c>
      <c r="AC530" s="28">
        <v>1167</v>
      </c>
      <c r="AD530" s="41">
        <v>4.88</v>
      </c>
    </row>
    <row r="531" spans="2:30" ht="15" customHeight="1">
      <c r="B531" s="29">
        <v>140201</v>
      </c>
      <c r="C531" s="40" t="s">
        <v>855</v>
      </c>
      <c r="D531" s="28">
        <f t="shared" si="42"/>
        <v>14238</v>
      </c>
      <c r="E531" s="28">
        <v>3882</v>
      </c>
      <c r="F531" s="28">
        <v>9252</v>
      </c>
      <c r="G531" s="28">
        <v>1104</v>
      </c>
      <c r="H531" s="28">
        <f t="shared" si="43"/>
        <v>14238</v>
      </c>
      <c r="I531" s="28">
        <v>3000</v>
      </c>
      <c r="J531" s="28">
        <v>1760</v>
      </c>
      <c r="K531" s="28">
        <v>9478</v>
      </c>
      <c r="L531" s="41">
        <v>53.89</v>
      </c>
      <c r="M531" s="41">
        <v>30.99</v>
      </c>
      <c r="N531" s="41">
        <v>112.54</v>
      </c>
      <c r="O531" s="28">
        <f t="shared" si="44"/>
        <v>14238</v>
      </c>
      <c r="P531" s="28">
        <v>6386</v>
      </c>
      <c r="Q531" s="41">
        <v>44.85</v>
      </c>
      <c r="R531" s="28">
        <v>7852</v>
      </c>
      <c r="S531" s="41">
        <v>55.15</v>
      </c>
      <c r="T531" s="28">
        <f t="shared" si="45"/>
        <v>13</v>
      </c>
      <c r="U531" s="28">
        <v>7</v>
      </c>
      <c r="V531" s="28">
        <v>6</v>
      </c>
      <c r="W531" s="41">
        <v>116.67</v>
      </c>
      <c r="X531" s="28">
        <f t="shared" si="46"/>
        <v>4088</v>
      </c>
      <c r="Y531" s="28">
        <v>658</v>
      </c>
      <c r="Z531" s="28">
        <v>1530</v>
      </c>
      <c r="AA531" s="28">
        <v>1191</v>
      </c>
      <c r="AB531" s="28">
        <v>709</v>
      </c>
      <c r="AC531" s="28">
        <v>1215</v>
      </c>
      <c r="AD531" s="41">
        <v>10.31</v>
      </c>
    </row>
    <row r="532" spans="2:30" ht="15" customHeight="1">
      <c r="B532" s="29">
        <v>140301</v>
      </c>
      <c r="C532" s="40" t="s">
        <v>856</v>
      </c>
      <c r="D532" s="28">
        <f t="shared" si="42"/>
        <v>17714</v>
      </c>
      <c r="E532" s="28">
        <v>4680</v>
      </c>
      <c r="F532" s="28">
        <v>11578</v>
      </c>
      <c r="G532" s="28">
        <v>1456</v>
      </c>
      <c r="H532" s="28">
        <f t="shared" si="43"/>
        <v>17714</v>
      </c>
      <c r="I532" s="28">
        <v>3655</v>
      </c>
      <c r="J532" s="28">
        <v>2074</v>
      </c>
      <c r="K532" s="28">
        <v>11985</v>
      </c>
      <c r="L532" s="41">
        <v>53</v>
      </c>
      <c r="M532" s="41">
        <v>30.81</v>
      </c>
      <c r="N532" s="41">
        <v>108.38</v>
      </c>
      <c r="O532" s="28">
        <f t="shared" si="44"/>
        <v>17714</v>
      </c>
      <c r="P532" s="28">
        <v>10478</v>
      </c>
      <c r="Q532" s="41">
        <v>59.15</v>
      </c>
      <c r="R532" s="28">
        <v>7236</v>
      </c>
      <c r="S532" s="41">
        <v>40.85</v>
      </c>
      <c r="T532" s="28">
        <f t="shared" si="45"/>
        <v>5</v>
      </c>
      <c r="U532" s="28">
        <v>3</v>
      </c>
      <c r="V532" s="28">
        <v>2</v>
      </c>
      <c r="W532" s="41">
        <v>150</v>
      </c>
      <c r="X532" s="28">
        <f t="shared" si="46"/>
        <v>5141</v>
      </c>
      <c r="Y532" s="28">
        <v>815</v>
      </c>
      <c r="Z532" s="28">
        <v>1803</v>
      </c>
      <c r="AA532" s="28">
        <v>1424</v>
      </c>
      <c r="AB532" s="28">
        <v>1099</v>
      </c>
      <c r="AC532" s="28">
        <v>1614</v>
      </c>
      <c r="AD532" s="41">
        <v>10.96</v>
      </c>
    </row>
    <row r="533" spans="2:30" ht="15" customHeight="1">
      <c r="B533" s="29">
        <v>140302</v>
      </c>
      <c r="C533" s="40" t="s">
        <v>857</v>
      </c>
      <c r="D533" s="28">
        <f t="shared" si="42"/>
        <v>4067</v>
      </c>
      <c r="E533" s="28">
        <v>1091</v>
      </c>
      <c r="F533" s="28">
        <v>2648</v>
      </c>
      <c r="G533" s="28">
        <v>328</v>
      </c>
      <c r="H533" s="28">
        <f t="shared" si="43"/>
        <v>4067</v>
      </c>
      <c r="I533" s="28">
        <v>832</v>
      </c>
      <c r="J533" s="28">
        <v>521</v>
      </c>
      <c r="K533" s="28">
        <v>2714</v>
      </c>
      <c r="L533" s="41">
        <v>53.59</v>
      </c>
      <c r="M533" s="41">
        <v>30.46</v>
      </c>
      <c r="N533" s="41">
        <v>103.05</v>
      </c>
      <c r="O533" s="28">
        <f t="shared" si="44"/>
        <v>4067</v>
      </c>
      <c r="P533" s="28">
        <v>0</v>
      </c>
      <c r="Q533" s="41">
        <v>0</v>
      </c>
      <c r="R533" s="28">
        <v>4067</v>
      </c>
      <c r="S533" s="41">
        <v>100</v>
      </c>
      <c r="T533" s="28">
        <f t="shared" si="45"/>
        <v>0</v>
      </c>
      <c r="U533" s="28">
        <v>0</v>
      </c>
      <c r="V533" s="28">
        <v>0</v>
      </c>
      <c r="W533" s="41" t="s">
        <v>1359</v>
      </c>
      <c r="X533" s="28">
        <f t="shared" si="46"/>
        <v>1258</v>
      </c>
      <c r="Y533" s="28">
        <v>182</v>
      </c>
      <c r="Z533" s="28">
        <v>445</v>
      </c>
      <c r="AA533" s="28">
        <v>355</v>
      </c>
      <c r="AB533" s="28">
        <v>276</v>
      </c>
      <c r="AC533" s="28">
        <v>317</v>
      </c>
      <c r="AD533" s="41">
        <v>9.34</v>
      </c>
    </row>
    <row r="534" spans="2:30" ht="15" customHeight="1">
      <c r="B534" s="29">
        <v>140303</v>
      </c>
      <c r="C534" s="40" t="s">
        <v>858</v>
      </c>
      <c r="D534" s="28">
        <f t="shared" si="42"/>
        <v>2225</v>
      </c>
      <c r="E534" s="28">
        <v>645</v>
      </c>
      <c r="F534" s="28">
        <v>1438</v>
      </c>
      <c r="G534" s="28">
        <v>142</v>
      </c>
      <c r="H534" s="28">
        <f t="shared" si="43"/>
        <v>2225</v>
      </c>
      <c r="I534" s="28">
        <v>502</v>
      </c>
      <c r="J534" s="28">
        <v>296</v>
      </c>
      <c r="K534" s="28">
        <v>1427</v>
      </c>
      <c r="L534" s="41">
        <v>54.73</v>
      </c>
      <c r="M534" s="41">
        <v>29.18</v>
      </c>
      <c r="N534" s="41">
        <v>105.07</v>
      </c>
      <c r="O534" s="28">
        <f t="shared" si="44"/>
        <v>2225</v>
      </c>
      <c r="P534" s="28">
        <v>0</v>
      </c>
      <c r="Q534" s="41">
        <v>0</v>
      </c>
      <c r="R534" s="28">
        <v>2225</v>
      </c>
      <c r="S534" s="41">
        <v>100</v>
      </c>
      <c r="T534" s="28">
        <f t="shared" si="45"/>
        <v>1</v>
      </c>
      <c r="U534" s="28">
        <v>0</v>
      </c>
      <c r="V534" s="28">
        <v>1</v>
      </c>
      <c r="W534" s="41">
        <v>0</v>
      </c>
      <c r="X534" s="28">
        <f t="shared" si="46"/>
        <v>715</v>
      </c>
      <c r="Y534" s="28">
        <v>116</v>
      </c>
      <c r="Z534" s="28">
        <v>276</v>
      </c>
      <c r="AA534" s="28">
        <v>195</v>
      </c>
      <c r="AB534" s="28">
        <v>128</v>
      </c>
      <c r="AC534" s="28">
        <v>172</v>
      </c>
      <c r="AD534" s="41">
        <v>9.39</v>
      </c>
    </row>
    <row r="535" spans="2:30" ht="15" customHeight="1">
      <c r="B535" s="29">
        <v>140401</v>
      </c>
      <c r="C535" s="40" t="s">
        <v>859</v>
      </c>
      <c r="D535" s="28">
        <f t="shared" si="42"/>
        <v>3096</v>
      </c>
      <c r="E535" s="28">
        <v>1040</v>
      </c>
      <c r="F535" s="28">
        <v>1806</v>
      </c>
      <c r="G535" s="28">
        <v>250</v>
      </c>
      <c r="H535" s="28">
        <f t="shared" si="43"/>
        <v>3096</v>
      </c>
      <c r="I535" s="28">
        <v>803</v>
      </c>
      <c r="J535" s="28">
        <v>452</v>
      </c>
      <c r="K535" s="28">
        <v>1841</v>
      </c>
      <c r="L535" s="41">
        <v>71.430000000000007</v>
      </c>
      <c r="M535" s="41">
        <v>28.86</v>
      </c>
      <c r="N535" s="41">
        <v>117.57</v>
      </c>
      <c r="O535" s="28">
        <f t="shared" si="44"/>
        <v>3096</v>
      </c>
      <c r="P535" s="28">
        <v>0</v>
      </c>
      <c r="Q535" s="41">
        <v>0</v>
      </c>
      <c r="R535" s="28">
        <v>3096</v>
      </c>
      <c r="S535" s="41">
        <v>100</v>
      </c>
      <c r="T535" s="28">
        <f t="shared" si="45"/>
        <v>3</v>
      </c>
      <c r="U535" s="28">
        <v>3</v>
      </c>
      <c r="V535" s="28">
        <v>0</v>
      </c>
      <c r="W535" s="41" t="s">
        <v>1359</v>
      </c>
      <c r="X535" s="28">
        <f t="shared" si="46"/>
        <v>910</v>
      </c>
      <c r="Y535" s="28">
        <v>124</v>
      </c>
      <c r="Z535" s="28">
        <v>424</v>
      </c>
      <c r="AA535" s="28">
        <v>254</v>
      </c>
      <c r="AB535" s="28">
        <v>108</v>
      </c>
      <c r="AC535" s="28">
        <v>270</v>
      </c>
      <c r="AD535" s="41">
        <v>11.02</v>
      </c>
    </row>
    <row r="536" spans="2:30" ht="15" customHeight="1">
      <c r="B536" s="29">
        <v>140402</v>
      </c>
      <c r="C536" s="40" t="s">
        <v>543</v>
      </c>
      <c r="D536" s="28">
        <f t="shared" si="42"/>
        <v>1146</v>
      </c>
      <c r="E536" s="28">
        <v>448</v>
      </c>
      <c r="F536" s="28">
        <v>615</v>
      </c>
      <c r="G536" s="28">
        <v>83</v>
      </c>
      <c r="H536" s="28">
        <f t="shared" si="43"/>
        <v>1146</v>
      </c>
      <c r="I536" s="28">
        <v>350</v>
      </c>
      <c r="J536" s="28">
        <v>177</v>
      </c>
      <c r="K536" s="28">
        <v>619</v>
      </c>
      <c r="L536" s="41">
        <v>86.34</v>
      </c>
      <c r="M536" s="41">
        <v>25.91</v>
      </c>
      <c r="N536" s="41">
        <v>124.27</v>
      </c>
      <c r="O536" s="28">
        <f t="shared" si="44"/>
        <v>1146</v>
      </c>
      <c r="P536" s="28">
        <v>0</v>
      </c>
      <c r="Q536" s="41">
        <v>0</v>
      </c>
      <c r="R536" s="28">
        <v>1146</v>
      </c>
      <c r="S536" s="41">
        <v>100</v>
      </c>
      <c r="T536" s="28">
        <f t="shared" si="45"/>
        <v>0</v>
      </c>
      <c r="U536" s="28">
        <v>0</v>
      </c>
      <c r="V536" s="28">
        <v>0</v>
      </c>
      <c r="W536" s="41" t="s">
        <v>1359</v>
      </c>
      <c r="X536" s="28">
        <f t="shared" si="46"/>
        <v>306</v>
      </c>
      <c r="Y536" s="28">
        <v>50</v>
      </c>
      <c r="Z536" s="28">
        <v>169</v>
      </c>
      <c r="AA536" s="28">
        <v>66</v>
      </c>
      <c r="AB536" s="28">
        <v>21</v>
      </c>
      <c r="AC536" s="28">
        <v>137</v>
      </c>
      <c r="AD536" s="41">
        <v>16.059999999999999</v>
      </c>
    </row>
    <row r="537" spans="2:30" ht="15" customHeight="1">
      <c r="B537" s="29">
        <v>140501</v>
      </c>
      <c r="C537" s="40" t="s">
        <v>860</v>
      </c>
      <c r="D537" s="28">
        <f t="shared" si="42"/>
        <v>3606</v>
      </c>
      <c r="E537" s="28">
        <v>821</v>
      </c>
      <c r="F537" s="28">
        <v>2471</v>
      </c>
      <c r="G537" s="28">
        <v>314</v>
      </c>
      <c r="H537" s="28">
        <f t="shared" si="43"/>
        <v>3606</v>
      </c>
      <c r="I537" s="28">
        <v>624</v>
      </c>
      <c r="J537" s="28">
        <v>379</v>
      </c>
      <c r="K537" s="28">
        <v>2603</v>
      </c>
      <c r="L537" s="41">
        <v>45.93</v>
      </c>
      <c r="M537" s="41">
        <v>32.96</v>
      </c>
      <c r="N537" s="41">
        <v>127.65</v>
      </c>
      <c r="O537" s="28">
        <f t="shared" si="44"/>
        <v>3606</v>
      </c>
      <c r="P537" s="28">
        <v>2701</v>
      </c>
      <c r="Q537" s="41">
        <v>74.900000000000006</v>
      </c>
      <c r="R537" s="28">
        <v>905</v>
      </c>
      <c r="S537" s="41">
        <v>25.1</v>
      </c>
      <c r="T537" s="28">
        <f t="shared" si="45"/>
        <v>1</v>
      </c>
      <c r="U537" s="28">
        <v>1</v>
      </c>
      <c r="V537" s="28">
        <v>0</v>
      </c>
      <c r="W537" s="41" t="s">
        <v>1359</v>
      </c>
      <c r="X537" s="28">
        <f t="shared" si="46"/>
        <v>771</v>
      </c>
      <c r="Y537" s="28">
        <v>98</v>
      </c>
      <c r="Z537" s="28">
        <v>315</v>
      </c>
      <c r="AA537" s="28">
        <v>234</v>
      </c>
      <c r="AB537" s="28">
        <v>124</v>
      </c>
      <c r="AC537" s="28">
        <v>351</v>
      </c>
      <c r="AD537" s="41">
        <v>11.32</v>
      </c>
    </row>
    <row r="538" spans="2:30" ht="15" customHeight="1">
      <c r="B538" s="29">
        <v>140502</v>
      </c>
      <c r="C538" s="40" t="s">
        <v>861</v>
      </c>
      <c r="D538" s="28">
        <f t="shared" si="42"/>
        <v>852</v>
      </c>
      <c r="E538" s="28">
        <v>238</v>
      </c>
      <c r="F538" s="28">
        <v>534</v>
      </c>
      <c r="G538" s="28">
        <v>80</v>
      </c>
      <c r="H538" s="28">
        <f t="shared" si="43"/>
        <v>852</v>
      </c>
      <c r="I538" s="28">
        <v>183</v>
      </c>
      <c r="J538" s="28">
        <v>96</v>
      </c>
      <c r="K538" s="28">
        <v>573</v>
      </c>
      <c r="L538" s="41">
        <v>59.55</v>
      </c>
      <c r="M538" s="41">
        <v>30.84</v>
      </c>
      <c r="N538" s="41">
        <v>127.81</v>
      </c>
      <c r="O538" s="28">
        <f t="shared" si="44"/>
        <v>852</v>
      </c>
      <c r="P538" s="28">
        <v>0</v>
      </c>
      <c r="Q538" s="41">
        <v>0</v>
      </c>
      <c r="R538" s="28">
        <v>852</v>
      </c>
      <c r="S538" s="41">
        <v>100</v>
      </c>
      <c r="T538" s="28">
        <f t="shared" si="45"/>
        <v>0</v>
      </c>
      <c r="U538" s="28">
        <v>0</v>
      </c>
      <c r="V538" s="28">
        <v>0</v>
      </c>
      <c r="W538" s="41" t="s">
        <v>1359</v>
      </c>
      <c r="X538" s="28">
        <f t="shared" si="46"/>
        <v>201</v>
      </c>
      <c r="Y538" s="28">
        <v>39</v>
      </c>
      <c r="Z538" s="28">
        <v>87</v>
      </c>
      <c r="AA538" s="28">
        <v>46</v>
      </c>
      <c r="AB538" s="28">
        <v>29</v>
      </c>
      <c r="AC538" s="28">
        <v>118</v>
      </c>
      <c r="AD538" s="41">
        <v>16.809999999999999</v>
      </c>
    </row>
    <row r="539" spans="2:30" ht="15" customHeight="1">
      <c r="B539" s="29">
        <v>140503</v>
      </c>
      <c r="C539" s="40" t="s">
        <v>862</v>
      </c>
      <c r="D539" s="28">
        <f t="shared" si="42"/>
        <v>1912</v>
      </c>
      <c r="E539" s="28">
        <v>469</v>
      </c>
      <c r="F539" s="28">
        <v>1297</v>
      </c>
      <c r="G539" s="28">
        <v>146</v>
      </c>
      <c r="H539" s="28">
        <f t="shared" si="43"/>
        <v>1912</v>
      </c>
      <c r="I539" s="28">
        <v>353</v>
      </c>
      <c r="J539" s="28">
        <v>254</v>
      </c>
      <c r="K539" s="28">
        <v>1305</v>
      </c>
      <c r="L539" s="41">
        <v>47.42</v>
      </c>
      <c r="M539" s="41">
        <v>31.03</v>
      </c>
      <c r="N539" s="41">
        <v>126.27</v>
      </c>
      <c r="O539" s="28">
        <f t="shared" si="44"/>
        <v>1912</v>
      </c>
      <c r="P539" s="28">
        <v>0</v>
      </c>
      <c r="Q539" s="41">
        <v>0</v>
      </c>
      <c r="R539" s="28">
        <v>1912</v>
      </c>
      <c r="S539" s="41">
        <v>100</v>
      </c>
      <c r="T539" s="28">
        <f t="shared" si="45"/>
        <v>0</v>
      </c>
      <c r="U539" s="28">
        <v>0</v>
      </c>
      <c r="V539" s="28">
        <v>0</v>
      </c>
      <c r="W539" s="41" t="s">
        <v>1359</v>
      </c>
      <c r="X539" s="28">
        <f t="shared" si="46"/>
        <v>384</v>
      </c>
      <c r="Y539" s="28">
        <v>34</v>
      </c>
      <c r="Z539" s="28">
        <v>160</v>
      </c>
      <c r="AA539" s="28">
        <v>127</v>
      </c>
      <c r="AB539" s="28">
        <v>63</v>
      </c>
      <c r="AC539" s="28">
        <v>379</v>
      </c>
      <c r="AD539" s="41">
        <v>23.29</v>
      </c>
    </row>
    <row r="540" spans="2:30" ht="15" customHeight="1">
      <c r="B540" s="29">
        <v>140504</v>
      </c>
      <c r="C540" s="40" t="s">
        <v>863</v>
      </c>
      <c r="D540" s="28">
        <f t="shared" si="42"/>
        <v>1546</v>
      </c>
      <c r="E540" s="28">
        <v>385</v>
      </c>
      <c r="F540" s="28">
        <v>1010</v>
      </c>
      <c r="G540" s="28">
        <v>151</v>
      </c>
      <c r="H540" s="28">
        <f t="shared" si="43"/>
        <v>1546</v>
      </c>
      <c r="I540" s="28">
        <v>298</v>
      </c>
      <c r="J540" s="28">
        <v>166</v>
      </c>
      <c r="K540" s="28">
        <v>1082</v>
      </c>
      <c r="L540" s="41">
        <v>53.07</v>
      </c>
      <c r="M540" s="41">
        <v>32.86</v>
      </c>
      <c r="N540" s="41">
        <v>111.2</v>
      </c>
      <c r="O540" s="28">
        <f t="shared" si="44"/>
        <v>1546</v>
      </c>
      <c r="P540" s="28">
        <v>0</v>
      </c>
      <c r="Q540" s="41">
        <v>0</v>
      </c>
      <c r="R540" s="28">
        <v>1546</v>
      </c>
      <c r="S540" s="41">
        <v>100</v>
      </c>
      <c r="T540" s="28">
        <f t="shared" si="45"/>
        <v>0</v>
      </c>
      <c r="U540" s="28">
        <v>0</v>
      </c>
      <c r="V540" s="28">
        <v>0</v>
      </c>
      <c r="W540" s="41" t="s">
        <v>1359</v>
      </c>
      <c r="X540" s="28">
        <f t="shared" si="46"/>
        <v>358</v>
      </c>
      <c r="Y540" s="28">
        <v>48</v>
      </c>
      <c r="Z540" s="28">
        <v>178</v>
      </c>
      <c r="AA540" s="28">
        <v>90</v>
      </c>
      <c r="AB540" s="28">
        <v>42</v>
      </c>
      <c r="AC540" s="28">
        <v>228</v>
      </c>
      <c r="AD540" s="41">
        <v>17.25</v>
      </c>
    </row>
    <row r="541" spans="2:30" ht="15" customHeight="1">
      <c r="B541" s="29">
        <v>140505</v>
      </c>
      <c r="C541" s="40" t="s">
        <v>864</v>
      </c>
      <c r="D541" s="28">
        <f t="shared" si="42"/>
        <v>772</v>
      </c>
      <c r="E541" s="28">
        <v>230</v>
      </c>
      <c r="F541" s="28">
        <v>493</v>
      </c>
      <c r="G541" s="28">
        <v>49</v>
      </c>
      <c r="H541" s="28">
        <f t="shared" si="43"/>
        <v>772</v>
      </c>
      <c r="I541" s="28">
        <v>189</v>
      </c>
      <c r="J541" s="28">
        <v>80</v>
      </c>
      <c r="K541" s="28">
        <v>503</v>
      </c>
      <c r="L541" s="41">
        <v>56.59</v>
      </c>
      <c r="M541" s="41">
        <v>28.98</v>
      </c>
      <c r="N541" s="41">
        <v>126.39</v>
      </c>
      <c r="O541" s="28">
        <f t="shared" si="44"/>
        <v>772</v>
      </c>
      <c r="P541" s="28">
        <v>0</v>
      </c>
      <c r="Q541" s="41">
        <v>0</v>
      </c>
      <c r="R541" s="28">
        <v>772</v>
      </c>
      <c r="S541" s="41">
        <v>100</v>
      </c>
      <c r="T541" s="28">
        <f t="shared" si="45"/>
        <v>0</v>
      </c>
      <c r="U541" s="28">
        <v>0</v>
      </c>
      <c r="V541" s="28">
        <v>0</v>
      </c>
      <c r="W541" s="41" t="s">
        <v>1359</v>
      </c>
      <c r="X541" s="28">
        <f t="shared" si="46"/>
        <v>125</v>
      </c>
      <c r="Y541" s="28">
        <v>15</v>
      </c>
      <c r="Z541" s="28">
        <v>77</v>
      </c>
      <c r="AA541" s="28">
        <v>20</v>
      </c>
      <c r="AB541" s="28">
        <v>13</v>
      </c>
      <c r="AC541" s="28">
        <v>149</v>
      </c>
      <c r="AD541" s="41">
        <v>24.07</v>
      </c>
    </row>
    <row r="542" spans="2:30" ht="15" customHeight="1">
      <c r="B542" s="29">
        <v>140506</v>
      </c>
      <c r="C542" s="40" t="s">
        <v>865</v>
      </c>
      <c r="D542" s="28">
        <f t="shared" si="42"/>
        <v>2352</v>
      </c>
      <c r="E542" s="28">
        <v>601</v>
      </c>
      <c r="F542" s="28">
        <v>1460</v>
      </c>
      <c r="G542" s="28">
        <v>291</v>
      </c>
      <c r="H542" s="28">
        <f t="shared" si="43"/>
        <v>2352</v>
      </c>
      <c r="I542" s="28">
        <v>438</v>
      </c>
      <c r="J542" s="28">
        <v>321</v>
      </c>
      <c r="K542" s="28">
        <v>1593</v>
      </c>
      <c r="L542" s="41">
        <v>61.1</v>
      </c>
      <c r="M542" s="41">
        <v>34.15</v>
      </c>
      <c r="N542" s="41">
        <v>124.64</v>
      </c>
      <c r="O542" s="28">
        <f t="shared" si="44"/>
        <v>2352</v>
      </c>
      <c r="P542" s="28">
        <v>0</v>
      </c>
      <c r="Q542" s="41">
        <v>0</v>
      </c>
      <c r="R542" s="28">
        <v>2352</v>
      </c>
      <c r="S542" s="41">
        <v>100</v>
      </c>
      <c r="T542" s="28">
        <f t="shared" si="45"/>
        <v>0</v>
      </c>
      <c r="U542" s="28">
        <v>0</v>
      </c>
      <c r="V542" s="28">
        <v>0</v>
      </c>
      <c r="W542" s="41" t="s">
        <v>1359</v>
      </c>
      <c r="X542" s="28">
        <f t="shared" si="46"/>
        <v>516</v>
      </c>
      <c r="Y542" s="28">
        <v>56</v>
      </c>
      <c r="Z542" s="28">
        <v>236</v>
      </c>
      <c r="AA542" s="28">
        <v>180</v>
      </c>
      <c r="AB542" s="28">
        <v>44</v>
      </c>
      <c r="AC542" s="28">
        <v>472</v>
      </c>
      <c r="AD542" s="41">
        <v>23.61</v>
      </c>
    </row>
    <row r="543" spans="2:30" ht="15" customHeight="1">
      <c r="B543" s="29">
        <v>140507</v>
      </c>
      <c r="C543" s="40" t="s">
        <v>866</v>
      </c>
      <c r="D543" s="28">
        <f t="shared" si="42"/>
        <v>2043</v>
      </c>
      <c r="E543" s="28">
        <v>550</v>
      </c>
      <c r="F543" s="28">
        <v>1311</v>
      </c>
      <c r="G543" s="28">
        <v>182</v>
      </c>
      <c r="H543" s="28">
        <f t="shared" si="43"/>
        <v>2043</v>
      </c>
      <c r="I543" s="28">
        <v>420</v>
      </c>
      <c r="J543" s="28">
        <v>250</v>
      </c>
      <c r="K543" s="28">
        <v>1373</v>
      </c>
      <c r="L543" s="41">
        <v>55.84</v>
      </c>
      <c r="M543" s="41">
        <v>31.38</v>
      </c>
      <c r="N543" s="41">
        <v>124.51</v>
      </c>
      <c r="O543" s="28">
        <f t="shared" si="44"/>
        <v>2043</v>
      </c>
      <c r="P543" s="28">
        <v>0</v>
      </c>
      <c r="Q543" s="41">
        <v>0</v>
      </c>
      <c r="R543" s="28">
        <v>2043</v>
      </c>
      <c r="S543" s="41">
        <v>100</v>
      </c>
      <c r="T543" s="28">
        <f t="shared" si="45"/>
        <v>0</v>
      </c>
      <c r="U543" s="28">
        <v>0</v>
      </c>
      <c r="V543" s="28">
        <v>0</v>
      </c>
      <c r="W543" s="41" t="s">
        <v>1359</v>
      </c>
      <c r="X543" s="28">
        <f t="shared" si="46"/>
        <v>447</v>
      </c>
      <c r="Y543" s="28">
        <v>48</v>
      </c>
      <c r="Z543" s="28">
        <v>198</v>
      </c>
      <c r="AA543" s="28">
        <v>149</v>
      </c>
      <c r="AB543" s="28">
        <v>52</v>
      </c>
      <c r="AC543" s="28">
        <v>366</v>
      </c>
      <c r="AD543" s="41">
        <v>21.47</v>
      </c>
    </row>
    <row r="544" spans="2:30" ht="15" customHeight="1">
      <c r="B544" s="29">
        <v>140601</v>
      </c>
      <c r="C544" s="40" t="s">
        <v>867</v>
      </c>
      <c r="D544" s="28">
        <f t="shared" si="42"/>
        <v>16764</v>
      </c>
      <c r="E544" s="28">
        <v>3655</v>
      </c>
      <c r="F544" s="28">
        <v>12023</v>
      </c>
      <c r="G544" s="28">
        <v>1086</v>
      </c>
      <c r="H544" s="28">
        <f t="shared" si="43"/>
        <v>16764</v>
      </c>
      <c r="I544" s="28">
        <v>2934</v>
      </c>
      <c r="J544" s="28">
        <v>1566</v>
      </c>
      <c r="K544" s="28">
        <v>12264</v>
      </c>
      <c r="L544" s="41">
        <v>39.43</v>
      </c>
      <c r="M544" s="41">
        <v>31.86</v>
      </c>
      <c r="N544" s="41">
        <v>96.74</v>
      </c>
      <c r="O544" s="28">
        <f t="shared" si="44"/>
        <v>16764</v>
      </c>
      <c r="P544" s="28">
        <v>15810</v>
      </c>
      <c r="Q544" s="41">
        <v>94.31</v>
      </c>
      <c r="R544" s="28">
        <v>954</v>
      </c>
      <c r="S544" s="41">
        <v>5.69</v>
      </c>
      <c r="T544" s="28">
        <f t="shared" si="45"/>
        <v>16</v>
      </c>
      <c r="U544" s="28">
        <v>7</v>
      </c>
      <c r="V544" s="28">
        <v>9</v>
      </c>
      <c r="W544" s="41">
        <v>77.78</v>
      </c>
      <c r="X544" s="28">
        <f t="shared" si="46"/>
        <v>4502</v>
      </c>
      <c r="Y544" s="28">
        <v>644</v>
      </c>
      <c r="Z544" s="28">
        <v>1373</v>
      </c>
      <c r="AA544" s="28">
        <v>1111</v>
      </c>
      <c r="AB544" s="28">
        <v>1374</v>
      </c>
      <c r="AC544" s="28">
        <v>661</v>
      </c>
      <c r="AD544" s="41">
        <v>4.62</v>
      </c>
    </row>
    <row r="545" spans="2:30" ht="15" customHeight="1">
      <c r="B545" s="29">
        <v>140602</v>
      </c>
      <c r="C545" s="40" t="s">
        <v>868</v>
      </c>
      <c r="D545" s="28">
        <f t="shared" si="42"/>
        <v>46674</v>
      </c>
      <c r="E545" s="28">
        <v>12140</v>
      </c>
      <c r="F545" s="28">
        <v>31884</v>
      </c>
      <c r="G545" s="28">
        <v>2650</v>
      </c>
      <c r="H545" s="28">
        <f t="shared" si="43"/>
        <v>46674</v>
      </c>
      <c r="I545" s="28">
        <v>9752</v>
      </c>
      <c r="J545" s="28">
        <v>5005</v>
      </c>
      <c r="K545" s="28">
        <v>31917</v>
      </c>
      <c r="L545" s="41">
        <v>46.39</v>
      </c>
      <c r="M545" s="41">
        <v>29.65</v>
      </c>
      <c r="N545" s="41">
        <v>93.89</v>
      </c>
      <c r="O545" s="28">
        <f t="shared" si="44"/>
        <v>46674</v>
      </c>
      <c r="P545" s="28">
        <v>46491</v>
      </c>
      <c r="Q545" s="41">
        <v>99.61</v>
      </c>
      <c r="R545" s="28">
        <v>183</v>
      </c>
      <c r="S545" s="41">
        <v>0.39</v>
      </c>
      <c r="T545" s="28">
        <f t="shared" si="45"/>
        <v>53</v>
      </c>
      <c r="U545" s="28">
        <v>22</v>
      </c>
      <c r="V545" s="28">
        <v>31</v>
      </c>
      <c r="W545" s="41">
        <v>70.97</v>
      </c>
      <c r="X545" s="28">
        <f t="shared" si="46"/>
        <v>14061</v>
      </c>
      <c r="Y545" s="28">
        <v>2277</v>
      </c>
      <c r="Z545" s="28">
        <v>4708</v>
      </c>
      <c r="AA545" s="28">
        <v>3574</v>
      </c>
      <c r="AB545" s="28">
        <v>3502</v>
      </c>
      <c r="AC545" s="28">
        <v>1803</v>
      </c>
      <c r="AD545" s="41">
        <v>4.68</v>
      </c>
    </row>
    <row r="546" spans="2:30" ht="15" customHeight="1">
      <c r="B546" s="29">
        <v>140603</v>
      </c>
      <c r="C546" s="40" t="s">
        <v>869</v>
      </c>
      <c r="D546" s="28">
        <f t="shared" si="42"/>
        <v>27515</v>
      </c>
      <c r="E546" s="28">
        <v>6303</v>
      </c>
      <c r="F546" s="28">
        <v>19292</v>
      </c>
      <c r="G546" s="28">
        <v>1920</v>
      </c>
      <c r="H546" s="28">
        <f t="shared" si="43"/>
        <v>27515</v>
      </c>
      <c r="I546" s="28">
        <v>5064</v>
      </c>
      <c r="J546" s="28">
        <v>2673</v>
      </c>
      <c r="K546" s="28">
        <v>19778</v>
      </c>
      <c r="L546" s="41">
        <v>42.62</v>
      </c>
      <c r="M546" s="41">
        <v>31.76</v>
      </c>
      <c r="N546" s="41">
        <v>92.02</v>
      </c>
      <c r="O546" s="28">
        <f t="shared" si="44"/>
        <v>27515</v>
      </c>
      <c r="P546" s="28">
        <v>27422</v>
      </c>
      <c r="Q546" s="41">
        <v>99.66</v>
      </c>
      <c r="R546" s="28">
        <v>93</v>
      </c>
      <c r="S546" s="41">
        <v>0.34</v>
      </c>
      <c r="T546" s="28">
        <f t="shared" si="45"/>
        <v>34</v>
      </c>
      <c r="U546" s="28">
        <v>11</v>
      </c>
      <c r="V546" s="28">
        <v>23</v>
      </c>
      <c r="W546" s="41">
        <v>47.83</v>
      </c>
      <c r="X546" s="28">
        <f t="shared" si="46"/>
        <v>7942</v>
      </c>
      <c r="Y546" s="28">
        <v>1368</v>
      </c>
      <c r="Z546" s="28">
        <v>2449</v>
      </c>
      <c r="AA546" s="28">
        <v>1915</v>
      </c>
      <c r="AB546" s="28">
        <v>2210</v>
      </c>
      <c r="AC546" s="28">
        <v>885</v>
      </c>
      <c r="AD546" s="41">
        <v>3.79</v>
      </c>
    </row>
    <row r="547" spans="2:30" ht="15" customHeight="1">
      <c r="B547" s="29">
        <v>140604</v>
      </c>
      <c r="C547" s="40" t="s">
        <v>870</v>
      </c>
      <c r="D547" s="28">
        <f t="shared" si="42"/>
        <v>689</v>
      </c>
      <c r="E547" s="28">
        <v>108</v>
      </c>
      <c r="F547" s="28">
        <v>488</v>
      </c>
      <c r="G547" s="28">
        <v>93</v>
      </c>
      <c r="H547" s="28">
        <f t="shared" si="43"/>
        <v>689</v>
      </c>
      <c r="I547" s="28">
        <v>81</v>
      </c>
      <c r="J547" s="28">
        <v>62</v>
      </c>
      <c r="K547" s="28">
        <v>546</v>
      </c>
      <c r="L547" s="41">
        <v>41.19</v>
      </c>
      <c r="M547" s="41">
        <v>39.22</v>
      </c>
      <c r="N547" s="41">
        <v>155.19</v>
      </c>
      <c r="O547" s="28">
        <f t="shared" si="44"/>
        <v>689</v>
      </c>
      <c r="P547" s="28">
        <v>0</v>
      </c>
      <c r="Q547" s="41">
        <v>0</v>
      </c>
      <c r="R547" s="28">
        <v>689</v>
      </c>
      <c r="S547" s="41">
        <v>100</v>
      </c>
      <c r="T547" s="28">
        <f t="shared" si="45"/>
        <v>0</v>
      </c>
      <c r="U547" s="28">
        <v>0</v>
      </c>
      <c r="V547" s="28">
        <v>0</v>
      </c>
      <c r="W547" s="41" t="s">
        <v>1359</v>
      </c>
      <c r="X547" s="28">
        <f t="shared" si="46"/>
        <v>78</v>
      </c>
      <c r="Y547" s="28">
        <v>15</v>
      </c>
      <c r="Z547" s="28">
        <v>37</v>
      </c>
      <c r="AA547" s="28">
        <v>15</v>
      </c>
      <c r="AB547" s="28">
        <v>11</v>
      </c>
      <c r="AC547" s="28">
        <v>157</v>
      </c>
      <c r="AD547" s="41">
        <v>25.28</v>
      </c>
    </row>
    <row r="548" spans="2:30" ht="15" customHeight="1">
      <c r="B548" s="29">
        <v>140605</v>
      </c>
      <c r="C548" s="40" t="s">
        <v>871</v>
      </c>
      <c r="D548" s="28">
        <f t="shared" si="42"/>
        <v>2880</v>
      </c>
      <c r="E548" s="28">
        <v>740</v>
      </c>
      <c r="F548" s="28">
        <v>1854</v>
      </c>
      <c r="G548" s="28">
        <v>286</v>
      </c>
      <c r="H548" s="28">
        <f t="shared" si="43"/>
        <v>2880</v>
      </c>
      <c r="I548" s="28">
        <v>569</v>
      </c>
      <c r="J548" s="28">
        <v>325</v>
      </c>
      <c r="K548" s="28">
        <v>1986</v>
      </c>
      <c r="L548" s="41">
        <v>55.34</v>
      </c>
      <c r="M548" s="41">
        <v>32.799999999999997</v>
      </c>
      <c r="N548" s="41">
        <v>109</v>
      </c>
      <c r="O548" s="28">
        <f t="shared" si="44"/>
        <v>2880</v>
      </c>
      <c r="P548" s="28">
        <v>0</v>
      </c>
      <c r="Q548" s="41">
        <v>0</v>
      </c>
      <c r="R548" s="28">
        <v>2880</v>
      </c>
      <c r="S548" s="41">
        <v>100</v>
      </c>
      <c r="T548" s="28">
        <f t="shared" si="45"/>
        <v>0</v>
      </c>
      <c r="U548" s="28">
        <v>0</v>
      </c>
      <c r="V548" s="28">
        <v>0</v>
      </c>
      <c r="W548" s="41" t="s">
        <v>1359</v>
      </c>
      <c r="X548" s="28">
        <f t="shared" si="46"/>
        <v>756</v>
      </c>
      <c r="Y548" s="28">
        <v>127</v>
      </c>
      <c r="Z548" s="28">
        <v>292</v>
      </c>
      <c r="AA548" s="28">
        <v>226</v>
      </c>
      <c r="AB548" s="28">
        <v>111</v>
      </c>
      <c r="AC548" s="28">
        <v>278</v>
      </c>
      <c r="AD548" s="41">
        <v>11.54</v>
      </c>
    </row>
    <row r="549" spans="2:30" ht="15" customHeight="1">
      <c r="B549" s="29">
        <v>140606</v>
      </c>
      <c r="C549" s="40" t="s">
        <v>872</v>
      </c>
      <c r="D549" s="28">
        <f t="shared" si="42"/>
        <v>4297</v>
      </c>
      <c r="E549" s="28">
        <v>1125</v>
      </c>
      <c r="F549" s="28">
        <v>2795</v>
      </c>
      <c r="G549" s="28">
        <v>377</v>
      </c>
      <c r="H549" s="28">
        <f t="shared" si="43"/>
        <v>4297</v>
      </c>
      <c r="I549" s="28">
        <v>914</v>
      </c>
      <c r="J549" s="28">
        <v>453</v>
      </c>
      <c r="K549" s="28">
        <v>2930</v>
      </c>
      <c r="L549" s="41">
        <v>53.74</v>
      </c>
      <c r="M549" s="41">
        <v>30.98</v>
      </c>
      <c r="N549" s="41">
        <v>105.99</v>
      </c>
      <c r="O549" s="28">
        <f t="shared" si="44"/>
        <v>4297</v>
      </c>
      <c r="P549" s="28">
        <v>3183</v>
      </c>
      <c r="Q549" s="41">
        <v>74.069999999999993</v>
      </c>
      <c r="R549" s="28">
        <v>1114</v>
      </c>
      <c r="S549" s="41">
        <v>25.93</v>
      </c>
      <c r="T549" s="28">
        <f t="shared" si="45"/>
        <v>1</v>
      </c>
      <c r="U549" s="28">
        <v>0</v>
      </c>
      <c r="V549" s="28">
        <v>1</v>
      </c>
      <c r="W549" s="41">
        <v>0</v>
      </c>
      <c r="X549" s="28">
        <f t="shared" si="46"/>
        <v>1193</v>
      </c>
      <c r="Y549" s="28">
        <v>221</v>
      </c>
      <c r="Z549" s="28">
        <v>403</v>
      </c>
      <c r="AA549" s="28">
        <v>320</v>
      </c>
      <c r="AB549" s="28">
        <v>249</v>
      </c>
      <c r="AC549" s="28">
        <v>297</v>
      </c>
      <c r="AD549" s="41">
        <v>8.41</v>
      </c>
    </row>
    <row r="550" spans="2:30" ht="15" customHeight="1">
      <c r="B550" s="29">
        <v>140607</v>
      </c>
      <c r="C550" s="40" t="s">
        <v>873</v>
      </c>
      <c r="D550" s="28">
        <f t="shared" si="42"/>
        <v>1054</v>
      </c>
      <c r="E550" s="28">
        <v>267</v>
      </c>
      <c r="F550" s="28">
        <v>639</v>
      </c>
      <c r="G550" s="28">
        <v>148</v>
      </c>
      <c r="H550" s="28">
        <f t="shared" si="43"/>
        <v>1054</v>
      </c>
      <c r="I550" s="28">
        <v>214</v>
      </c>
      <c r="J550" s="28">
        <v>107</v>
      </c>
      <c r="K550" s="28">
        <v>733</v>
      </c>
      <c r="L550" s="41">
        <v>64.95</v>
      </c>
      <c r="M550" s="41">
        <v>34.85</v>
      </c>
      <c r="N550" s="41">
        <v>129.13</v>
      </c>
      <c r="O550" s="28">
        <f t="shared" si="44"/>
        <v>1054</v>
      </c>
      <c r="P550" s="28">
        <v>0</v>
      </c>
      <c r="Q550" s="41">
        <v>0</v>
      </c>
      <c r="R550" s="28">
        <v>1054</v>
      </c>
      <c r="S550" s="41">
        <v>100</v>
      </c>
      <c r="T550" s="28">
        <f t="shared" si="45"/>
        <v>0</v>
      </c>
      <c r="U550" s="28">
        <v>0</v>
      </c>
      <c r="V550" s="28">
        <v>0</v>
      </c>
      <c r="W550" s="41" t="s">
        <v>1359</v>
      </c>
      <c r="X550" s="28">
        <f t="shared" si="46"/>
        <v>242</v>
      </c>
      <c r="Y550" s="28">
        <v>46</v>
      </c>
      <c r="Z550" s="28">
        <v>118</v>
      </c>
      <c r="AA550" s="28">
        <v>62</v>
      </c>
      <c r="AB550" s="28">
        <v>16</v>
      </c>
      <c r="AC550" s="28">
        <v>201</v>
      </c>
      <c r="AD550" s="41">
        <v>22.89</v>
      </c>
    </row>
    <row r="551" spans="2:30" ht="15" customHeight="1">
      <c r="B551" s="29">
        <v>140701</v>
      </c>
      <c r="C551" s="40" t="s">
        <v>874</v>
      </c>
      <c r="D551" s="28">
        <f t="shared" si="42"/>
        <v>19994</v>
      </c>
      <c r="E551" s="28">
        <v>6344</v>
      </c>
      <c r="F551" s="28">
        <v>12633</v>
      </c>
      <c r="G551" s="28">
        <v>1017</v>
      </c>
      <c r="H551" s="28">
        <f t="shared" si="43"/>
        <v>19994</v>
      </c>
      <c r="I551" s="28">
        <v>5032</v>
      </c>
      <c r="J551" s="28">
        <v>2722</v>
      </c>
      <c r="K551" s="28">
        <v>12240</v>
      </c>
      <c r="L551" s="41">
        <v>58.27</v>
      </c>
      <c r="M551" s="41">
        <v>27.34</v>
      </c>
      <c r="N551" s="41">
        <v>106.38</v>
      </c>
      <c r="O551" s="28">
        <f t="shared" si="44"/>
        <v>19994</v>
      </c>
      <c r="P551" s="28">
        <v>17184</v>
      </c>
      <c r="Q551" s="41">
        <v>85.95</v>
      </c>
      <c r="R551" s="28">
        <v>2810</v>
      </c>
      <c r="S551" s="41">
        <v>14.05</v>
      </c>
      <c r="T551" s="28">
        <f t="shared" si="45"/>
        <v>64</v>
      </c>
      <c r="U551" s="28">
        <v>34</v>
      </c>
      <c r="V551" s="28">
        <v>30</v>
      </c>
      <c r="W551" s="41">
        <v>113.33</v>
      </c>
      <c r="X551" s="28">
        <f t="shared" si="46"/>
        <v>5847</v>
      </c>
      <c r="Y551" s="28">
        <v>879</v>
      </c>
      <c r="Z551" s="28">
        <v>2567</v>
      </c>
      <c r="AA551" s="28">
        <v>1627</v>
      </c>
      <c r="AB551" s="28">
        <v>774</v>
      </c>
      <c r="AC551" s="28">
        <v>1525</v>
      </c>
      <c r="AD551" s="41">
        <v>9.61</v>
      </c>
    </row>
    <row r="552" spans="2:30" ht="15" customHeight="1">
      <c r="B552" s="29">
        <v>140702</v>
      </c>
      <c r="C552" s="40" t="s">
        <v>875</v>
      </c>
      <c r="D552" s="28">
        <f t="shared" si="42"/>
        <v>7638</v>
      </c>
      <c r="E552" s="28">
        <v>2632</v>
      </c>
      <c r="F552" s="28">
        <v>4579</v>
      </c>
      <c r="G552" s="28">
        <v>427</v>
      </c>
      <c r="H552" s="28">
        <f t="shared" si="43"/>
        <v>7638</v>
      </c>
      <c r="I552" s="28">
        <v>2074</v>
      </c>
      <c r="J552" s="28">
        <v>1113</v>
      </c>
      <c r="K552" s="28">
        <v>4451</v>
      </c>
      <c r="L552" s="41">
        <v>66.8</v>
      </c>
      <c r="M552" s="41">
        <v>26.76</v>
      </c>
      <c r="N552" s="41">
        <v>110.07</v>
      </c>
      <c r="O552" s="28">
        <f t="shared" si="44"/>
        <v>7638</v>
      </c>
      <c r="P552" s="28">
        <v>6426</v>
      </c>
      <c r="Q552" s="41">
        <v>84.13</v>
      </c>
      <c r="R552" s="28">
        <v>1212</v>
      </c>
      <c r="S552" s="41">
        <v>15.87</v>
      </c>
      <c r="T552" s="28">
        <f t="shared" si="45"/>
        <v>87</v>
      </c>
      <c r="U552" s="28">
        <v>46</v>
      </c>
      <c r="V552" s="28">
        <v>41</v>
      </c>
      <c r="W552" s="41">
        <v>112.2</v>
      </c>
      <c r="X552" s="28">
        <f t="shared" si="46"/>
        <v>2361</v>
      </c>
      <c r="Y552" s="28">
        <v>313</v>
      </c>
      <c r="Z552" s="28">
        <v>1084</v>
      </c>
      <c r="AA552" s="28">
        <v>665</v>
      </c>
      <c r="AB552" s="28">
        <v>299</v>
      </c>
      <c r="AC552" s="28">
        <v>739</v>
      </c>
      <c r="AD552" s="41">
        <v>12.35</v>
      </c>
    </row>
    <row r="553" spans="2:30" ht="15" customHeight="1">
      <c r="B553" s="29">
        <v>140801</v>
      </c>
      <c r="C553" s="40" t="s">
        <v>876</v>
      </c>
      <c r="D553" s="28">
        <f t="shared" si="42"/>
        <v>5304</v>
      </c>
      <c r="E553" s="28">
        <v>1549</v>
      </c>
      <c r="F553" s="28">
        <v>3483</v>
      </c>
      <c r="G553" s="28">
        <v>272</v>
      </c>
      <c r="H553" s="28">
        <f t="shared" si="43"/>
        <v>5304</v>
      </c>
      <c r="I553" s="28">
        <v>1241</v>
      </c>
      <c r="J553" s="28">
        <v>660</v>
      </c>
      <c r="K553" s="28">
        <v>3403</v>
      </c>
      <c r="L553" s="41">
        <v>52.28</v>
      </c>
      <c r="M553" s="41">
        <v>27.9</v>
      </c>
      <c r="N553" s="41">
        <v>101.14</v>
      </c>
      <c r="O553" s="28">
        <f t="shared" si="44"/>
        <v>5304</v>
      </c>
      <c r="P553" s="28">
        <v>4836</v>
      </c>
      <c r="Q553" s="41">
        <v>91.18</v>
      </c>
      <c r="R553" s="28">
        <v>468</v>
      </c>
      <c r="S553" s="41">
        <v>8.82</v>
      </c>
      <c r="T553" s="28">
        <f t="shared" si="45"/>
        <v>9</v>
      </c>
      <c r="U553" s="28">
        <v>5</v>
      </c>
      <c r="V553" s="28">
        <v>4</v>
      </c>
      <c r="W553" s="41">
        <v>125</v>
      </c>
      <c r="X553" s="28">
        <f t="shared" si="46"/>
        <v>1613</v>
      </c>
      <c r="Y553" s="28">
        <v>275</v>
      </c>
      <c r="Z553" s="28">
        <v>585</v>
      </c>
      <c r="AA553" s="28">
        <v>453</v>
      </c>
      <c r="AB553" s="28">
        <v>300</v>
      </c>
      <c r="AC553" s="28">
        <v>248</v>
      </c>
      <c r="AD553" s="41">
        <v>5.81</v>
      </c>
    </row>
    <row r="554" spans="2:30" ht="15" customHeight="1">
      <c r="B554" s="29">
        <v>140802</v>
      </c>
      <c r="C554" s="40" t="s">
        <v>877</v>
      </c>
      <c r="D554" s="28">
        <f t="shared" si="42"/>
        <v>4137</v>
      </c>
      <c r="E554" s="28">
        <v>1159</v>
      </c>
      <c r="F554" s="28">
        <v>2694</v>
      </c>
      <c r="G554" s="28">
        <v>284</v>
      </c>
      <c r="H554" s="28">
        <f t="shared" si="43"/>
        <v>4137</v>
      </c>
      <c r="I554" s="28">
        <v>911</v>
      </c>
      <c r="J554" s="28">
        <v>528</v>
      </c>
      <c r="K554" s="28">
        <v>2698</v>
      </c>
      <c r="L554" s="41">
        <v>53.56</v>
      </c>
      <c r="M554" s="41">
        <v>29.31</v>
      </c>
      <c r="N554" s="41">
        <v>111.07</v>
      </c>
      <c r="O554" s="28">
        <f t="shared" si="44"/>
        <v>4137</v>
      </c>
      <c r="P554" s="28">
        <v>0</v>
      </c>
      <c r="Q554" s="41">
        <v>0</v>
      </c>
      <c r="R554" s="28">
        <v>4137</v>
      </c>
      <c r="S554" s="41">
        <v>100</v>
      </c>
      <c r="T554" s="28">
        <f t="shared" si="45"/>
        <v>0</v>
      </c>
      <c r="U554" s="28">
        <v>0</v>
      </c>
      <c r="V554" s="28">
        <v>0</v>
      </c>
      <c r="W554" s="41" t="s">
        <v>1359</v>
      </c>
      <c r="X554" s="28">
        <f t="shared" si="46"/>
        <v>998</v>
      </c>
      <c r="Y554" s="28">
        <v>158</v>
      </c>
      <c r="Z554" s="28">
        <v>445</v>
      </c>
      <c r="AA554" s="28">
        <v>256</v>
      </c>
      <c r="AB554" s="28">
        <v>139</v>
      </c>
      <c r="AC554" s="28">
        <v>338</v>
      </c>
      <c r="AD554" s="41">
        <v>9.99</v>
      </c>
    </row>
    <row r="555" spans="2:30" ht="15" customHeight="1">
      <c r="B555" s="29">
        <v>140901</v>
      </c>
      <c r="C555" s="40" t="s">
        <v>878</v>
      </c>
      <c r="D555" s="28">
        <f t="shared" si="42"/>
        <v>3803</v>
      </c>
      <c r="E555" s="28">
        <v>1103</v>
      </c>
      <c r="F555" s="28">
        <v>2387</v>
      </c>
      <c r="G555" s="28">
        <v>313</v>
      </c>
      <c r="H555" s="28">
        <f t="shared" si="43"/>
        <v>3803</v>
      </c>
      <c r="I555" s="28">
        <v>834</v>
      </c>
      <c r="J555" s="28">
        <v>516</v>
      </c>
      <c r="K555" s="28">
        <v>2453</v>
      </c>
      <c r="L555" s="41">
        <v>59.32</v>
      </c>
      <c r="M555" s="41">
        <v>29.98</v>
      </c>
      <c r="N555" s="41">
        <v>110.58</v>
      </c>
      <c r="O555" s="28">
        <f t="shared" si="44"/>
        <v>3803</v>
      </c>
      <c r="P555" s="28">
        <v>0</v>
      </c>
      <c r="Q555" s="41">
        <v>0</v>
      </c>
      <c r="R555" s="28">
        <v>3803</v>
      </c>
      <c r="S555" s="41">
        <v>100</v>
      </c>
      <c r="T555" s="28">
        <f t="shared" si="45"/>
        <v>1</v>
      </c>
      <c r="U555" s="28">
        <v>0</v>
      </c>
      <c r="V555" s="28">
        <v>1</v>
      </c>
      <c r="W555" s="41">
        <v>0</v>
      </c>
      <c r="X555" s="28">
        <f t="shared" si="46"/>
        <v>955</v>
      </c>
      <c r="Y555" s="28">
        <v>172</v>
      </c>
      <c r="Z555" s="28">
        <v>392</v>
      </c>
      <c r="AA555" s="28">
        <v>259</v>
      </c>
      <c r="AB555" s="28">
        <v>132</v>
      </c>
      <c r="AC555" s="28">
        <v>557</v>
      </c>
      <c r="AD555" s="41">
        <v>17.8</v>
      </c>
    </row>
    <row r="556" spans="2:30" ht="15" customHeight="1">
      <c r="B556" s="29">
        <v>140902</v>
      </c>
      <c r="C556" s="40" t="s">
        <v>879</v>
      </c>
      <c r="D556" s="28">
        <f t="shared" si="42"/>
        <v>1315</v>
      </c>
      <c r="E556" s="28">
        <v>414</v>
      </c>
      <c r="F556" s="28">
        <v>794</v>
      </c>
      <c r="G556" s="28">
        <v>107</v>
      </c>
      <c r="H556" s="28">
        <f t="shared" si="43"/>
        <v>1315</v>
      </c>
      <c r="I556" s="28">
        <v>320</v>
      </c>
      <c r="J556" s="28">
        <v>177</v>
      </c>
      <c r="K556" s="28">
        <v>818</v>
      </c>
      <c r="L556" s="41">
        <v>65.62</v>
      </c>
      <c r="M556" s="41">
        <v>28.6</v>
      </c>
      <c r="N556" s="41">
        <v>112.1</v>
      </c>
      <c r="O556" s="28">
        <f t="shared" si="44"/>
        <v>1315</v>
      </c>
      <c r="P556" s="28">
        <v>0</v>
      </c>
      <c r="Q556" s="41">
        <v>0</v>
      </c>
      <c r="R556" s="28">
        <v>1315</v>
      </c>
      <c r="S556" s="41">
        <v>100</v>
      </c>
      <c r="T556" s="28">
        <f t="shared" si="45"/>
        <v>1</v>
      </c>
      <c r="U556" s="28">
        <v>1</v>
      </c>
      <c r="V556" s="28">
        <v>0</v>
      </c>
      <c r="W556" s="41" t="s">
        <v>1359</v>
      </c>
      <c r="X556" s="28">
        <f t="shared" si="46"/>
        <v>372</v>
      </c>
      <c r="Y556" s="28">
        <v>79</v>
      </c>
      <c r="Z556" s="28">
        <v>153</v>
      </c>
      <c r="AA556" s="28">
        <v>96</v>
      </c>
      <c r="AB556" s="28">
        <v>44</v>
      </c>
      <c r="AC556" s="28">
        <v>168</v>
      </c>
      <c r="AD556" s="41">
        <v>15.91</v>
      </c>
    </row>
    <row r="557" spans="2:30" ht="15" customHeight="1">
      <c r="B557" s="29">
        <v>140903</v>
      </c>
      <c r="C557" s="40" t="s">
        <v>880</v>
      </c>
      <c r="D557" s="28">
        <f t="shared" si="42"/>
        <v>3946</v>
      </c>
      <c r="E557" s="28">
        <v>1043</v>
      </c>
      <c r="F557" s="28">
        <v>2600</v>
      </c>
      <c r="G557" s="28">
        <v>303</v>
      </c>
      <c r="H557" s="28">
        <f t="shared" si="43"/>
        <v>3946</v>
      </c>
      <c r="I557" s="28">
        <v>813</v>
      </c>
      <c r="J557" s="28">
        <v>463</v>
      </c>
      <c r="K557" s="28">
        <v>2670</v>
      </c>
      <c r="L557" s="41">
        <v>51.77</v>
      </c>
      <c r="M557" s="41">
        <v>30.26</v>
      </c>
      <c r="N557" s="41">
        <v>116.34</v>
      </c>
      <c r="O557" s="28">
        <f t="shared" si="44"/>
        <v>3946</v>
      </c>
      <c r="P557" s="28">
        <v>0</v>
      </c>
      <c r="Q557" s="41">
        <v>0</v>
      </c>
      <c r="R557" s="28">
        <v>3946</v>
      </c>
      <c r="S557" s="41">
        <v>100</v>
      </c>
      <c r="T557" s="28">
        <f t="shared" si="45"/>
        <v>0</v>
      </c>
      <c r="U557" s="28">
        <v>0</v>
      </c>
      <c r="V557" s="28">
        <v>0</v>
      </c>
      <c r="W557" s="41" t="s">
        <v>1359</v>
      </c>
      <c r="X557" s="28">
        <f t="shared" si="46"/>
        <v>853</v>
      </c>
      <c r="Y557" s="28">
        <v>165</v>
      </c>
      <c r="Z557" s="28">
        <v>377</v>
      </c>
      <c r="AA557" s="28">
        <v>185</v>
      </c>
      <c r="AB557" s="28">
        <v>126</v>
      </c>
      <c r="AC557" s="28">
        <v>840</v>
      </c>
      <c r="AD557" s="41">
        <v>25.6</v>
      </c>
    </row>
    <row r="558" spans="2:30" ht="15" customHeight="1">
      <c r="B558" s="29">
        <v>141001</v>
      </c>
      <c r="C558" s="40" t="s">
        <v>881</v>
      </c>
      <c r="D558" s="28">
        <f t="shared" si="42"/>
        <v>12143</v>
      </c>
      <c r="E558" s="28">
        <v>3907</v>
      </c>
      <c r="F558" s="28">
        <v>7546</v>
      </c>
      <c r="G558" s="28">
        <v>690</v>
      </c>
      <c r="H558" s="28">
        <f t="shared" si="43"/>
        <v>12143</v>
      </c>
      <c r="I558" s="28">
        <v>3105</v>
      </c>
      <c r="J558" s="28">
        <v>1609</v>
      </c>
      <c r="K558" s="28">
        <v>7429</v>
      </c>
      <c r="L558" s="41">
        <v>60.92</v>
      </c>
      <c r="M558" s="41">
        <v>27.77</v>
      </c>
      <c r="N558" s="41">
        <v>104.36</v>
      </c>
      <c r="O558" s="28">
        <f t="shared" si="44"/>
        <v>12143</v>
      </c>
      <c r="P558" s="28">
        <v>10019</v>
      </c>
      <c r="Q558" s="41">
        <v>82.51</v>
      </c>
      <c r="R558" s="28">
        <v>2124</v>
      </c>
      <c r="S558" s="41">
        <v>17.489999999999998</v>
      </c>
      <c r="T558" s="28">
        <f t="shared" si="45"/>
        <v>50</v>
      </c>
      <c r="U558" s="28">
        <v>23</v>
      </c>
      <c r="V558" s="28">
        <v>27</v>
      </c>
      <c r="W558" s="41">
        <v>85.19</v>
      </c>
      <c r="X558" s="28">
        <f t="shared" si="46"/>
        <v>3532</v>
      </c>
      <c r="Y558" s="28">
        <v>464</v>
      </c>
      <c r="Z558" s="28">
        <v>1538</v>
      </c>
      <c r="AA558" s="28">
        <v>1000</v>
      </c>
      <c r="AB558" s="28">
        <v>530</v>
      </c>
      <c r="AC558" s="28">
        <v>1074</v>
      </c>
      <c r="AD558" s="41">
        <v>11.19</v>
      </c>
    </row>
    <row r="559" spans="2:30" ht="15" customHeight="1">
      <c r="B559" s="29">
        <v>141002</v>
      </c>
      <c r="C559" s="40" t="s">
        <v>882</v>
      </c>
      <c r="D559" s="28">
        <f t="shared" si="42"/>
        <v>2523</v>
      </c>
      <c r="E559" s="28">
        <v>799</v>
      </c>
      <c r="F559" s="28">
        <v>1564</v>
      </c>
      <c r="G559" s="28">
        <v>160</v>
      </c>
      <c r="H559" s="28">
        <f t="shared" si="43"/>
        <v>2523</v>
      </c>
      <c r="I559" s="28">
        <v>627</v>
      </c>
      <c r="J559" s="28">
        <v>348</v>
      </c>
      <c r="K559" s="28">
        <v>1548</v>
      </c>
      <c r="L559" s="41">
        <v>61.32</v>
      </c>
      <c r="M559" s="41">
        <v>27.58</v>
      </c>
      <c r="N559" s="41">
        <v>124.67</v>
      </c>
      <c r="O559" s="28">
        <f t="shared" si="44"/>
        <v>2523</v>
      </c>
      <c r="P559" s="28">
        <v>0</v>
      </c>
      <c r="Q559" s="41">
        <v>0</v>
      </c>
      <c r="R559" s="28">
        <v>2523</v>
      </c>
      <c r="S559" s="41">
        <v>100</v>
      </c>
      <c r="T559" s="28">
        <f t="shared" si="45"/>
        <v>0</v>
      </c>
      <c r="U559" s="28">
        <v>0</v>
      </c>
      <c r="V559" s="28">
        <v>0</v>
      </c>
      <c r="W559" s="41" t="s">
        <v>1359</v>
      </c>
      <c r="X559" s="28">
        <f t="shared" si="46"/>
        <v>655</v>
      </c>
      <c r="Y559" s="28">
        <v>104</v>
      </c>
      <c r="Z559" s="28">
        <v>258</v>
      </c>
      <c r="AA559" s="28">
        <v>200</v>
      </c>
      <c r="AB559" s="28">
        <v>93</v>
      </c>
      <c r="AC559" s="28">
        <v>312</v>
      </c>
      <c r="AD559" s="41">
        <v>15.64</v>
      </c>
    </row>
    <row r="560" spans="2:30" ht="15" customHeight="1">
      <c r="B560" s="29">
        <v>141101</v>
      </c>
      <c r="C560" s="40" t="s">
        <v>883</v>
      </c>
      <c r="D560" s="28">
        <f t="shared" si="42"/>
        <v>3614</v>
      </c>
      <c r="E560" s="28">
        <v>1201</v>
      </c>
      <c r="F560" s="28">
        <v>2157</v>
      </c>
      <c r="G560" s="28">
        <v>256</v>
      </c>
      <c r="H560" s="28">
        <f t="shared" si="43"/>
        <v>3614</v>
      </c>
      <c r="I560" s="28">
        <v>939</v>
      </c>
      <c r="J560" s="28">
        <v>505</v>
      </c>
      <c r="K560" s="28">
        <v>2170</v>
      </c>
      <c r="L560" s="41">
        <v>67.55</v>
      </c>
      <c r="M560" s="41">
        <v>28.47</v>
      </c>
      <c r="N560" s="41">
        <v>116.8</v>
      </c>
      <c r="O560" s="28">
        <f t="shared" si="44"/>
        <v>3614</v>
      </c>
      <c r="P560" s="28">
        <v>0</v>
      </c>
      <c r="Q560" s="41">
        <v>0</v>
      </c>
      <c r="R560" s="28">
        <v>3614</v>
      </c>
      <c r="S560" s="41">
        <v>100</v>
      </c>
      <c r="T560" s="28">
        <f t="shared" si="45"/>
        <v>0</v>
      </c>
      <c r="U560" s="28">
        <v>0</v>
      </c>
      <c r="V560" s="28">
        <v>0</v>
      </c>
      <c r="W560" s="41" t="s">
        <v>1359</v>
      </c>
      <c r="X560" s="28">
        <f t="shared" si="46"/>
        <v>977</v>
      </c>
      <c r="Y560" s="28">
        <v>116</v>
      </c>
      <c r="Z560" s="28">
        <v>477</v>
      </c>
      <c r="AA560" s="28">
        <v>285</v>
      </c>
      <c r="AB560" s="28">
        <v>99</v>
      </c>
      <c r="AC560" s="28">
        <v>368</v>
      </c>
      <c r="AD560" s="41">
        <v>12.8</v>
      </c>
    </row>
    <row r="561" spans="2:30" ht="15" customHeight="1">
      <c r="B561" s="29">
        <v>141102</v>
      </c>
      <c r="C561" s="40" t="s">
        <v>884</v>
      </c>
      <c r="D561" s="28">
        <f t="shared" si="42"/>
        <v>1281</v>
      </c>
      <c r="E561" s="28">
        <v>372</v>
      </c>
      <c r="F561" s="28">
        <v>822</v>
      </c>
      <c r="G561" s="28">
        <v>87</v>
      </c>
      <c r="H561" s="28">
        <f t="shared" si="43"/>
        <v>1281</v>
      </c>
      <c r="I561" s="28">
        <v>290</v>
      </c>
      <c r="J561" s="28">
        <v>178</v>
      </c>
      <c r="K561" s="28">
        <v>813</v>
      </c>
      <c r="L561" s="41">
        <v>55.84</v>
      </c>
      <c r="M561" s="41">
        <v>29.08</v>
      </c>
      <c r="N561" s="41">
        <v>117.49</v>
      </c>
      <c r="O561" s="28">
        <f t="shared" si="44"/>
        <v>1281</v>
      </c>
      <c r="P561" s="28">
        <v>0</v>
      </c>
      <c r="Q561" s="41">
        <v>0</v>
      </c>
      <c r="R561" s="28">
        <v>1281</v>
      </c>
      <c r="S561" s="41">
        <v>100</v>
      </c>
      <c r="T561" s="28">
        <f t="shared" si="45"/>
        <v>0</v>
      </c>
      <c r="U561" s="28">
        <v>0</v>
      </c>
      <c r="V561" s="28">
        <v>0</v>
      </c>
      <c r="W561" s="41" t="s">
        <v>1359</v>
      </c>
      <c r="X561" s="28">
        <f t="shared" si="46"/>
        <v>342</v>
      </c>
      <c r="Y561" s="28">
        <v>49</v>
      </c>
      <c r="Z561" s="28">
        <v>129</v>
      </c>
      <c r="AA561" s="28">
        <v>112</v>
      </c>
      <c r="AB561" s="28">
        <v>52</v>
      </c>
      <c r="AC561" s="28">
        <v>142</v>
      </c>
      <c r="AD561" s="41">
        <v>13.64</v>
      </c>
    </row>
    <row r="562" spans="2:30" ht="15" customHeight="1">
      <c r="B562" s="29">
        <v>141201</v>
      </c>
      <c r="C562" s="40" t="s">
        <v>885</v>
      </c>
      <c r="D562" s="28">
        <f t="shared" si="42"/>
        <v>29155</v>
      </c>
      <c r="E562" s="28">
        <v>5635</v>
      </c>
      <c r="F562" s="28">
        <v>21576</v>
      </c>
      <c r="G562" s="28">
        <v>1944</v>
      </c>
      <c r="H562" s="28">
        <f t="shared" si="43"/>
        <v>29155</v>
      </c>
      <c r="I562" s="28">
        <v>4496</v>
      </c>
      <c r="J562" s="28">
        <v>2650</v>
      </c>
      <c r="K562" s="28">
        <v>22009</v>
      </c>
      <c r="L562" s="41">
        <v>35.130000000000003</v>
      </c>
      <c r="M562" s="41">
        <v>31.79</v>
      </c>
      <c r="N562" s="41">
        <v>86.47</v>
      </c>
      <c r="O562" s="28">
        <f t="shared" si="44"/>
        <v>29155</v>
      </c>
      <c r="P562" s="28">
        <v>29155</v>
      </c>
      <c r="Q562" s="41">
        <v>100</v>
      </c>
      <c r="R562" s="28">
        <v>0</v>
      </c>
      <c r="S562" s="41">
        <v>0</v>
      </c>
      <c r="T562" s="28">
        <f t="shared" si="45"/>
        <v>45</v>
      </c>
      <c r="U562" s="28">
        <v>23</v>
      </c>
      <c r="V562" s="28">
        <v>22</v>
      </c>
      <c r="W562" s="41">
        <v>104.55</v>
      </c>
      <c r="X562" s="28">
        <f t="shared" si="46"/>
        <v>9116</v>
      </c>
      <c r="Y562" s="28">
        <v>1097</v>
      </c>
      <c r="Z562" s="28">
        <v>2239</v>
      </c>
      <c r="AA562" s="28">
        <v>1986</v>
      </c>
      <c r="AB562" s="28">
        <v>3794</v>
      </c>
      <c r="AC562" s="28">
        <v>536</v>
      </c>
      <c r="AD562" s="41">
        <v>2.1</v>
      </c>
    </row>
    <row r="563" spans="2:30" ht="15" customHeight="1">
      <c r="B563" s="29">
        <v>141202</v>
      </c>
      <c r="C563" s="40" t="s">
        <v>886</v>
      </c>
      <c r="D563" s="28">
        <f t="shared" si="42"/>
        <v>16153</v>
      </c>
      <c r="E563" s="28">
        <v>3958</v>
      </c>
      <c r="F563" s="28">
        <v>11278</v>
      </c>
      <c r="G563" s="28">
        <v>917</v>
      </c>
      <c r="H563" s="28">
        <f t="shared" si="43"/>
        <v>16153</v>
      </c>
      <c r="I563" s="28">
        <v>3090</v>
      </c>
      <c r="J563" s="28">
        <v>1861</v>
      </c>
      <c r="K563" s="28">
        <v>11202</v>
      </c>
      <c r="L563" s="41">
        <v>43.23</v>
      </c>
      <c r="M563" s="41">
        <v>30.1</v>
      </c>
      <c r="N563" s="41">
        <v>94.17</v>
      </c>
      <c r="O563" s="28">
        <f t="shared" si="44"/>
        <v>16153</v>
      </c>
      <c r="P563" s="28">
        <v>16152</v>
      </c>
      <c r="Q563" s="41">
        <v>99.99</v>
      </c>
      <c r="R563" s="28">
        <v>1</v>
      </c>
      <c r="S563" s="41">
        <v>0.01</v>
      </c>
      <c r="T563" s="28">
        <f t="shared" si="45"/>
        <v>11</v>
      </c>
      <c r="U563" s="28">
        <v>7</v>
      </c>
      <c r="V563" s="28">
        <v>4</v>
      </c>
      <c r="W563" s="41">
        <v>175</v>
      </c>
      <c r="X563" s="28">
        <f t="shared" si="46"/>
        <v>4854</v>
      </c>
      <c r="Y563" s="28">
        <v>625</v>
      </c>
      <c r="Z563" s="28">
        <v>1597</v>
      </c>
      <c r="AA563" s="28">
        <v>1357</v>
      </c>
      <c r="AB563" s="28">
        <v>1275</v>
      </c>
      <c r="AC563" s="28">
        <v>445</v>
      </c>
      <c r="AD563" s="41">
        <v>3.27</v>
      </c>
    </row>
    <row r="564" spans="2:30" ht="15" customHeight="1">
      <c r="B564" s="29">
        <v>141203</v>
      </c>
      <c r="C564" s="40" t="s">
        <v>887</v>
      </c>
      <c r="D564" s="28">
        <f t="shared" si="42"/>
        <v>13120</v>
      </c>
      <c r="E564" s="28">
        <v>2443</v>
      </c>
      <c r="F564" s="28">
        <v>9440</v>
      </c>
      <c r="G564" s="28">
        <v>1237</v>
      </c>
      <c r="H564" s="28">
        <f t="shared" si="43"/>
        <v>13120</v>
      </c>
      <c r="I564" s="28">
        <v>1934</v>
      </c>
      <c r="J564" s="28">
        <v>1089</v>
      </c>
      <c r="K564" s="28">
        <v>10097</v>
      </c>
      <c r="L564" s="41">
        <v>38.979999999999997</v>
      </c>
      <c r="M564" s="41">
        <v>34.35</v>
      </c>
      <c r="N564" s="41">
        <v>87.13</v>
      </c>
      <c r="O564" s="28">
        <f t="shared" si="44"/>
        <v>13120</v>
      </c>
      <c r="P564" s="28">
        <v>13120</v>
      </c>
      <c r="Q564" s="41">
        <v>100</v>
      </c>
      <c r="R564" s="28">
        <v>0</v>
      </c>
      <c r="S564" s="41">
        <v>0</v>
      </c>
      <c r="T564" s="28">
        <f t="shared" si="45"/>
        <v>9</v>
      </c>
      <c r="U564" s="28">
        <v>3</v>
      </c>
      <c r="V564" s="28">
        <v>6</v>
      </c>
      <c r="W564" s="41">
        <v>50</v>
      </c>
      <c r="X564" s="28">
        <f t="shared" si="46"/>
        <v>3647</v>
      </c>
      <c r="Y564" s="28">
        <v>498</v>
      </c>
      <c r="Z564" s="28">
        <v>976</v>
      </c>
      <c r="AA564" s="28">
        <v>798</v>
      </c>
      <c r="AB564" s="28">
        <v>1375</v>
      </c>
      <c r="AC564" s="28">
        <v>194</v>
      </c>
      <c r="AD564" s="41">
        <v>1.68</v>
      </c>
    </row>
    <row r="565" spans="2:30" ht="15" customHeight="1">
      <c r="B565" s="29">
        <v>141204</v>
      </c>
      <c r="C565" s="40" t="s">
        <v>888</v>
      </c>
      <c r="D565" s="28">
        <f t="shared" si="42"/>
        <v>19261</v>
      </c>
      <c r="E565" s="28">
        <v>3566</v>
      </c>
      <c r="F565" s="28">
        <v>13659</v>
      </c>
      <c r="G565" s="28">
        <v>2036</v>
      </c>
      <c r="H565" s="28">
        <f t="shared" si="43"/>
        <v>19261</v>
      </c>
      <c r="I565" s="28">
        <v>2789</v>
      </c>
      <c r="J565" s="28">
        <v>1672</v>
      </c>
      <c r="K565" s="28">
        <v>14800</v>
      </c>
      <c r="L565" s="41">
        <v>41.01</v>
      </c>
      <c r="M565" s="41">
        <v>34.78</v>
      </c>
      <c r="N565" s="41">
        <v>88.89</v>
      </c>
      <c r="O565" s="28">
        <f t="shared" si="44"/>
        <v>19261</v>
      </c>
      <c r="P565" s="28">
        <v>19261</v>
      </c>
      <c r="Q565" s="41">
        <v>100</v>
      </c>
      <c r="R565" s="28">
        <v>0</v>
      </c>
      <c r="S565" s="41">
        <v>0</v>
      </c>
      <c r="T565" s="28">
        <f t="shared" si="45"/>
        <v>42</v>
      </c>
      <c r="U565" s="28">
        <v>27</v>
      </c>
      <c r="V565" s="28">
        <v>15</v>
      </c>
      <c r="W565" s="41">
        <v>180</v>
      </c>
      <c r="X565" s="28">
        <f t="shared" si="46"/>
        <v>5247</v>
      </c>
      <c r="Y565" s="28">
        <v>733</v>
      </c>
      <c r="Z565" s="28">
        <v>1430</v>
      </c>
      <c r="AA565" s="28">
        <v>1227</v>
      </c>
      <c r="AB565" s="28">
        <v>1857</v>
      </c>
      <c r="AC565" s="28">
        <v>482</v>
      </c>
      <c r="AD565" s="41">
        <v>2.84</v>
      </c>
    </row>
    <row r="566" spans="2:30" ht="15" customHeight="1">
      <c r="B566" s="29">
        <v>141205</v>
      </c>
      <c r="C566" s="40" t="s">
        <v>889</v>
      </c>
      <c r="D566" s="28">
        <f t="shared" si="42"/>
        <v>8231</v>
      </c>
      <c r="E566" s="28">
        <v>1251</v>
      </c>
      <c r="F566" s="28">
        <v>6142</v>
      </c>
      <c r="G566" s="28">
        <v>838</v>
      </c>
      <c r="H566" s="28">
        <f t="shared" si="43"/>
        <v>8231</v>
      </c>
      <c r="I566" s="28">
        <v>999</v>
      </c>
      <c r="J566" s="28">
        <v>597</v>
      </c>
      <c r="K566" s="28">
        <v>6635</v>
      </c>
      <c r="L566" s="41">
        <v>34.01</v>
      </c>
      <c r="M566" s="41">
        <v>35.06</v>
      </c>
      <c r="N566" s="41">
        <v>83.6</v>
      </c>
      <c r="O566" s="28">
        <f t="shared" si="44"/>
        <v>8231</v>
      </c>
      <c r="P566" s="28">
        <v>8231</v>
      </c>
      <c r="Q566" s="41">
        <v>100</v>
      </c>
      <c r="R566" s="28">
        <v>0</v>
      </c>
      <c r="S566" s="41">
        <v>0</v>
      </c>
      <c r="T566" s="28">
        <f t="shared" si="45"/>
        <v>8</v>
      </c>
      <c r="U566" s="28">
        <v>2</v>
      </c>
      <c r="V566" s="28">
        <v>6</v>
      </c>
      <c r="W566" s="41">
        <v>33.33</v>
      </c>
      <c r="X566" s="28">
        <f t="shared" si="46"/>
        <v>2295</v>
      </c>
      <c r="Y566" s="28">
        <v>262</v>
      </c>
      <c r="Z566" s="28">
        <v>488</v>
      </c>
      <c r="AA566" s="28">
        <v>432</v>
      </c>
      <c r="AB566" s="28">
        <v>1113</v>
      </c>
      <c r="AC566" s="28">
        <v>114</v>
      </c>
      <c r="AD566" s="41">
        <v>1.54</v>
      </c>
    </row>
    <row r="567" spans="2:30" ht="15" customHeight="1">
      <c r="B567" s="29">
        <v>141206</v>
      </c>
      <c r="C567" s="40" t="s">
        <v>890</v>
      </c>
      <c r="D567" s="28">
        <f t="shared" si="42"/>
        <v>6496</v>
      </c>
      <c r="E567" s="28">
        <v>1534</v>
      </c>
      <c r="F567" s="28">
        <v>4531</v>
      </c>
      <c r="G567" s="28">
        <v>431</v>
      </c>
      <c r="H567" s="28">
        <f t="shared" si="43"/>
        <v>6496</v>
      </c>
      <c r="I567" s="28">
        <v>1200</v>
      </c>
      <c r="J567" s="28">
        <v>669</v>
      </c>
      <c r="K567" s="28">
        <v>4627</v>
      </c>
      <c r="L567" s="41">
        <v>43.37</v>
      </c>
      <c r="M567" s="41">
        <v>31.28</v>
      </c>
      <c r="N567" s="41">
        <v>96.55</v>
      </c>
      <c r="O567" s="28">
        <f t="shared" si="44"/>
        <v>6496</v>
      </c>
      <c r="P567" s="28">
        <v>5595</v>
      </c>
      <c r="Q567" s="41">
        <v>86.13</v>
      </c>
      <c r="R567" s="28">
        <v>901</v>
      </c>
      <c r="S567" s="41">
        <v>13.87</v>
      </c>
      <c r="T567" s="28">
        <f t="shared" si="45"/>
        <v>4</v>
      </c>
      <c r="U567" s="28">
        <v>1</v>
      </c>
      <c r="V567" s="28">
        <v>3</v>
      </c>
      <c r="W567" s="41">
        <v>33.33</v>
      </c>
      <c r="X567" s="28">
        <f t="shared" si="46"/>
        <v>1817</v>
      </c>
      <c r="Y567" s="28">
        <v>264</v>
      </c>
      <c r="Z567" s="28">
        <v>617</v>
      </c>
      <c r="AA567" s="28">
        <v>506</v>
      </c>
      <c r="AB567" s="28">
        <v>430</v>
      </c>
      <c r="AC567" s="28">
        <v>239</v>
      </c>
      <c r="AD567" s="41">
        <v>4.33</v>
      </c>
    </row>
    <row r="568" spans="2:30" ht="15" customHeight="1">
      <c r="B568" s="29">
        <v>141207</v>
      </c>
      <c r="C568" s="40" t="s">
        <v>891</v>
      </c>
      <c r="D568" s="28">
        <f t="shared" si="42"/>
        <v>29717</v>
      </c>
      <c r="E568" s="28">
        <v>8029</v>
      </c>
      <c r="F568" s="28">
        <v>20070</v>
      </c>
      <c r="G568" s="28">
        <v>1618</v>
      </c>
      <c r="H568" s="28">
        <f t="shared" si="43"/>
        <v>29717</v>
      </c>
      <c r="I568" s="28">
        <v>6419</v>
      </c>
      <c r="J568" s="28">
        <v>3305</v>
      </c>
      <c r="K568" s="28">
        <v>19993</v>
      </c>
      <c r="L568" s="41">
        <v>48.07</v>
      </c>
      <c r="M568" s="41">
        <v>28.83</v>
      </c>
      <c r="N568" s="41">
        <v>95.6</v>
      </c>
      <c r="O568" s="28">
        <f t="shared" si="44"/>
        <v>29717</v>
      </c>
      <c r="P568" s="28">
        <v>29093</v>
      </c>
      <c r="Q568" s="41">
        <v>97.9</v>
      </c>
      <c r="R568" s="28">
        <v>624</v>
      </c>
      <c r="S568" s="41">
        <v>2.1</v>
      </c>
      <c r="T568" s="28">
        <f t="shared" si="45"/>
        <v>11</v>
      </c>
      <c r="U568" s="28">
        <v>3</v>
      </c>
      <c r="V568" s="28">
        <v>8</v>
      </c>
      <c r="W568" s="41">
        <v>37.5</v>
      </c>
      <c r="X568" s="28">
        <f t="shared" si="46"/>
        <v>9176</v>
      </c>
      <c r="Y568" s="28">
        <v>1518</v>
      </c>
      <c r="Z568" s="28">
        <v>3159</v>
      </c>
      <c r="AA568" s="28">
        <v>2404</v>
      </c>
      <c r="AB568" s="28">
        <v>2095</v>
      </c>
      <c r="AC568" s="28">
        <v>1279</v>
      </c>
      <c r="AD568" s="41">
        <v>5.25</v>
      </c>
    </row>
    <row r="569" spans="2:30" ht="15" customHeight="1">
      <c r="B569" s="29">
        <v>141208</v>
      </c>
      <c r="C569" s="40" t="s">
        <v>892</v>
      </c>
      <c r="D569" s="28">
        <f t="shared" si="42"/>
        <v>13974</v>
      </c>
      <c r="E569" s="28">
        <v>2135</v>
      </c>
      <c r="F569" s="28">
        <v>9867</v>
      </c>
      <c r="G569" s="28">
        <v>1972</v>
      </c>
      <c r="H569" s="28">
        <f t="shared" si="43"/>
        <v>13974</v>
      </c>
      <c r="I569" s="28">
        <v>1651</v>
      </c>
      <c r="J569" s="28">
        <v>1043</v>
      </c>
      <c r="K569" s="28">
        <v>11280</v>
      </c>
      <c r="L569" s="41">
        <v>41.62</v>
      </c>
      <c r="M569" s="41">
        <v>37.770000000000003</v>
      </c>
      <c r="N569" s="41">
        <v>85.92</v>
      </c>
      <c r="O569" s="28">
        <f t="shared" si="44"/>
        <v>13974</v>
      </c>
      <c r="P569" s="28">
        <v>13974</v>
      </c>
      <c r="Q569" s="41">
        <v>100</v>
      </c>
      <c r="R569" s="28">
        <v>0</v>
      </c>
      <c r="S569" s="41">
        <v>0</v>
      </c>
      <c r="T569" s="28">
        <f t="shared" si="45"/>
        <v>11</v>
      </c>
      <c r="U569" s="28">
        <v>5</v>
      </c>
      <c r="V569" s="28">
        <v>6</v>
      </c>
      <c r="W569" s="41">
        <v>83.33</v>
      </c>
      <c r="X569" s="28">
        <f t="shared" si="46"/>
        <v>3425</v>
      </c>
      <c r="Y569" s="28">
        <v>463</v>
      </c>
      <c r="Z569" s="28">
        <v>845</v>
      </c>
      <c r="AA569" s="28">
        <v>750</v>
      </c>
      <c r="AB569" s="28">
        <v>1367</v>
      </c>
      <c r="AC569" s="28">
        <v>278</v>
      </c>
      <c r="AD569" s="41">
        <v>2.2000000000000002</v>
      </c>
    </row>
    <row r="570" spans="2:30" ht="15" customHeight="1">
      <c r="B570" s="29">
        <v>141209</v>
      </c>
      <c r="C570" s="40" t="s">
        <v>893</v>
      </c>
      <c r="D570" s="28">
        <f t="shared" si="42"/>
        <v>15438</v>
      </c>
      <c r="E570" s="28">
        <v>3110</v>
      </c>
      <c r="F570" s="28">
        <v>11126</v>
      </c>
      <c r="G570" s="28">
        <v>1202</v>
      </c>
      <c r="H570" s="28">
        <f t="shared" si="43"/>
        <v>15438</v>
      </c>
      <c r="I570" s="28">
        <v>2440</v>
      </c>
      <c r="J570" s="28">
        <v>1399</v>
      </c>
      <c r="K570" s="28">
        <v>11599</v>
      </c>
      <c r="L570" s="41">
        <v>38.76</v>
      </c>
      <c r="M570" s="41">
        <v>33.04</v>
      </c>
      <c r="N570" s="41">
        <v>88.54</v>
      </c>
      <c r="O570" s="28">
        <f t="shared" si="44"/>
        <v>15438</v>
      </c>
      <c r="P570" s="28">
        <v>15384</v>
      </c>
      <c r="Q570" s="41">
        <v>99.65</v>
      </c>
      <c r="R570" s="28">
        <v>54</v>
      </c>
      <c r="S570" s="41">
        <v>0.35</v>
      </c>
      <c r="T570" s="28">
        <f t="shared" si="45"/>
        <v>14</v>
      </c>
      <c r="U570" s="28">
        <v>9</v>
      </c>
      <c r="V570" s="28">
        <v>5</v>
      </c>
      <c r="W570" s="41">
        <v>180</v>
      </c>
      <c r="X570" s="28">
        <f t="shared" si="46"/>
        <v>4232</v>
      </c>
      <c r="Y570" s="28">
        <v>582</v>
      </c>
      <c r="Z570" s="28">
        <v>1203</v>
      </c>
      <c r="AA570" s="28">
        <v>1003</v>
      </c>
      <c r="AB570" s="28">
        <v>1444</v>
      </c>
      <c r="AC570" s="28">
        <v>327</v>
      </c>
      <c r="AD570" s="41">
        <v>2.44</v>
      </c>
    </row>
    <row r="571" spans="2:30" ht="15" customHeight="1">
      <c r="B571" s="29">
        <v>141210</v>
      </c>
      <c r="C571" s="40" t="s">
        <v>894</v>
      </c>
      <c r="D571" s="28">
        <f t="shared" si="42"/>
        <v>14967</v>
      </c>
      <c r="E571" s="28">
        <v>2525</v>
      </c>
      <c r="F571" s="28">
        <v>11269</v>
      </c>
      <c r="G571" s="28">
        <v>1173</v>
      </c>
      <c r="H571" s="28">
        <f t="shared" si="43"/>
        <v>14967</v>
      </c>
      <c r="I571" s="28">
        <v>1993</v>
      </c>
      <c r="J571" s="28">
        <v>1209</v>
      </c>
      <c r="K571" s="28">
        <v>11765</v>
      </c>
      <c r="L571" s="41">
        <v>32.82</v>
      </c>
      <c r="M571" s="41">
        <v>33.78</v>
      </c>
      <c r="N571" s="41">
        <v>80.91</v>
      </c>
      <c r="O571" s="28">
        <f t="shared" si="44"/>
        <v>14967</v>
      </c>
      <c r="P571" s="28">
        <v>14967</v>
      </c>
      <c r="Q571" s="41">
        <v>100</v>
      </c>
      <c r="R571" s="28">
        <v>0</v>
      </c>
      <c r="S571" s="41">
        <v>0</v>
      </c>
      <c r="T571" s="28">
        <f t="shared" si="45"/>
        <v>9</v>
      </c>
      <c r="U571" s="28">
        <v>4</v>
      </c>
      <c r="V571" s="28">
        <v>5</v>
      </c>
      <c r="W571" s="41">
        <v>80</v>
      </c>
      <c r="X571" s="28">
        <f t="shared" si="46"/>
        <v>4457</v>
      </c>
      <c r="Y571" s="28">
        <v>541</v>
      </c>
      <c r="Z571" s="28">
        <v>1016</v>
      </c>
      <c r="AA571" s="28">
        <v>885</v>
      </c>
      <c r="AB571" s="28">
        <v>2015</v>
      </c>
      <c r="AC571" s="28">
        <v>229</v>
      </c>
      <c r="AD571" s="41">
        <v>1.72</v>
      </c>
    </row>
    <row r="572" spans="2:30" ht="15" customHeight="1">
      <c r="B572" s="29">
        <v>141211</v>
      </c>
      <c r="C572" s="40" t="s">
        <v>895</v>
      </c>
      <c r="D572" s="28">
        <f t="shared" si="42"/>
        <v>19340</v>
      </c>
      <c r="E572" s="28">
        <v>3713</v>
      </c>
      <c r="F572" s="28">
        <v>13855</v>
      </c>
      <c r="G572" s="28">
        <v>1772</v>
      </c>
      <c r="H572" s="28">
        <f t="shared" si="43"/>
        <v>19340</v>
      </c>
      <c r="I572" s="28">
        <v>2916</v>
      </c>
      <c r="J572" s="28">
        <v>1684</v>
      </c>
      <c r="K572" s="28">
        <v>14740</v>
      </c>
      <c r="L572" s="41">
        <v>39.590000000000003</v>
      </c>
      <c r="M572" s="41">
        <v>33.72</v>
      </c>
      <c r="N572" s="41">
        <v>90.86</v>
      </c>
      <c r="O572" s="28">
        <f t="shared" si="44"/>
        <v>19340</v>
      </c>
      <c r="P572" s="28">
        <v>19340</v>
      </c>
      <c r="Q572" s="41">
        <v>100</v>
      </c>
      <c r="R572" s="28">
        <v>0</v>
      </c>
      <c r="S572" s="41">
        <v>0</v>
      </c>
      <c r="T572" s="28">
        <f t="shared" si="45"/>
        <v>15</v>
      </c>
      <c r="U572" s="28">
        <v>6</v>
      </c>
      <c r="V572" s="28">
        <v>9</v>
      </c>
      <c r="W572" s="41">
        <v>66.67</v>
      </c>
      <c r="X572" s="28">
        <f t="shared" si="46"/>
        <v>5353</v>
      </c>
      <c r="Y572" s="28">
        <v>738</v>
      </c>
      <c r="Z572" s="28">
        <v>1482</v>
      </c>
      <c r="AA572" s="28">
        <v>1177</v>
      </c>
      <c r="AB572" s="28">
        <v>1956</v>
      </c>
      <c r="AC572" s="28">
        <v>436</v>
      </c>
      <c r="AD572" s="41">
        <v>2.57</v>
      </c>
    </row>
    <row r="573" spans="2:30" ht="15" customHeight="1">
      <c r="B573" s="29">
        <v>141212</v>
      </c>
      <c r="C573" s="40" t="s">
        <v>896</v>
      </c>
      <c r="D573" s="28">
        <f t="shared" si="42"/>
        <v>24003</v>
      </c>
      <c r="E573" s="28">
        <v>5737</v>
      </c>
      <c r="F573" s="28">
        <v>16736</v>
      </c>
      <c r="G573" s="28">
        <v>1530</v>
      </c>
      <c r="H573" s="28">
        <f t="shared" si="43"/>
        <v>24003</v>
      </c>
      <c r="I573" s="28">
        <v>4614</v>
      </c>
      <c r="J573" s="28">
        <v>2397</v>
      </c>
      <c r="K573" s="28">
        <v>16992</v>
      </c>
      <c r="L573" s="41">
        <v>43.42</v>
      </c>
      <c r="M573" s="41">
        <v>30.94</v>
      </c>
      <c r="N573" s="41">
        <v>92.39</v>
      </c>
      <c r="O573" s="28">
        <f t="shared" si="44"/>
        <v>24003</v>
      </c>
      <c r="P573" s="28">
        <v>24003</v>
      </c>
      <c r="Q573" s="41">
        <v>100</v>
      </c>
      <c r="R573" s="28">
        <v>0</v>
      </c>
      <c r="S573" s="41">
        <v>0</v>
      </c>
      <c r="T573" s="28">
        <f t="shared" si="45"/>
        <v>18</v>
      </c>
      <c r="U573" s="28">
        <v>7</v>
      </c>
      <c r="V573" s="28">
        <v>11</v>
      </c>
      <c r="W573" s="41">
        <v>63.64</v>
      </c>
      <c r="X573" s="28">
        <f t="shared" si="46"/>
        <v>7049</v>
      </c>
      <c r="Y573" s="28">
        <v>1232</v>
      </c>
      <c r="Z573" s="28">
        <v>2273</v>
      </c>
      <c r="AA573" s="28">
        <v>1718</v>
      </c>
      <c r="AB573" s="28">
        <v>1826</v>
      </c>
      <c r="AC573" s="28">
        <v>556</v>
      </c>
      <c r="AD573" s="41">
        <v>2.75</v>
      </c>
    </row>
    <row r="574" spans="2:30" ht="15" customHeight="1">
      <c r="B574" s="29">
        <v>141213</v>
      </c>
      <c r="C574" s="40" t="s">
        <v>897</v>
      </c>
      <c r="D574" s="28">
        <f t="shared" si="42"/>
        <v>5687</v>
      </c>
      <c r="E574" s="28">
        <v>920</v>
      </c>
      <c r="F574" s="28">
        <v>4121</v>
      </c>
      <c r="G574" s="28">
        <v>646</v>
      </c>
      <c r="H574" s="28">
        <f t="shared" si="43"/>
        <v>5687</v>
      </c>
      <c r="I574" s="28">
        <v>719</v>
      </c>
      <c r="J574" s="28">
        <v>444</v>
      </c>
      <c r="K574" s="28">
        <v>4524</v>
      </c>
      <c r="L574" s="41">
        <v>38</v>
      </c>
      <c r="M574" s="41">
        <v>35.450000000000003</v>
      </c>
      <c r="N574" s="41">
        <v>86.83</v>
      </c>
      <c r="O574" s="28">
        <f t="shared" si="44"/>
        <v>5687</v>
      </c>
      <c r="P574" s="28">
        <v>5687</v>
      </c>
      <c r="Q574" s="41">
        <v>100</v>
      </c>
      <c r="R574" s="28">
        <v>0</v>
      </c>
      <c r="S574" s="41">
        <v>0</v>
      </c>
      <c r="T574" s="28">
        <f t="shared" si="45"/>
        <v>11</v>
      </c>
      <c r="U574" s="28">
        <v>7</v>
      </c>
      <c r="V574" s="28">
        <v>4</v>
      </c>
      <c r="W574" s="41">
        <v>175</v>
      </c>
      <c r="X574" s="28">
        <f t="shared" si="46"/>
        <v>1539</v>
      </c>
      <c r="Y574" s="28">
        <v>164</v>
      </c>
      <c r="Z574" s="28">
        <v>378</v>
      </c>
      <c r="AA574" s="28">
        <v>307</v>
      </c>
      <c r="AB574" s="28">
        <v>690</v>
      </c>
      <c r="AC574" s="28">
        <v>106</v>
      </c>
      <c r="AD574" s="41">
        <v>2.08</v>
      </c>
    </row>
    <row r="575" spans="2:30" ht="15" customHeight="1">
      <c r="B575" s="29">
        <v>141214</v>
      </c>
      <c r="C575" s="40" t="s">
        <v>462</v>
      </c>
      <c r="D575" s="28">
        <f t="shared" si="42"/>
        <v>1479</v>
      </c>
      <c r="E575" s="28">
        <v>389</v>
      </c>
      <c r="F575" s="28">
        <v>923</v>
      </c>
      <c r="G575" s="28">
        <v>167</v>
      </c>
      <c r="H575" s="28">
        <f t="shared" si="43"/>
        <v>1479</v>
      </c>
      <c r="I575" s="28">
        <v>297</v>
      </c>
      <c r="J575" s="28">
        <v>175</v>
      </c>
      <c r="K575" s="28">
        <v>1007</v>
      </c>
      <c r="L575" s="41">
        <v>60.24</v>
      </c>
      <c r="M575" s="41">
        <v>32.869999999999997</v>
      </c>
      <c r="N575" s="41">
        <v>117.5</v>
      </c>
      <c r="O575" s="28">
        <f t="shared" si="44"/>
        <v>1479</v>
      </c>
      <c r="P575" s="28">
        <v>0</v>
      </c>
      <c r="Q575" s="41">
        <v>0</v>
      </c>
      <c r="R575" s="28">
        <v>1479</v>
      </c>
      <c r="S575" s="41">
        <v>100</v>
      </c>
      <c r="T575" s="28">
        <f t="shared" si="45"/>
        <v>1</v>
      </c>
      <c r="U575" s="28">
        <v>0</v>
      </c>
      <c r="V575" s="28">
        <v>1</v>
      </c>
      <c r="W575" s="41">
        <v>0</v>
      </c>
      <c r="X575" s="28">
        <f t="shared" si="46"/>
        <v>344</v>
      </c>
      <c r="Y575" s="28">
        <v>63</v>
      </c>
      <c r="Z575" s="28">
        <v>159</v>
      </c>
      <c r="AA575" s="28">
        <v>85</v>
      </c>
      <c r="AB575" s="28">
        <v>37</v>
      </c>
      <c r="AC575" s="28">
        <v>267</v>
      </c>
      <c r="AD575" s="41">
        <v>21.38</v>
      </c>
    </row>
    <row r="576" spans="2:30" ht="15" customHeight="1">
      <c r="B576" s="29">
        <v>141215</v>
      </c>
      <c r="C576" s="40" t="s">
        <v>898</v>
      </c>
      <c r="D576" s="28">
        <f t="shared" si="42"/>
        <v>516</v>
      </c>
      <c r="E576" s="28">
        <v>149</v>
      </c>
      <c r="F576" s="28">
        <v>313</v>
      </c>
      <c r="G576" s="28">
        <v>54</v>
      </c>
      <c r="H576" s="28">
        <f t="shared" si="43"/>
        <v>516</v>
      </c>
      <c r="I576" s="28">
        <v>120</v>
      </c>
      <c r="J576" s="28">
        <v>50</v>
      </c>
      <c r="K576" s="28">
        <v>346</v>
      </c>
      <c r="L576" s="41">
        <v>64.86</v>
      </c>
      <c r="M576" s="41">
        <v>32.479999999999997</v>
      </c>
      <c r="N576" s="41">
        <v>120.51</v>
      </c>
      <c r="O576" s="28">
        <f t="shared" si="44"/>
        <v>516</v>
      </c>
      <c r="P576" s="28">
        <v>0</v>
      </c>
      <c r="Q576" s="41">
        <v>0</v>
      </c>
      <c r="R576" s="28">
        <v>516</v>
      </c>
      <c r="S576" s="41">
        <v>100</v>
      </c>
      <c r="T576" s="28">
        <f t="shared" si="45"/>
        <v>0</v>
      </c>
      <c r="U576" s="28">
        <v>0</v>
      </c>
      <c r="V576" s="28">
        <v>0</v>
      </c>
      <c r="W576" s="41" t="s">
        <v>1359</v>
      </c>
      <c r="X576" s="28">
        <f t="shared" si="46"/>
        <v>123</v>
      </c>
      <c r="Y576" s="28">
        <v>27</v>
      </c>
      <c r="Z576" s="28">
        <v>65</v>
      </c>
      <c r="AA576" s="28">
        <v>21</v>
      </c>
      <c r="AB576" s="28">
        <v>10</v>
      </c>
      <c r="AC576" s="28">
        <v>96</v>
      </c>
      <c r="AD576" s="41">
        <v>22.86</v>
      </c>
    </row>
    <row r="577" spans="2:30" ht="15" customHeight="1">
      <c r="B577" s="29">
        <v>141301</v>
      </c>
      <c r="C577" s="40" t="s">
        <v>899</v>
      </c>
      <c r="D577" s="28">
        <f t="shared" si="42"/>
        <v>16168</v>
      </c>
      <c r="E577" s="28">
        <v>4794</v>
      </c>
      <c r="F577" s="28">
        <v>10437</v>
      </c>
      <c r="G577" s="28">
        <v>937</v>
      </c>
      <c r="H577" s="28">
        <f t="shared" si="43"/>
        <v>16168</v>
      </c>
      <c r="I577" s="28">
        <v>3801</v>
      </c>
      <c r="J577" s="28">
        <v>1985</v>
      </c>
      <c r="K577" s="28">
        <v>10382</v>
      </c>
      <c r="L577" s="41">
        <v>54.91</v>
      </c>
      <c r="M577" s="41">
        <v>28.51</v>
      </c>
      <c r="N577" s="41">
        <v>99.8</v>
      </c>
      <c r="O577" s="28">
        <f t="shared" si="44"/>
        <v>16168</v>
      </c>
      <c r="P577" s="28">
        <v>13819</v>
      </c>
      <c r="Q577" s="41">
        <v>85.47</v>
      </c>
      <c r="R577" s="28">
        <v>2349</v>
      </c>
      <c r="S577" s="41">
        <v>14.53</v>
      </c>
      <c r="T577" s="28">
        <f t="shared" si="45"/>
        <v>127</v>
      </c>
      <c r="U577" s="28">
        <v>72</v>
      </c>
      <c r="V577" s="28">
        <v>55</v>
      </c>
      <c r="W577" s="41">
        <v>130.91</v>
      </c>
      <c r="X577" s="28">
        <f t="shared" si="46"/>
        <v>4621</v>
      </c>
      <c r="Y577" s="28">
        <v>734</v>
      </c>
      <c r="Z577" s="28">
        <v>2015</v>
      </c>
      <c r="AA577" s="28">
        <v>1176</v>
      </c>
      <c r="AB577" s="28">
        <v>696</v>
      </c>
      <c r="AC577" s="28">
        <v>744</v>
      </c>
      <c r="AD577" s="41">
        <v>5.68</v>
      </c>
    </row>
    <row r="578" spans="2:30" ht="15" customHeight="1">
      <c r="B578" s="29">
        <v>141302</v>
      </c>
      <c r="C578" s="40" t="s">
        <v>609</v>
      </c>
      <c r="D578" s="28">
        <f t="shared" si="42"/>
        <v>2335</v>
      </c>
      <c r="E578" s="28">
        <v>622</v>
      </c>
      <c r="F578" s="28">
        <v>1541</v>
      </c>
      <c r="G578" s="28">
        <v>172</v>
      </c>
      <c r="H578" s="28">
        <f t="shared" si="43"/>
        <v>2335</v>
      </c>
      <c r="I578" s="28">
        <v>501</v>
      </c>
      <c r="J578" s="28">
        <v>257</v>
      </c>
      <c r="K578" s="28">
        <v>1577</v>
      </c>
      <c r="L578" s="41">
        <v>51.52</v>
      </c>
      <c r="M578" s="41">
        <v>30.54</v>
      </c>
      <c r="N578" s="41">
        <v>112.08</v>
      </c>
      <c r="O578" s="28">
        <f t="shared" si="44"/>
        <v>2335</v>
      </c>
      <c r="P578" s="28">
        <v>0</v>
      </c>
      <c r="Q578" s="41">
        <v>0</v>
      </c>
      <c r="R578" s="28">
        <v>2335</v>
      </c>
      <c r="S578" s="41">
        <v>100</v>
      </c>
      <c r="T578" s="28">
        <f t="shared" si="45"/>
        <v>0</v>
      </c>
      <c r="U578" s="28">
        <v>0</v>
      </c>
      <c r="V578" s="28">
        <v>0</v>
      </c>
      <c r="W578" s="41" t="s">
        <v>1359</v>
      </c>
      <c r="X578" s="28">
        <f t="shared" si="46"/>
        <v>600</v>
      </c>
      <c r="Y578" s="28">
        <v>72</v>
      </c>
      <c r="Z578" s="28">
        <v>270</v>
      </c>
      <c r="AA578" s="28">
        <v>171</v>
      </c>
      <c r="AB578" s="28">
        <v>87</v>
      </c>
      <c r="AC578" s="28">
        <v>165</v>
      </c>
      <c r="AD578" s="41">
        <v>8.5399999999999991</v>
      </c>
    </row>
    <row r="579" spans="2:30" ht="15" customHeight="1">
      <c r="B579" s="29">
        <v>141303</v>
      </c>
      <c r="C579" s="40" t="s">
        <v>900</v>
      </c>
      <c r="D579" s="28">
        <f t="shared" si="42"/>
        <v>1864</v>
      </c>
      <c r="E579" s="28">
        <v>509</v>
      </c>
      <c r="F579" s="28">
        <v>1229</v>
      </c>
      <c r="G579" s="28">
        <v>126</v>
      </c>
      <c r="H579" s="28">
        <f t="shared" si="43"/>
        <v>1864</v>
      </c>
      <c r="I579" s="28">
        <v>397</v>
      </c>
      <c r="J579" s="28">
        <v>227</v>
      </c>
      <c r="K579" s="28">
        <v>1240</v>
      </c>
      <c r="L579" s="41">
        <v>51.67</v>
      </c>
      <c r="M579" s="41">
        <v>30.04</v>
      </c>
      <c r="N579" s="41">
        <v>108.04</v>
      </c>
      <c r="O579" s="28">
        <f t="shared" si="44"/>
        <v>1864</v>
      </c>
      <c r="P579" s="28">
        <v>0</v>
      </c>
      <c r="Q579" s="41">
        <v>0</v>
      </c>
      <c r="R579" s="28">
        <v>1864</v>
      </c>
      <c r="S579" s="41">
        <v>100</v>
      </c>
      <c r="T579" s="28">
        <f t="shared" si="45"/>
        <v>1</v>
      </c>
      <c r="U579" s="28">
        <v>1</v>
      </c>
      <c r="V579" s="28">
        <v>0</v>
      </c>
      <c r="W579" s="41" t="s">
        <v>1359</v>
      </c>
      <c r="X579" s="28">
        <f t="shared" si="46"/>
        <v>470</v>
      </c>
      <c r="Y579" s="28">
        <v>81</v>
      </c>
      <c r="Z579" s="28">
        <v>214</v>
      </c>
      <c r="AA579" s="28">
        <v>121</v>
      </c>
      <c r="AB579" s="28">
        <v>54</v>
      </c>
      <c r="AC579" s="28">
        <v>132</v>
      </c>
      <c r="AD579" s="41">
        <v>8.57</v>
      </c>
    </row>
    <row r="580" spans="2:30" ht="15" customHeight="1">
      <c r="B580" s="29">
        <v>141304</v>
      </c>
      <c r="C580" s="40" t="s">
        <v>901</v>
      </c>
      <c r="D580" s="28">
        <f t="shared" si="42"/>
        <v>1515</v>
      </c>
      <c r="E580" s="28">
        <v>531</v>
      </c>
      <c r="F580" s="28">
        <v>888</v>
      </c>
      <c r="G580" s="28">
        <v>96</v>
      </c>
      <c r="H580" s="28">
        <f t="shared" si="43"/>
        <v>1515</v>
      </c>
      <c r="I580" s="28">
        <v>419</v>
      </c>
      <c r="J580" s="28">
        <v>214</v>
      </c>
      <c r="K580" s="28">
        <v>882</v>
      </c>
      <c r="L580" s="41">
        <v>70.61</v>
      </c>
      <c r="M580" s="41">
        <v>26.51</v>
      </c>
      <c r="N580" s="41">
        <v>113.68</v>
      </c>
      <c r="O580" s="28">
        <f t="shared" si="44"/>
        <v>1515</v>
      </c>
      <c r="P580" s="28">
        <v>0</v>
      </c>
      <c r="Q580" s="41">
        <v>0</v>
      </c>
      <c r="R580" s="28">
        <v>1515</v>
      </c>
      <c r="S580" s="41">
        <v>100</v>
      </c>
      <c r="T580" s="28">
        <f t="shared" si="45"/>
        <v>0</v>
      </c>
      <c r="U580" s="28">
        <v>0</v>
      </c>
      <c r="V580" s="28">
        <v>0</v>
      </c>
      <c r="W580" s="41" t="s">
        <v>1359</v>
      </c>
      <c r="X580" s="28">
        <f t="shared" si="46"/>
        <v>406</v>
      </c>
      <c r="Y580" s="28">
        <v>65</v>
      </c>
      <c r="Z580" s="28">
        <v>205</v>
      </c>
      <c r="AA580" s="28">
        <v>112</v>
      </c>
      <c r="AB580" s="28">
        <v>24</v>
      </c>
      <c r="AC580" s="28">
        <v>129</v>
      </c>
      <c r="AD580" s="41">
        <v>11.06</v>
      </c>
    </row>
    <row r="581" spans="2:30" ht="15" customHeight="1">
      <c r="B581" s="29">
        <v>141401</v>
      </c>
      <c r="C581" s="40" t="s">
        <v>902</v>
      </c>
      <c r="D581" s="28">
        <f t="shared" si="42"/>
        <v>13175</v>
      </c>
      <c r="E581" s="28">
        <v>4182</v>
      </c>
      <c r="F581" s="28">
        <v>8244</v>
      </c>
      <c r="G581" s="28">
        <v>749</v>
      </c>
      <c r="H581" s="28">
        <f t="shared" si="43"/>
        <v>13175</v>
      </c>
      <c r="I581" s="28">
        <v>3356</v>
      </c>
      <c r="J581" s="28">
        <v>1727</v>
      </c>
      <c r="K581" s="28">
        <v>8092</v>
      </c>
      <c r="L581" s="41">
        <v>59.81</v>
      </c>
      <c r="M581" s="41">
        <v>27.49</v>
      </c>
      <c r="N581" s="41">
        <v>105.44</v>
      </c>
      <c r="O581" s="28">
        <f t="shared" si="44"/>
        <v>13175</v>
      </c>
      <c r="P581" s="28">
        <v>12197</v>
      </c>
      <c r="Q581" s="41">
        <v>92.58</v>
      </c>
      <c r="R581" s="28">
        <v>978</v>
      </c>
      <c r="S581" s="41">
        <v>7.42</v>
      </c>
      <c r="T581" s="28">
        <f t="shared" si="45"/>
        <v>45</v>
      </c>
      <c r="U581" s="28">
        <v>20</v>
      </c>
      <c r="V581" s="28">
        <v>25</v>
      </c>
      <c r="W581" s="41">
        <v>80</v>
      </c>
      <c r="X581" s="28">
        <f t="shared" si="46"/>
        <v>4158</v>
      </c>
      <c r="Y581" s="28">
        <v>616</v>
      </c>
      <c r="Z581" s="28">
        <v>1652</v>
      </c>
      <c r="AA581" s="28">
        <v>1174</v>
      </c>
      <c r="AB581" s="28">
        <v>716</v>
      </c>
      <c r="AC581" s="28">
        <v>976</v>
      </c>
      <c r="AD581" s="41">
        <v>9.36</v>
      </c>
    </row>
    <row r="582" spans="2:30" ht="15" customHeight="1">
      <c r="B582" s="29">
        <v>141402</v>
      </c>
      <c r="C582" s="40" t="s">
        <v>903</v>
      </c>
      <c r="D582" s="28">
        <f t="shared" ref="D582:D645" si="47">E582+F582+G582</f>
        <v>6756</v>
      </c>
      <c r="E582" s="28">
        <v>1969</v>
      </c>
      <c r="F582" s="28">
        <v>4350</v>
      </c>
      <c r="G582" s="28">
        <v>437</v>
      </c>
      <c r="H582" s="28">
        <f t="shared" ref="H582:H645" si="48">I582+J582+K582</f>
        <v>6756</v>
      </c>
      <c r="I582" s="28">
        <v>1554</v>
      </c>
      <c r="J582" s="28">
        <v>853</v>
      </c>
      <c r="K582" s="28">
        <v>4349</v>
      </c>
      <c r="L582" s="41">
        <v>55.31</v>
      </c>
      <c r="M582" s="41">
        <v>29.01</v>
      </c>
      <c r="N582" s="41">
        <v>108.13</v>
      </c>
      <c r="O582" s="28">
        <f t="shared" ref="O582:O645" si="49">P582+R582</f>
        <v>6756</v>
      </c>
      <c r="P582" s="28">
        <v>5996</v>
      </c>
      <c r="Q582" s="41">
        <v>88.75</v>
      </c>
      <c r="R582" s="28">
        <v>760</v>
      </c>
      <c r="S582" s="41">
        <v>11.25</v>
      </c>
      <c r="T582" s="28">
        <f t="shared" ref="T582:T645" si="50">U582+V582</f>
        <v>8</v>
      </c>
      <c r="U582" s="28">
        <v>6</v>
      </c>
      <c r="V582" s="28">
        <v>2</v>
      </c>
      <c r="W582" s="41">
        <v>300</v>
      </c>
      <c r="X582" s="28">
        <f t="shared" ref="X582:X645" si="51">Y582+Z582+AA582+AB582</f>
        <v>1961</v>
      </c>
      <c r="Y582" s="28">
        <v>279</v>
      </c>
      <c r="Z582" s="28">
        <v>745</v>
      </c>
      <c r="AA582" s="28">
        <v>553</v>
      </c>
      <c r="AB582" s="28">
        <v>384</v>
      </c>
      <c r="AC582" s="28">
        <v>576</v>
      </c>
      <c r="AD582" s="41">
        <v>10.49</v>
      </c>
    </row>
    <row r="583" spans="2:30" ht="15" customHeight="1">
      <c r="B583" s="29">
        <v>141403</v>
      </c>
      <c r="C583" s="40" t="s">
        <v>904</v>
      </c>
      <c r="D583" s="28">
        <f t="shared" si="47"/>
        <v>4843</v>
      </c>
      <c r="E583" s="28">
        <v>1631</v>
      </c>
      <c r="F583" s="28">
        <v>2956</v>
      </c>
      <c r="G583" s="28">
        <v>256</v>
      </c>
      <c r="H583" s="28">
        <f t="shared" si="48"/>
        <v>4843</v>
      </c>
      <c r="I583" s="28">
        <v>1287</v>
      </c>
      <c r="J583" s="28">
        <v>693</v>
      </c>
      <c r="K583" s="28">
        <v>2863</v>
      </c>
      <c r="L583" s="41">
        <v>63.84</v>
      </c>
      <c r="M583" s="41">
        <v>26.94</v>
      </c>
      <c r="N583" s="41">
        <v>107.05</v>
      </c>
      <c r="O583" s="28">
        <f t="shared" si="49"/>
        <v>4843</v>
      </c>
      <c r="P583" s="28">
        <v>4547</v>
      </c>
      <c r="Q583" s="41">
        <v>93.89</v>
      </c>
      <c r="R583" s="28">
        <v>296</v>
      </c>
      <c r="S583" s="41">
        <v>6.11</v>
      </c>
      <c r="T583" s="28">
        <f t="shared" si="50"/>
        <v>39</v>
      </c>
      <c r="U583" s="28">
        <v>19</v>
      </c>
      <c r="V583" s="28">
        <v>20</v>
      </c>
      <c r="W583" s="41">
        <v>95</v>
      </c>
      <c r="X583" s="28">
        <f t="shared" si="51"/>
        <v>1472</v>
      </c>
      <c r="Y583" s="28">
        <v>247</v>
      </c>
      <c r="Z583" s="28">
        <v>651</v>
      </c>
      <c r="AA583" s="28">
        <v>411</v>
      </c>
      <c r="AB583" s="28">
        <v>163</v>
      </c>
      <c r="AC583" s="28">
        <v>435</v>
      </c>
      <c r="AD583" s="41">
        <v>11.51</v>
      </c>
    </row>
    <row r="584" spans="2:30" ht="15" customHeight="1">
      <c r="B584" s="29">
        <v>141501</v>
      </c>
      <c r="C584" s="40" t="s">
        <v>905</v>
      </c>
      <c r="D584" s="28">
        <f t="shared" si="47"/>
        <v>3188</v>
      </c>
      <c r="E584" s="28">
        <v>979</v>
      </c>
      <c r="F584" s="28">
        <v>2087</v>
      </c>
      <c r="G584" s="28">
        <v>122</v>
      </c>
      <c r="H584" s="28">
        <f t="shared" si="48"/>
        <v>3188</v>
      </c>
      <c r="I584" s="28">
        <v>737</v>
      </c>
      <c r="J584" s="28">
        <v>485</v>
      </c>
      <c r="K584" s="28">
        <v>1966</v>
      </c>
      <c r="L584" s="41">
        <v>52.76</v>
      </c>
      <c r="M584" s="41">
        <v>26.54</v>
      </c>
      <c r="N584" s="41">
        <v>110.85</v>
      </c>
      <c r="O584" s="28">
        <f t="shared" si="49"/>
        <v>3188</v>
      </c>
      <c r="P584" s="28">
        <v>2946</v>
      </c>
      <c r="Q584" s="41">
        <v>92.41</v>
      </c>
      <c r="R584" s="28">
        <v>242</v>
      </c>
      <c r="S584" s="41">
        <v>7.59</v>
      </c>
      <c r="T584" s="28">
        <f t="shared" si="50"/>
        <v>2</v>
      </c>
      <c r="U584" s="28">
        <v>2</v>
      </c>
      <c r="V584" s="28">
        <v>0</v>
      </c>
      <c r="W584" s="41" t="s">
        <v>1359</v>
      </c>
      <c r="X584" s="28">
        <f t="shared" si="51"/>
        <v>1071</v>
      </c>
      <c r="Y584" s="28">
        <v>147</v>
      </c>
      <c r="Z584" s="28">
        <v>392</v>
      </c>
      <c r="AA584" s="28">
        <v>341</v>
      </c>
      <c r="AB584" s="28">
        <v>191</v>
      </c>
      <c r="AC584" s="28">
        <v>170</v>
      </c>
      <c r="AD584" s="41">
        <v>6.56</v>
      </c>
    </row>
    <row r="585" spans="2:30" ht="15" customHeight="1">
      <c r="B585" s="29">
        <v>141601</v>
      </c>
      <c r="C585" s="40" t="s">
        <v>906</v>
      </c>
      <c r="D585" s="28">
        <f t="shared" si="47"/>
        <v>10730</v>
      </c>
      <c r="E585" s="28">
        <v>3084</v>
      </c>
      <c r="F585" s="28">
        <v>7169</v>
      </c>
      <c r="G585" s="28">
        <v>477</v>
      </c>
      <c r="H585" s="28">
        <f t="shared" si="48"/>
        <v>10730</v>
      </c>
      <c r="I585" s="28">
        <v>2431</v>
      </c>
      <c r="J585" s="28">
        <v>1338</v>
      </c>
      <c r="K585" s="28">
        <v>6961</v>
      </c>
      <c r="L585" s="41">
        <v>49.67</v>
      </c>
      <c r="M585" s="41">
        <v>27.41</v>
      </c>
      <c r="N585" s="41">
        <v>107.06</v>
      </c>
      <c r="O585" s="28">
        <f t="shared" si="49"/>
        <v>10730</v>
      </c>
      <c r="P585" s="28">
        <v>3740</v>
      </c>
      <c r="Q585" s="41">
        <v>34.86</v>
      </c>
      <c r="R585" s="28">
        <v>6990</v>
      </c>
      <c r="S585" s="41">
        <v>65.14</v>
      </c>
      <c r="T585" s="28">
        <f t="shared" si="50"/>
        <v>2</v>
      </c>
      <c r="U585" s="28">
        <v>0</v>
      </c>
      <c r="V585" s="28">
        <v>2</v>
      </c>
      <c r="W585" s="41">
        <v>0</v>
      </c>
      <c r="X585" s="28">
        <f t="shared" si="51"/>
        <v>2741</v>
      </c>
      <c r="Y585" s="28">
        <v>454</v>
      </c>
      <c r="Z585" s="28">
        <v>1115</v>
      </c>
      <c r="AA585" s="28">
        <v>732</v>
      </c>
      <c r="AB585" s="28">
        <v>440</v>
      </c>
      <c r="AC585" s="28">
        <v>702</v>
      </c>
      <c r="AD585" s="41">
        <v>8.06</v>
      </c>
    </row>
    <row r="586" spans="2:30" ht="15" customHeight="1">
      <c r="B586" s="29">
        <v>141701</v>
      </c>
      <c r="C586" s="40" t="s">
        <v>907</v>
      </c>
      <c r="D586" s="28">
        <f t="shared" si="47"/>
        <v>7359</v>
      </c>
      <c r="E586" s="28">
        <v>2207</v>
      </c>
      <c r="F586" s="28">
        <v>4799</v>
      </c>
      <c r="G586" s="28">
        <v>353</v>
      </c>
      <c r="H586" s="28">
        <f t="shared" si="48"/>
        <v>7359</v>
      </c>
      <c r="I586" s="28">
        <v>1790</v>
      </c>
      <c r="J586" s="28">
        <v>843</v>
      </c>
      <c r="K586" s="28">
        <v>4726</v>
      </c>
      <c r="L586" s="41">
        <v>53.34</v>
      </c>
      <c r="M586" s="41">
        <v>27.65</v>
      </c>
      <c r="N586" s="41">
        <v>103.06</v>
      </c>
      <c r="O586" s="28">
        <f t="shared" si="49"/>
        <v>7359</v>
      </c>
      <c r="P586" s="28">
        <v>6679</v>
      </c>
      <c r="Q586" s="41">
        <v>90.76</v>
      </c>
      <c r="R586" s="28">
        <v>680</v>
      </c>
      <c r="S586" s="41">
        <v>9.24</v>
      </c>
      <c r="T586" s="28">
        <f t="shared" si="50"/>
        <v>6</v>
      </c>
      <c r="U586" s="28">
        <v>3</v>
      </c>
      <c r="V586" s="28">
        <v>3</v>
      </c>
      <c r="W586" s="41">
        <v>100</v>
      </c>
      <c r="X586" s="28">
        <f t="shared" si="51"/>
        <v>2163</v>
      </c>
      <c r="Y586" s="28">
        <v>391</v>
      </c>
      <c r="Z586" s="28">
        <v>904</v>
      </c>
      <c r="AA586" s="28">
        <v>524</v>
      </c>
      <c r="AB586" s="28">
        <v>344</v>
      </c>
      <c r="AC586" s="28">
        <v>337</v>
      </c>
      <c r="AD586" s="41">
        <v>5.72</v>
      </c>
    </row>
    <row r="587" spans="2:30" ht="15" customHeight="1">
      <c r="B587" s="29">
        <v>141702</v>
      </c>
      <c r="C587" s="40" t="s">
        <v>908</v>
      </c>
      <c r="D587" s="28">
        <f t="shared" si="47"/>
        <v>1727</v>
      </c>
      <c r="E587" s="28">
        <v>491</v>
      </c>
      <c r="F587" s="28">
        <v>1129</v>
      </c>
      <c r="G587" s="28">
        <v>107</v>
      </c>
      <c r="H587" s="28">
        <f t="shared" si="48"/>
        <v>1727</v>
      </c>
      <c r="I587" s="28">
        <v>382</v>
      </c>
      <c r="J587" s="28">
        <v>237</v>
      </c>
      <c r="K587" s="28">
        <v>1108</v>
      </c>
      <c r="L587" s="41">
        <v>52.97</v>
      </c>
      <c r="M587" s="41">
        <v>28.74</v>
      </c>
      <c r="N587" s="41">
        <v>110.61</v>
      </c>
      <c r="O587" s="28">
        <f t="shared" si="49"/>
        <v>1727</v>
      </c>
      <c r="P587" s="28">
        <v>0</v>
      </c>
      <c r="Q587" s="41">
        <v>0</v>
      </c>
      <c r="R587" s="28">
        <v>1727</v>
      </c>
      <c r="S587" s="41">
        <v>100</v>
      </c>
      <c r="T587" s="28">
        <f t="shared" si="50"/>
        <v>0</v>
      </c>
      <c r="U587" s="28">
        <v>0</v>
      </c>
      <c r="V587" s="28">
        <v>0</v>
      </c>
      <c r="W587" s="41" t="s">
        <v>1359</v>
      </c>
      <c r="X587" s="28">
        <f t="shared" si="51"/>
        <v>537</v>
      </c>
      <c r="Y587" s="28">
        <v>87</v>
      </c>
      <c r="Z587" s="28">
        <v>197</v>
      </c>
      <c r="AA587" s="28">
        <v>156</v>
      </c>
      <c r="AB587" s="28">
        <v>97</v>
      </c>
      <c r="AC587" s="28">
        <v>85</v>
      </c>
      <c r="AD587" s="41">
        <v>6</v>
      </c>
    </row>
    <row r="588" spans="2:30" ht="15" customHeight="1">
      <c r="B588" s="29">
        <v>141703</v>
      </c>
      <c r="C588" s="40" t="s">
        <v>909</v>
      </c>
      <c r="D588" s="28">
        <f t="shared" si="47"/>
        <v>2208</v>
      </c>
      <c r="E588" s="28">
        <v>697</v>
      </c>
      <c r="F588" s="28">
        <v>1423</v>
      </c>
      <c r="G588" s="28">
        <v>88</v>
      </c>
      <c r="H588" s="28">
        <f t="shared" si="48"/>
        <v>2208</v>
      </c>
      <c r="I588" s="28">
        <v>562</v>
      </c>
      <c r="J588" s="28">
        <v>253</v>
      </c>
      <c r="K588" s="28">
        <v>1393</v>
      </c>
      <c r="L588" s="41">
        <v>55.17</v>
      </c>
      <c r="M588" s="41">
        <v>26.41</v>
      </c>
      <c r="N588" s="41">
        <v>108.11</v>
      </c>
      <c r="O588" s="28">
        <f t="shared" si="49"/>
        <v>2208</v>
      </c>
      <c r="P588" s="28">
        <v>0</v>
      </c>
      <c r="Q588" s="41">
        <v>0</v>
      </c>
      <c r="R588" s="28">
        <v>2208</v>
      </c>
      <c r="S588" s="41">
        <v>100</v>
      </c>
      <c r="T588" s="28">
        <f t="shared" si="50"/>
        <v>0</v>
      </c>
      <c r="U588" s="28">
        <v>0</v>
      </c>
      <c r="V588" s="28">
        <v>0</v>
      </c>
      <c r="W588" s="41" t="s">
        <v>1359</v>
      </c>
      <c r="X588" s="28">
        <f t="shared" si="51"/>
        <v>640</v>
      </c>
      <c r="Y588" s="28">
        <v>102</v>
      </c>
      <c r="Z588" s="28">
        <v>280</v>
      </c>
      <c r="AA588" s="28">
        <v>167</v>
      </c>
      <c r="AB588" s="28">
        <v>91</v>
      </c>
      <c r="AC588" s="28">
        <v>74</v>
      </c>
      <c r="AD588" s="41">
        <v>4.25</v>
      </c>
    </row>
    <row r="589" spans="2:30" ht="15" customHeight="1">
      <c r="B589" s="29">
        <v>141704</v>
      </c>
      <c r="C589" s="40" t="s">
        <v>910</v>
      </c>
      <c r="D589" s="28">
        <f t="shared" si="47"/>
        <v>3415</v>
      </c>
      <c r="E589" s="28">
        <v>923</v>
      </c>
      <c r="F589" s="28">
        <v>2253</v>
      </c>
      <c r="G589" s="28">
        <v>239</v>
      </c>
      <c r="H589" s="28">
        <f t="shared" si="48"/>
        <v>3415</v>
      </c>
      <c r="I589" s="28">
        <v>752</v>
      </c>
      <c r="J589" s="28">
        <v>353</v>
      </c>
      <c r="K589" s="28">
        <v>2310</v>
      </c>
      <c r="L589" s="41">
        <v>51.58</v>
      </c>
      <c r="M589" s="41">
        <v>29.95</v>
      </c>
      <c r="N589" s="41">
        <v>103.39</v>
      </c>
      <c r="O589" s="28">
        <f t="shared" si="49"/>
        <v>3415</v>
      </c>
      <c r="P589" s="28">
        <v>2918</v>
      </c>
      <c r="Q589" s="41">
        <v>85.45</v>
      </c>
      <c r="R589" s="28">
        <v>497</v>
      </c>
      <c r="S589" s="41">
        <v>14.55</v>
      </c>
      <c r="T589" s="28">
        <f t="shared" si="50"/>
        <v>4</v>
      </c>
      <c r="U589" s="28">
        <v>4</v>
      </c>
      <c r="V589" s="28">
        <v>0</v>
      </c>
      <c r="W589" s="41" t="s">
        <v>1359</v>
      </c>
      <c r="X589" s="28">
        <f t="shared" si="51"/>
        <v>937</v>
      </c>
      <c r="Y589" s="28">
        <v>167</v>
      </c>
      <c r="Z589" s="28">
        <v>348</v>
      </c>
      <c r="AA589" s="28">
        <v>236</v>
      </c>
      <c r="AB589" s="28">
        <v>186</v>
      </c>
      <c r="AC589" s="28">
        <v>186</v>
      </c>
      <c r="AD589" s="41">
        <v>6.68</v>
      </c>
    </row>
    <row r="590" spans="2:30" ht="15" customHeight="1">
      <c r="B590" s="29">
        <v>141705</v>
      </c>
      <c r="C590" s="40" t="s">
        <v>688</v>
      </c>
      <c r="D590" s="28">
        <f t="shared" si="47"/>
        <v>4299</v>
      </c>
      <c r="E590" s="28">
        <v>1417</v>
      </c>
      <c r="F590" s="28">
        <v>2702</v>
      </c>
      <c r="G590" s="28">
        <v>180</v>
      </c>
      <c r="H590" s="28">
        <f t="shared" si="48"/>
        <v>4299</v>
      </c>
      <c r="I590" s="28">
        <v>1094</v>
      </c>
      <c r="J590" s="28">
        <v>608</v>
      </c>
      <c r="K590" s="28">
        <v>2597</v>
      </c>
      <c r="L590" s="41">
        <v>59.1</v>
      </c>
      <c r="M590" s="41">
        <v>26.27</v>
      </c>
      <c r="N590" s="41">
        <v>99.49</v>
      </c>
      <c r="O590" s="28">
        <f t="shared" si="49"/>
        <v>4299</v>
      </c>
      <c r="P590" s="28">
        <v>3967</v>
      </c>
      <c r="Q590" s="41">
        <v>92.28</v>
      </c>
      <c r="R590" s="28">
        <v>332</v>
      </c>
      <c r="S590" s="41">
        <v>7.72</v>
      </c>
      <c r="T590" s="28">
        <f t="shared" si="50"/>
        <v>8</v>
      </c>
      <c r="U590" s="28">
        <v>4</v>
      </c>
      <c r="V590" s="28">
        <v>4</v>
      </c>
      <c r="W590" s="41">
        <v>100</v>
      </c>
      <c r="X590" s="28">
        <f t="shared" si="51"/>
        <v>1311</v>
      </c>
      <c r="Y590" s="28">
        <v>193</v>
      </c>
      <c r="Z590" s="28">
        <v>546</v>
      </c>
      <c r="AA590" s="28">
        <v>402</v>
      </c>
      <c r="AB590" s="28">
        <v>170</v>
      </c>
      <c r="AC590" s="28">
        <v>206</v>
      </c>
      <c r="AD590" s="41">
        <v>6.09</v>
      </c>
    </row>
    <row r="591" spans="2:30" ht="15" customHeight="1">
      <c r="B591" s="29">
        <v>141801</v>
      </c>
      <c r="C591" s="40" t="s">
        <v>911</v>
      </c>
      <c r="D591" s="28">
        <f t="shared" si="47"/>
        <v>16360</v>
      </c>
      <c r="E591" s="28">
        <v>3885</v>
      </c>
      <c r="F591" s="28">
        <v>11443</v>
      </c>
      <c r="G591" s="28">
        <v>1032</v>
      </c>
      <c r="H591" s="28">
        <f t="shared" si="48"/>
        <v>16360</v>
      </c>
      <c r="I591" s="28">
        <v>3071</v>
      </c>
      <c r="J591" s="28">
        <v>1709</v>
      </c>
      <c r="K591" s="28">
        <v>11580</v>
      </c>
      <c r="L591" s="41">
        <v>42.97</v>
      </c>
      <c r="M591" s="41">
        <v>30.63</v>
      </c>
      <c r="N591" s="41">
        <v>106.75</v>
      </c>
      <c r="O591" s="28">
        <f t="shared" si="49"/>
        <v>16360</v>
      </c>
      <c r="P591" s="28">
        <v>14646</v>
      </c>
      <c r="Q591" s="41">
        <v>89.52</v>
      </c>
      <c r="R591" s="28">
        <v>1714</v>
      </c>
      <c r="S591" s="41">
        <v>10.48</v>
      </c>
      <c r="T591" s="28">
        <f t="shared" si="50"/>
        <v>7</v>
      </c>
      <c r="U591" s="28">
        <v>2</v>
      </c>
      <c r="V591" s="28">
        <v>5</v>
      </c>
      <c r="W591" s="41">
        <v>40</v>
      </c>
      <c r="X591" s="28">
        <f t="shared" si="51"/>
        <v>4192</v>
      </c>
      <c r="Y591" s="28">
        <v>665</v>
      </c>
      <c r="Z591" s="28">
        <v>1435</v>
      </c>
      <c r="AA591" s="28">
        <v>1097</v>
      </c>
      <c r="AB591" s="28">
        <v>995</v>
      </c>
      <c r="AC591" s="28">
        <v>996</v>
      </c>
      <c r="AD591" s="41">
        <v>7.21</v>
      </c>
    </row>
    <row r="592" spans="2:30" ht="15" customHeight="1">
      <c r="B592" s="29">
        <v>141802</v>
      </c>
      <c r="C592" s="40" t="s">
        <v>912</v>
      </c>
      <c r="D592" s="28">
        <f t="shared" si="47"/>
        <v>3768</v>
      </c>
      <c r="E592" s="28">
        <v>885</v>
      </c>
      <c r="F592" s="28">
        <v>2593</v>
      </c>
      <c r="G592" s="28">
        <v>290</v>
      </c>
      <c r="H592" s="28">
        <f t="shared" si="48"/>
        <v>3768</v>
      </c>
      <c r="I592" s="28">
        <v>687</v>
      </c>
      <c r="J592" s="28">
        <v>400</v>
      </c>
      <c r="K592" s="28">
        <v>2681</v>
      </c>
      <c r="L592" s="41">
        <v>45.31</v>
      </c>
      <c r="M592" s="41">
        <v>31.9</v>
      </c>
      <c r="N592" s="41">
        <v>93.33</v>
      </c>
      <c r="O592" s="28">
        <f t="shared" si="49"/>
        <v>3768</v>
      </c>
      <c r="P592" s="28">
        <v>3759</v>
      </c>
      <c r="Q592" s="41">
        <v>99.76</v>
      </c>
      <c r="R592" s="28">
        <v>9</v>
      </c>
      <c r="S592" s="41">
        <v>0.24</v>
      </c>
      <c r="T592" s="28">
        <f t="shared" si="50"/>
        <v>0</v>
      </c>
      <c r="U592" s="28">
        <v>0</v>
      </c>
      <c r="V592" s="28">
        <v>0</v>
      </c>
      <c r="W592" s="41" t="s">
        <v>1359</v>
      </c>
      <c r="X592" s="28">
        <f t="shared" si="51"/>
        <v>1089</v>
      </c>
      <c r="Y592" s="28">
        <v>185</v>
      </c>
      <c r="Z592" s="28">
        <v>355</v>
      </c>
      <c r="AA592" s="28">
        <v>293</v>
      </c>
      <c r="AB592" s="28">
        <v>256</v>
      </c>
      <c r="AC592" s="28">
        <v>178</v>
      </c>
      <c r="AD592" s="41">
        <v>5.56</v>
      </c>
    </row>
    <row r="593" spans="2:30" ht="15" customHeight="1">
      <c r="B593" s="29">
        <v>141901</v>
      </c>
      <c r="C593" s="40" t="s">
        <v>913</v>
      </c>
      <c r="D593" s="28">
        <f t="shared" si="47"/>
        <v>18037</v>
      </c>
      <c r="E593" s="28">
        <v>4540</v>
      </c>
      <c r="F593" s="28">
        <v>12235</v>
      </c>
      <c r="G593" s="28">
        <v>1262</v>
      </c>
      <c r="H593" s="28">
        <f t="shared" si="48"/>
        <v>18037</v>
      </c>
      <c r="I593" s="28">
        <v>3591</v>
      </c>
      <c r="J593" s="28">
        <v>1924</v>
      </c>
      <c r="K593" s="28">
        <v>12522</v>
      </c>
      <c r="L593" s="41">
        <v>47.42</v>
      </c>
      <c r="M593" s="41">
        <v>30.9</v>
      </c>
      <c r="N593" s="41">
        <v>98.17</v>
      </c>
      <c r="O593" s="28">
        <f t="shared" si="49"/>
        <v>18037</v>
      </c>
      <c r="P593" s="28">
        <v>16393</v>
      </c>
      <c r="Q593" s="41">
        <v>90.89</v>
      </c>
      <c r="R593" s="28">
        <v>1644</v>
      </c>
      <c r="S593" s="41">
        <v>9.11</v>
      </c>
      <c r="T593" s="28">
        <f t="shared" si="50"/>
        <v>3</v>
      </c>
      <c r="U593" s="28">
        <v>1</v>
      </c>
      <c r="V593" s="28">
        <v>2</v>
      </c>
      <c r="W593" s="41">
        <v>50</v>
      </c>
      <c r="X593" s="28">
        <f t="shared" si="51"/>
        <v>5105</v>
      </c>
      <c r="Y593" s="28">
        <v>875</v>
      </c>
      <c r="Z593" s="28">
        <v>1827</v>
      </c>
      <c r="AA593" s="28">
        <v>1349</v>
      </c>
      <c r="AB593" s="28">
        <v>1054</v>
      </c>
      <c r="AC593" s="28">
        <v>748</v>
      </c>
      <c r="AD593" s="41">
        <v>4.95</v>
      </c>
    </row>
    <row r="594" spans="2:30" ht="15" customHeight="1">
      <c r="B594" s="29">
        <v>142001</v>
      </c>
      <c r="C594" s="40" t="s">
        <v>914</v>
      </c>
      <c r="D594" s="28">
        <f t="shared" si="47"/>
        <v>22370</v>
      </c>
      <c r="E594" s="28">
        <v>6136</v>
      </c>
      <c r="F594" s="28">
        <v>14695</v>
      </c>
      <c r="G594" s="28">
        <v>1539</v>
      </c>
      <c r="H594" s="28">
        <f t="shared" si="48"/>
        <v>22370</v>
      </c>
      <c r="I594" s="28">
        <v>4873</v>
      </c>
      <c r="J594" s="28">
        <v>2658</v>
      </c>
      <c r="K594" s="28">
        <v>14839</v>
      </c>
      <c r="L594" s="41">
        <v>52.23</v>
      </c>
      <c r="M594" s="41">
        <v>29.73</v>
      </c>
      <c r="N594" s="41">
        <v>100.61</v>
      </c>
      <c r="O594" s="28">
        <f t="shared" si="49"/>
        <v>22370</v>
      </c>
      <c r="P594" s="28">
        <v>20184</v>
      </c>
      <c r="Q594" s="41">
        <v>90.23</v>
      </c>
      <c r="R594" s="28">
        <v>2186</v>
      </c>
      <c r="S594" s="41">
        <v>9.77</v>
      </c>
      <c r="T594" s="28">
        <f t="shared" si="50"/>
        <v>407</v>
      </c>
      <c r="U594" s="28">
        <v>184</v>
      </c>
      <c r="V594" s="28">
        <v>223</v>
      </c>
      <c r="W594" s="41">
        <v>82.51</v>
      </c>
      <c r="X594" s="28">
        <f t="shared" si="51"/>
        <v>6318</v>
      </c>
      <c r="Y594" s="28">
        <v>956</v>
      </c>
      <c r="Z594" s="28">
        <v>2409</v>
      </c>
      <c r="AA594" s="28">
        <v>1731</v>
      </c>
      <c r="AB594" s="28">
        <v>1222</v>
      </c>
      <c r="AC594" s="28">
        <v>1083</v>
      </c>
      <c r="AD594" s="41">
        <v>5.91</v>
      </c>
    </row>
    <row r="595" spans="2:30" ht="15" customHeight="1">
      <c r="B595" s="29">
        <v>142002</v>
      </c>
      <c r="C595" s="40" t="s">
        <v>915</v>
      </c>
      <c r="D595" s="28">
        <f t="shared" si="47"/>
        <v>8388</v>
      </c>
      <c r="E595" s="28">
        <v>2334</v>
      </c>
      <c r="F595" s="28">
        <v>5297</v>
      </c>
      <c r="G595" s="28">
        <v>757</v>
      </c>
      <c r="H595" s="28">
        <f t="shared" si="48"/>
        <v>8388</v>
      </c>
      <c r="I595" s="28">
        <v>1827</v>
      </c>
      <c r="J595" s="28">
        <v>995</v>
      </c>
      <c r="K595" s="28">
        <v>5566</v>
      </c>
      <c r="L595" s="41">
        <v>58.35</v>
      </c>
      <c r="M595" s="41">
        <v>30.81</v>
      </c>
      <c r="N595" s="41">
        <v>107.47</v>
      </c>
      <c r="O595" s="28">
        <f t="shared" si="49"/>
        <v>8388</v>
      </c>
      <c r="P595" s="28">
        <v>3472</v>
      </c>
      <c r="Q595" s="41">
        <v>41.39</v>
      </c>
      <c r="R595" s="28">
        <v>4916</v>
      </c>
      <c r="S595" s="41">
        <v>58.61</v>
      </c>
      <c r="T595" s="28">
        <f t="shared" si="50"/>
        <v>12</v>
      </c>
      <c r="U595" s="28">
        <v>6</v>
      </c>
      <c r="V595" s="28">
        <v>6</v>
      </c>
      <c r="W595" s="41">
        <v>100</v>
      </c>
      <c r="X595" s="28">
        <f t="shared" si="51"/>
        <v>2404</v>
      </c>
      <c r="Y595" s="28">
        <v>413</v>
      </c>
      <c r="Z595" s="28">
        <v>957</v>
      </c>
      <c r="AA595" s="28">
        <v>630</v>
      </c>
      <c r="AB595" s="28">
        <v>404</v>
      </c>
      <c r="AC595" s="28">
        <v>711</v>
      </c>
      <c r="AD595" s="41">
        <v>10.28</v>
      </c>
    </row>
    <row r="596" spans="2:30" ht="15" customHeight="1">
      <c r="B596" s="29">
        <v>142003</v>
      </c>
      <c r="C596" s="40" t="s">
        <v>916</v>
      </c>
      <c r="D596" s="28">
        <f t="shared" si="47"/>
        <v>4284</v>
      </c>
      <c r="E596" s="28">
        <v>1274</v>
      </c>
      <c r="F596" s="28">
        <v>2682</v>
      </c>
      <c r="G596" s="28">
        <v>328</v>
      </c>
      <c r="H596" s="28">
        <f t="shared" si="48"/>
        <v>4284</v>
      </c>
      <c r="I596" s="28">
        <v>1000</v>
      </c>
      <c r="J596" s="28">
        <v>528</v>
      </c>
      <c r="K596" s="28">
        <v>2756</v>
      </c>
      <c r="L596" s="41">
        <v>59.73</v>
      </c>
      <c r="M596" s="41">
        <v>29.73</v>
      </c>
      <c r="N596" s="41">
        <v>126.43</v>
      </c>
      <c r="O596" s="28">
        <f t="shared" si="49"/>
        <v>4284</v>
      </c>
      <c r="P596" s="28">
        <v>0</v>
      </c>
      <c r="Q596" s="41">
        <v>0</v>
      </c>
      <c r="R596" s="28">
        <v>4284</v>
      </c>
      <c r="S596" s="41">
        <v>100</v>
      </c>
      <c r="T596" s="28">
        <f t="shared" si="50"/>
        <v>1</v>
      </c>
      <c r="U596" s="28">
        <v>0</v>
      </c>
      <c r="V596" s="28">
        <v>1</v>
      </c>
      <c r="W596" s="41">
        <v>0</v>
      </c>
      <c r="X596" s="28">
        <f t="shared" si="51"/>
        <v>1062</v>
      </c>
      <c r="Y596" s="28">
        <v>199</v>
      </c>
      <c r="Z596" s="28">
        <v>499</v>
      </c>
      <c r="AA596" s="28">
        <v>259</v>
      </c>
      <c r="AB596" s="28">
        <v>105</v>
      </c>
      <c r="AC596" s="28">
        <v>580</v>
      </c>
      <c r="AD596" s="41">
        <v>16.739999999999998</v>
      </c>
    </row>
    <row r="597" spans="2:30" ht="15" customHeight="1">
      <c r="B597" s="29">
        <v>142004</v>
      </c>
      <c r="C597" s="40" t="s">
        <v>917</v>
      </c>
      <c r="D597" s="28">
        <f t="shared" si="47"/>
        <v>1709</v>
      </c>
      <c r="E597" s="28">
        <v>486</v>
      </c>
      <c r="F597" s="28">
        <v>1062</v>
      </c>
      <c r="G597" s="28">
        <v>161</v>
      </c>
      <c r="H597" s="28">
        <f t="shared" si="48"/>
        <v>1709</v>
      </c>
      <c r="I597" s="28">
        <v>388</v>
      </c>
      <c r="J597" s="28">
        <v>199</v>
      </c>
      <c r="K597" s="28">
        <v>1122</v>
      </c>
      <c r="L597" s="41">
        <v>60.92</v>
      </c>
      <c r="M597" s="41">
        <v>30.94</v>
      </c>
      <c r="N597" s="41">
        <v>140.69999999999999</v>
      </c>
      <c r="O597" s="28">
        <f t="shared" si="49"/>
        <v>1709</v>
      </c>
      <c r="P597" s="28">
        <v>0</v>
      </c>
      <c r="Q597" s="41">
        <v>0</v>
      </c>
      <c r="R597" s="28">
        <v>1709</v>
      </c>
      <c r="S597" s="41">
        <v>100</v>
      </c>
      <c r="T597" s="28">
        <f t="shared" si="50"/>
        <v>0</v>
      </c>
      <c r="U597" s="28">
        <v>0</v>
      </c>
      <c r="V597" s="28">
        <v>0</v>
      </c>
      <c r="W597" s="41" t="s">
        <v>1359</v>
      </c>
      <c r="X597" s="28">
        <f t="shared" si="51"/>
        <v>415</v>
      </c>
      <c r="Y597" s="28">
        <v>60</v>
      </c>
      <c r="Z597" s="28">
        <v>206</v>
      </c>
      <c r="AA597" s="28">
        <v>107</v>
      </c>
      <c r="AB597" s="28">
        <v>42</v>
      </c>
      <c r="AC597" s="28">
        <v>237</v>
      </c>
      <c r="AD597" s="41">
        <v>16.88</v>
      </c>
    </row>
    <row r="598" spans="2:30" ht="15" customHeight="1">
      <c r="B598" s="29">
        <v>142005</v>
      </c>
      <c r="C598" s="40" t="s">
        <v>918</v>
      </c>
      <c r="D598" s="28">
        <f t="shared" si="47"/>
        <v>3516</v>
      </c>
      <c r="E598" s="28">
        <v>1024</v>
      </c>
      <c r="F598" s="28">
        <v>2158</v>
      </c>
      <c r="G598" s="28">
        <v>334</v>
      </c>
      <c r="H598" s="28">
        <f t="shared" si="48"/>
        <v>3516</v>
      </c>
      <c r="I598" s="28">
        <v>796</v>
      </c>
      <c r="J598" s="28">
        <v>436</v>
      </c>
      <c r="K598" s="28">
        <v>2284</v>
      </c>
      <c r="L598" s="41">
        <v>62.93</v>
      </c>
      <c r="M598" s="41">
        <v>30.87</v>
      </c>
      <c r="N598" s="41">
        <v>116.77</v>
      </c>
      <c r="O598" s="28">
        <f t="shared" si="49"/>
        <v>3516</v>
      </c>
      <c r="P598" s="28">
        <v>0</v>
      </c>
      <c r="Q598" s="41">
        <v>0</v>
      </c>
      <c r="R598" s="28">
        <v>3516</v>
      </c>
      <c r="S598" s="41">
        <v>100</v>
      </c>
      <c r="T598" s="28">
        <f t="shared" si="50"/>
        <v>51</v>
      </c>
      <c r="U598" s="28">
        <v>25</v>
      </c>
      <c r="V598" s="28">
        <v>26</v>
      </c>
      <c r="W598" s="41">
        <v>96.15</v>
      </c>
      <c r="X598" s="28">
        <f t="shared" si="51"/>
        <v>898</v>
      </c>
      <c r="Y598" s="28">
        <v>160</v>
      </c>
      <c r="Z598" s="28">
        <v>422</v>
      </c>
      <c r="AA598" s="28">
        <v>207</v>
      </c>
      <c r="AB598" s="28">
        <v>109</v>
      </c>
      <c r="AC598" s="28">
        <v>553</v>
      </c>
      <c r="AD598" s="41">
        <v>19.22</v>
      </c>
    </row>
    <row r="599" spans="2:30" ht="15" customHeight="1">
      <c r="B599" s="29">
        <v>142006</v>
      </c>
      <c r="C599" s="40" t="s">
        <v>390</v>
      </c>
      <c r="D599" s="28">
        <f t="shared" si="47"/>
        <v>15573</v>
      </c>
      <c r="E599" s="28">
        <v>3885</v>
      </c>
      <c r="F599" s="28">
        <v>10824</v>
      </c>
      <c r="G599" s="28">
        <v>864</v>
      </c>
      <c r="H599" s="28">
        <f t="shared" si="48"/>
        <v>15573</v>
      </c>
      <c r="I599" s="28">
        <v>2988</v>
      </c>
      <c r="J599" s="28">
        <v>1913</v>
      </c>
      <c r="K599" s="28">
        <v>10672</v>
      </c>
      <c r="L599" s="41">
        <v>43.87</v>
      </c>
      <c r="M599" s="41">
        <v>29.61</v>
      </c>
      <c r="N599" s="41">
        <v>106.57</v>
      </c>
      <c r="O599" s="28">
        <f t="shared" si="49"/>
        <v>15573</v>
      </c>
      <c r="P599" s="28">
        <v>11870</v>
      </c>
      <c r="Q599" s="41">
        <v>76.22</v>
      </c>
      <c r="R599" s="28">
        <v>3703</v>
      </c>
      <c r="S599" s="41">
        <v>23.78</v>
      </c>
      <c r="T599" s="28">
        <f t="shared" si="50"/>
        <v>35</v>
      </c>
      <c r="U599" s="28">
        <v>14</v>
      </c>
      <c r="V599" s="28">
        <v>21</v>
      </c>
      <c r="W599" s="41">
        <v>66.67</v>
      </c>
      <c r="X599" s="28">
        <f t="shared" si="51"/>
        <v>4662</v>
      </c>
      <c r="Y599" s="28">
        <v>573</v>
      </c>
      <c r="Z599" s="28">
        <v>1434</v>
      </c>
      <c r="AA599" s="28">
        <v>1383</v>
      </c>
      <c r="AB599" s="28">
        <v>1272</v>
      </c>
      <c r="AC599" s="28">
        <v>739</v>
      </c>
      <c r="AD599" s="41">
        <v>5.66</v>
      </c>
    </row>
    <row r="600" spans="2:30" ht="15" customHeight="1">
      <c r="B600" s="29">
        <v>142101</v>
      </c>
      <c r="C600" s="40" t="s">
        <v>477</v>
      </c>
      <c r="D600" s="28">
        <f t="shared" si="47"/>
        <v>2045</v>
      </c>
      <c r="E600" s="28">
        <v>535</v>
      </c>
      <c r="F600" s="28">
        <v>1334</v>
      </c>
      <c r="G600" s="28">
        <v>176</v>
      </c>
      <c r="H600" s="28">
        <f t="shared" si="48"/>
        <v>2045</v>
      </c>
      <c r="I600" s="28">
        <v>410</v>
      </c>
      <c r="J600" s="28">
        <v>227</v>
      </c>
      <c r="K600" s="28">
        <v>1408</v>
      </c>
      <c r="L600" s="41">
        <v>53.3</v>
      </c>
      <c r="M600" s="41">
        <v>31.76</v>
      </c>
      <c r="N600" s="41">
        <v>103.08</v>
      </c>
      <c r="O600" s="28">
        <f t="shared" si="49"/>
        <v>2045</v>
      </c>
      <c r="P600" s="28">
        <v>0</v>
      </c>
      <c r="Q600" s="41">
        <v>0</v>
      </c>
      <c r="R600" s="28">
        <v>2045</v>
      </c>
      <c r="S600" s="41">
        <v>100</v>
      </c>
      <c r="T600" s="28">
        <f t="shared" si="50"/>
        <v>1</v>
      </c>
      <c r="U600" s="28">
        <v>0</v>
      </c>
      <c r="V600" s="28">
        <v>1</v>
      </c>
      <c r="W600" s="41">
        <v>0</v>
      </c>
      <c r="X600" s="28">
        <f t="shared" si="51"/>
        <v>571</v>
      </c>
      <c r="Y600" s="28">
        <v>88</v>
      </c>
      <c r="Z600" s="28">
        <v>204</v>
      </c>
      <c r="AA600" s="28">
        <v>149</v>
      </c>
      <c r="AB600" s="28">
        <v>130</v>
      </c>
      <c r="AC600" s="28">
        <v>138</v>
      </c>
      <c r="AD600" s="41">
        <v>8.09</v>
      </c>
    </row>
    <row r="601" spans="2:30" ht="15" customHeight="1">
      <c r="B601" s="29">
        <v>142102</v>
      </c>
      <c r="C601" s="40" t="s">
        <v>889</v>
      </c>
      <c r="D601" s="28">
        <f t="shared" si="47"/>
        <v>16280</v>
      </c>
      <c r="E601" s="28">
        <v>3807</v>
      </c>
      <c r="F601" s="28">
        <v>11248</v>
      </c>
      <c r="G601" s="28">
        <v>1225</v>
      </c>
      <c r="H601" s="28">
        <f t="shared" si="48"/>
        <v>16280</v>
      </c>
      <c r="I601" s="28">
        <v>2982</v>
      </c>
      <c r="J601" s="28">
        <v>1808</v>
      </c>
      <c r="K601" s="28">
        <v>11490</v>
      </c>
      <c r="L601" s="41">
        <v>44.74</v>
      </c>
      <c r="M601" s="41">
        <v>31.65</v>
      </c>
      <c r="N601" s="41">
        <v>92.8</v>
      </c>
      <c r="O601" s="28">
        <f t="shared" si="49"/>
        <v>16280</v>
      </c>
      <c r="P601" s="28">
        <v>16232</v>
      </c>
      <c r="Q601" s="41">
        <v>99.71</v>
      </c>
      <c r="R601" s="28">
        <v>48</v>
      </c>
      <c r="S601" s="41">
        <v>0.28999999999999998</v>
      </c>
      <c r="T601" s="28">
        <f t="shared" si="50"/>
        <v>3</v>
      </c>
      <c r="U601" s="28">
        <v>1</v>
      </c>
      <c r="V601" s="28">
        <v>2</v>
      </c>
      <c r="W601" s="41">
        <v>50</v>
      </c>
      <c r="X601" s="28">
        <f t="shared" si="51"/>
        <v>4963</v>
      </c>
      <c r="Y601" s="28">
        <v>789</v>
      </c>
      <c r="Z601" s="28">
        <v>1535</v>
      </c>
      <c r="AA601" s="28">
        <v>1350</v>
      </c>
      <c r="AB601" s="28">
        <v>1289</v>
      </c>
      <c r="AC601" s="28">
        <v>555</v>
      </c>
      <c r="AD601" s="41">
        <v>4.01</v>
      </c>
    </row>
    <row r="602" spans="2:30" ht="15" customHeight="1">
      <c r="B602" s="29">
        <v>142103</v>
      </c>
      <c r="C602" s="40" t="s">
        <v>446</v>
      </c>
      <c r="D602" s="28">
        <f t="shared" si="47"/>
        <v>1979</v>
      </c>
      <c r="E602" s="28">
        <v>474</v>
      </c>
      <c r="F602" s="28">
        <v>1335</v>
      </c>
      <c r="G602" s="28">
        <v>170</v>
      </c>
      <c r="H602" s="28">
        <f t="shared" si="48"/>
        <v>1979</v>
      </c>
      <c r="I602" s="28">
        <v>349</v>
      </c>
      <c r="J602" s="28">
        <v>238</v>
      </c>
      <c r="K602" s="28">
        <v>1392</v>
      </c>
      <c r="L602" s="41">
        <v>48.24</v>
      </c>
      <c r="M602" s="41">
        <v>32.07</v>
      </c>
      <c r="N602" s="41">
        <v>104.87</v>
      </c>
      <c r="O602" s="28">
        <f t="shared" si="49"/>
        <v>1979</v>
      </c>
      <c r="P602" s="28">
        <v>0</v>
      </c>
      <c r="Q602" s="41">
        <v>0</v>
      </c>
      <c r="R602" s="28">
        <v>1979</v>
      </c>
      <c r="S602" s="41">
        <v>100</v>
      </c>
      <c r="T602" s="28">
        <f t="shared" si="50"/>
        <v>7</v>
      </c>
      <c r="U602" s="28">
        <v>4</v>
      </c>
      <c r="V602" s="28">
        <v>3</v>
      </c>
      <c r="W602" s="41">
        <v>133.33000000000001</v>
      </c>
      <c r="X602" s="28">
        <f t="shared" si="51"/>
        <v>571</v>
      </c>
      <c r="Y602" s="28">
        <v>88</v>
      </c>
      <c r="Z602" s="28">
        <v>192</v>
      </c>
      <c r="AA602" s="28">
        <v>166</v>
      </c>
      <c r="AB602" s="28">
        <v>125</v>
      </c>
      <c r="AC602" s="28">
        <v>161</v>
      </c>
      <c r="AD602" s="41">
        <v>9.4499999999999993</v>
      </c>
    </row>
    <row r="603" spans="2:30" ht="15" customHeight="1">
      <c r="B603" s="29">
        <v>142104</v>
      </c>
      <c r="C603" s="40" t="s">
        <v>919</v>
      </c>
      <c r="D603" s="28">
        <f t="shared" si="47"/>
        <v>18151</v>
      </c>
      <c r="E603" s="28">
        <v>4257</v>
      </c>
      <c r="F603" s="28">
        <v>12191</v>
      </c>
      <c r="G603" s="28">
        <v>1703</v>
      </c>
      <c r="H603" s="28">
        <f t="shared" si="48"/>
        <v>18151</v>
      </c>
      <c r="I603" s="28">
        <v>3274</v>
      </c>
      <c r="J603" s="28">
        <v>1978</v>
      </c>
      <c r="K603" s="28">
        <v>12899</v>
      </c>
      <c r="L603" s="41">
        <v>48.89</v>
      </c>
      <c r="M603" s="41">
        <v>32.729999999999997</v>
      </c>
      <c r="N603" s="41">
        <v>96.84</v>
      </c>
      <c r="O603" s="28">
        <f t="shared" si="49"/>
        <v>18151</v>
      </c>
      <c r="P603" s="28">
        <v>13794</v>
      </c>
      <c r="Q603" s="41">
        <v>76</v>
      </c>
      <c r="R603" s="28">
        <v>4357</v>
      </c>
      <c r="S603" s="41">
        <v>24</v>
      </c>
      <c r="T603" s="28">
        <f t="shared" si="50"/>
        <v>3</v>
      </c>
      <c r="U603" s="28">
        <v>0</v>
      </c>
      <c r="V603" s="28">
        <v>3</v>
      </c>
      <c r="W603" s="41">
        <v>0</v>
      </c>
      <c r="X603" s="28">
        <f t="shared" si="51"/>
        <v>5197</v>
      </c>
      <c r="Y603" s="28">
        <v>784</v>
      </c>
      <c r="Z603" s="28">
        <v>1702</v>
      </c>
      <c r="AA603" s="28">
        <v>1423</v>
      </c>
      <c r="AB603" s="28">
        <v>1288</v>
      </c>
      <c r="AC603" s="28">
        <v>1093</v>
      </c>
      <c r="AD603" s="41">
        <v>7.06</v>
      </c>
    </row>
    <row r="604" spans="2:30" ht="15" customHeight="1">
      <c r="B604" s="29">
        <v>142201</v>
      </c>
      <c r="C604" s="40" t="s">
        <v>920</v>
      </c>
      <c r="D604" s="28">
        <f t="shared" si="47"/>
        <v>16829</v>
      </c>
      <c r="E604" s="28">
        <v>5402</v>
      </c>
      <c r="F604" s="28">
        <v>10570</v>
      </c>
      <c r="G604" s="28">
        <v>857</v>
      </c>
      <c r="H604" s="28">
        <f t="shared" si="48"/>
        <v>16829</v>
      </c>
      <c r="I604" s="28">
        <v>4270</v>
      </c>
      <c r="J604" s="28">
        <v>2256</v>
      </c>
      <c r="K604" s="28">
        <v>10303</v>
      </c>
      <c r="L604" s="41">
        <v>59.21</v>
      </c>
      <c r="M604" s="41">
        <v>27.33</v>
      </c>
      <c r="N604" s="41">
        <v>97.85</v>
      </c>
      <c r="O604" s="28">
        <f t="shared" si="49"/>
        <v>16829</v>
      </c>
      <c r="P604" s="28">
        <v>16630</v>
      </c>
      <c r="Q604" s="41">
        <v>98.82</v>
      </c>
      <c r="R604" s="28">
        <v>199</v>
      </c>
      <c r="S604" s="41">
        <v>1.18</v>
      </c>
      <c r="T604" s="28">
        <f t="shared" si="50"/>
        <v>209</v>
      </c>
      <c r="U604" s="28">
        <v>101</v>
      </c>
      <c r="V604" s="28">
        <v>108</v>
      </c>
      <c r="W604" s="41">
        <v>93.52</v>
      </c>
      <c r="X604" s="28">
        <f t="shared" si="51"/>
        <v>5309</v>
      </c>
      <c r="Y604" s="28">
        <v>877</v>
      </c>
      <c r="Z604" s="28">
        <v>2138</v>
      </c>
      <c r="AA604" s="28">
        <v>1477</v>
      </c>
      <c r="AB604" s="28">
        <v>817</v>
      </c>
      <c r="AC604" s="28">
        <v>800</v>
      </c>
      <c r="AD604" s="41">
        <v>6.01</v>
      </c>
    </row>
    <row r="605" spans="2:30" ht="15" customHeight="1">
      <c r="B605" s="29">
        <v>142202</v>
      </c>
      <c r="C605" s="40" t="s">
        <v>728</v>
      </c>
      <c r="D605" s="28">
        <f t="shared" si="47"/>
        <v>8820</v>
      </c>
      <c r="E605" s="28">
        <v>2802</v>
      </c>
      <c r="F605" s="28">
        <v>5495</v>
      </c>
      <c r="G605" s="28">
        <v>523</v>
      </c>
      <c r="H605" s="28">
        <f t="shared" si="48"/>
        <v>8820</v>
      </c>
      <c r="I605" s="28">
        <v>2215</v>
      </c>
      <c r="J605" s="28">
        <v>1195</v>
      </c>
      <c r="K605" s="28">
        <v>5410</v>
      </c>
      <c r="L605" s="41">
        <v>60.51</v>
      </c>
      <c r="M605" s="41">
        <v>27.8</v>
      </c>
      <c r="N605" s="41">
        <v>112.02</v>
      </c>
      <c r="O605" s="28">
        <f t="shared" si="49"/>
        <v>8820</v>
      </c>
      <c r="P605" s="28">
        <v>6666</v>
      </c>
      <c r="Q605" s="41">
        <v>75.58</v>
      </c>
      <c r="R605" s="28">
        <v>2154</v>
      </c>
      <c r="S605" s="41">
        <v>24.42</v>
      </c>
      <c r="T605" s="28">
        <f t="shared" si="50"/>
        <v>197</v>
      </c>
      <c r="U605" s="28">
        <v>112</v>
      </c>
      <c r="V605" s="28">
        <v>85</v>
      </c>
      <c r="W605" s="41">
        <v>131.76</v>
      </c>
      <c r="X605" s="28">
        <f t="shared" si="51"/>
        <v>2528</v>
      </c>
      <c r="Y605" s="28">
        <v>425</v>
      </c>
      <c r="Z605" s="28">
        <v>1058</v>
      </c>
      <c r="AA605" s="28">
        <v>716</v>
      </c>
      <c r="AB605" s="28">
        <v>329</v>
      </c>
      <c r="AC605" s="28">
        <v>666</v>
      </c>
      <c r="AD605" s="41">
        <v>9.51</v>
      </c>
    </row>
    <row r="606" spans="2:30" ht="15" customHeight="1">
      <c r="B606" s="29">
        <v>142203</v>
      </c>
      <c r="C606" s="40" t="s">
        <v>921</v>
      </c>
      <c r="D606" s="28">
        <f t="shared" si="47"/>
        <v>4302</v>
      </c>
      <c r="E606" s="28">
        <v>1447</v>
      </c>
      <c r="F606" s="28">
        <v>2561</v>
      </c>
      <c r="G606" s="28">
        <v>294</v>
      </c>
      <c r="H606" s="28">
        <f t="shared" si="48"/>
        <v>4302</v>
      </c>
      <c r="I606" s="28">
        <v>1158</v>
      </c>
      <c r="J606" s="28">
        <v>567</v>
      </c>
      <c r="K606" s="28">
        <v>2577</v>
      </c>
      <c r="L606" s="41">
        <v>67.98</v>
      </c>
      <c r="M606" s="41">
        <v>27.85</v>
      </c>
      <c r="N606" s="41">
        <v>113.39</v>
      </c>
      <c r="O606" s="28">
        <f t="shared" si="49"/>
        <v>4302</v>
      </c>
      <c r="P606" s="28">
        <v>3469</v>
      </c>
      <c r="Q606" s="41">
        <v>80.64</v>
      </c>
      <c r="R606" s="28">
        <v>833</v>
      </c>
      <c r="S606" s="41">
        <v>19.36</v>
      </c>
      <c r="T606" s="28">
        <f t="shared" si="50"/>
        <v>4</v>
      </c>
      <c r="U606" s="28">
        <v>3</v>
      </c>
      <c r="V606" s="28">
        <v>1</v>
      </c>
      <c r="W606" s="41">
        <v>300</v>
      </c>
      <c r="X606" s="28">
        <f t="shared" si="51"/>
        <v>1298</v>
      </c>
      <c r="Y606" s="28">
        <v>232</v>
      </c>
      <c r="Z606" s="28">
        <v>567</v>
      </c>
      <c r="AA606" s="28">
        <v>327</v>
      </c>
      <c r="AB606" s="28">
        <v>172</v>
      </c>
      <c r="AC606" s="28">
        <v>384</v>
      </c>
      <c r="AD606" s="41">
        <v>11.51</v>
      </c>
    </row>
    <row r="607" spans="2:30" ht="15" customHeight="1">
      <c r="B607" s="29">
        <v>142204</v>
      </c>
      <c r="C607" s="40" t="s">
        <v>922</v>
      </c>
      <c r="D607" s="28">
        <f t="shared" si="47"/>
        <v>4079</v>
      </c>
      <c r="E607" s="28">
        <v>1316</v>
      </c>
      <c r="F607" s="28">
        <v>2484</v>
      </c>
      <c r="G607" s="28">
        <v>279</v>
      </c>
      <c r="H607" s="28">
        <f t="shared" si="48"/>
        <v>4079</v>
      </c>
      <c r="I607" s="28">
        <v>1025</v>
      </c>
      <c r="J607" s="28">
        <v>573</v>
      </c>
      <c r="K607" s="28">
        <v>2481</v>
      </c>
      <c r="L607" s="41">
        <v>64.209999999999994</v>
      </c>
      <c r="M607" s="41">
        <v>28.79</v>
      </c>
      <c r="N607" s="41">
        <v>118.13</v>
      </c>
      <c r="O607" s="28">
        <f t="shared" si="49"/>
        <v>4079</v>
      </c>
      <c r="P607" s="28">
        <v>0</v>
      </c>
      <c r="Q607" s="41">
        <v>0</v>
      </c>
      <c r="R607" s="28">
        <v>4079</v>
      </c>
      <c r="S607" s="41">
        <v>100</v>
      </c>
      <c r="T607" s="28">
        <f t="shared" si="50"/>
        <v>11</v>
      </c>
      <c r="U607" s="28">
        <v>3</v>
      </c>
      <c r="V607" s="28">
        <v>8</v>
      </c>
      <c r="W607" s="41">
        <v>37.5</v>
      </c>
      <c r="X607" s="28">
        <f t="shared" si="51"/>
        <v>1186</v>
      </c>
      <c r="Y607" s="28">
        <v>177</v>
      </c>
      <c r="Z607" s="28">
        <v>518</v>
      </c>
      <c r="AA607" s="28">
        <v>328</v>
      </c>
      <c r="AB607" s="28">
        <v>163</v>
      </c>
      <c r="AC607" s="28">
        <v>386</v>
      </c>
      <c r="AD607" s="41">
        <v>11.89</v>
      </c>
    </row>
    <row r="608" spans="2:30" ht="15" customHeight="1">
      <c r="B608" s="29">
        <v>142301</v>
      </c>
      <c r="C608" s="40" t="s">
        <v>923</v>
      </c>
      <c r="D608" s="28">
        <f t="shared" si="47"/>
        <v>7280</v>
      </c>
      <c r="E608" s="28">
        <v>1684</v>
      </c>
      <c r="F608" s="28">
        <v>4865</v>
      </c>
      <c r="G608" s="28">
        <v>731</v>
      </c>
      <c r="H608" s="28">
        <f t="shared" si="48"/>
        <v>7280</v>
      </c>
      <c r="I608" s="28">
        <v>1326</v>
      </c>
      <c r="J608" s="28">
        <v>778</v>
      </c>
      <c r="K608" s="28">
        <v>5176</v>
      </c>
      <c r="L608" s="41">
        <v>49.64</v>
      </c>
      <c r="M608" s="41">
        <v>33.28</v>
      </c>
      <c r="N608" s="41">
        <v>105.19</v>
      </c>
      <c r="O608" s="28">
        <f t="shared" si="49"/>
        <v>7280</v>
      </c>
      <c r="P608" s="28">
        <v>5228</v>
      </c>
      <c r="Q608" s="41">
        <v>71.81</v>
      </c>
      <c r="R608" s="28">
        <v>2052</v>
      </c>
      <c r="S608" s="41">
        <v>28.19</v>
      </c>
      <c r="T608" s="28">
        <f t="shared" si="50"/>
        <v>11</v>
      </c>
      <c r="U608" s="28">
        <v>5</v>
      </c>
      <c r="V608" s="28">
        <v>6</v>
      </c>
      <c r="W608" s="41">
        <v>83.33</v>
      </c>
      <c r="X608" s="28">
        <f t="shared" si="51"/>
        <v>1977</v>
      </c>
      <c r="Y608" s="28">
        <v>270</v>
      </c>
      <c r="Z608" s="28">
        <v>683</v>
      </c>
      <c r="AA608" s="28">
        <v>542</v>
      </c>
      <c r="AB608" s="28">
        <v>482</v>
      </c>
      <c r="AC608" s="28">
        <v>603</v>
      </c>
      <c r="AD608" s="41">
        <v>9.7100000000000009</v>
      </c>
    </row>
    <row r="609" spans="2:30" ht="15" customHeight="1">
      <c r="B609" s="29">
        <v>142302</v>
      </c>
      <c r="C609" s="40" t="s">
        <v>924</v>
      </c>
      <c r="D609" s="28">
        <f t="shared" si="47"/>
        <v>3882</v>
      </c>
      <c r="E609" s="28">
        <v>1115</v>
      </c>
      <c r="F609" s="28">
        <v>2516</v>
      </c>
      <c r="G609" s="28">
        <v>251</v>
      </c>
      <c r="H609" s="28">
        <f t="shared" si="48"/>
        <v>3882</v>
      </c>
      <c r="I609" s="28">
        <v>856</v>
      </c>
      <c r="J609" s="28">
        <v>526</v>
      </c>
      <c r="K609" s="28">
        <v>2500</v>
      </c>
      <c r="L609" s="41">
        <v>54.29</v>
      </c>
      <c r="M609" s="41">
        <v>28.93</v>
      </c>
      <c r="N609" s="41">
        <v>106.6</v>
      </c>
      <c r="O609" s="28">
        <f t="shared" si="49"/>
        <v>3882</v>
      </c>
      <c r="P609" s="28">
        <v>3578</v>
      </c>
      <c r="Q609" s="41">
        <v>92.17</v>
      </c>
      <c r="R609" s="28">
        <v>304</v>
      </c>
      <c r="S609" s="41">
        <v>7.83</v>
      </c>
      <c r="T609" s="28">
        <f t="shared" si="50"/>
        <v>2</v>
      </c>
      <c r="U609" s="28">
        <v>1</v>
      </c>
      <c r="V609" s="28">
        <v>1</v>
      </c>
      <c r="W609" s="41">
        <v>100</v>
      </c>
      <c r="X609" s="28">
        <f t="shared" si="51"/>
        <v>1203</v>
      </c>
      <c r="Y609" s="28">
        <v>190</v>
      </c>
      <c r="Z609" s="28">
        <v>460</v>
      </c>
      <c r="AA609" s="28">
        <v>344</v>
      </c>
      <c r="AB609" s="28">
        <v>209</v>
      </c>
      <c r="AC609" s="28">
        <v>327</v>
      </c>
      <c r="AD609" s="41">
        <v>10.220000000000001</v>
      </c>
    </row>
    <row r="610" spans="2:30" ht="15" customHeight="1">
      <c r="B610" s="29">
        <v>150101</v>
      </c>
      <c r="C610" s="40" t="s">
        <v>925</v>
      </c>
      <c r="D610" s="28">
        <f t="shared" si="47"/>
        <v>27948</v>
      </c>
      <c r="E610" s="28">
        <v>7743</v>
      </c>
      <c r="F610" s="28">
        <v>18723</v>
      </c>
      <c r="G610" s="28">
        <v>1482</v>
      </c>
      <c r="H610" s="28">
        <f t="shared" si="48"/>
        <v>27948</v>
      </c>
      <c r="I610" s="28">
        <v>6234</v>
      </c>
      <c r="J610" s="28">
        <v>3197</v>
      </c>
      <c r="K610" s="28">
        <v>18517</v>
      </c>
      <c r="L610" s="41">
        <v>49.27</v>
      </c>
      <c r="M610" s="41">
        <v>29.11</v>
      </c>
      <c r="N610" s="41">
        <v>104.15</v>
      </c>
      <c r="O610" s="28">
        <f t="shared" si="49"/>
        <v>27948</v>
      </c>
      <c r="P610" s="28">
        <v>23211</v>
      </c>
      <c r="Q610" s="41">
        <v>83.05</v>
      </c>
      <c r="R610" s="28">
        <v>4737</v>
      </c>
      <c r="S610" s="41">
        <v>16.95</v>
      </c>
      <c r="T610" s="28">
        <f t="shared" si="50"/>
        <v>9</v>
      </c>
      <c r="U610" s="28">
        <v>4</v>
      </c>
      <c r="V610" s="28">
        <v>5</v>
      </c>
      <c r="W610" s="41">
        <v>80</v>
      </c>
      <c r="X610" s="28">
        <f t="shared" si="51"/>
        <v>6877</v>
      </c>
      <c r="Y610" s="28">
        <v>1134</v>
      </c>
      <c r="Z610" s="28">
        <v>2716</v>
      </c>
      <c r="AA610" s="28">
        <v>1922</v>
      </c>
      <c r="AB610" s="28">
        <v>1105</v>
      </c>
      <c r="AC610" s="28">
        <v>1726</v>
      </c>
      <c r="AD610" s="41">
        <v>7.54</v>
      </c>
    </row>
    <row r="611" spans="2:30" ht="15" customHeight="1">
      <c r="B611" s="29">
        <v>150102</v>
      </c>
      <c r="C611" s="40" t="s">
        <v>926</v>
      </c>
      <c r="D611" s="28">
        <f t="shared" si="47"/>
        <v>6043</v>
      </c>
      <c r="E611" s="28">
        <v>1877</v>
      </c>
      <c r="F611" s="28">
        <v>3834</v>
      </c>
      <c r="G611" s="28">
        <v>332</v>
      </c>
      <c r="H611" s="28">
        <f t="shared" si="48"/>
        <v>6043</v>
      </c>
      <c r="I611" s="28">
        <v>1460</v>
      </c>
      <c r="J611" s="28">
        <v>866</v>
      </c>
      <c r="K611" s="28">
        <v>3717</v>
      </c>
      <c r="L611" s="41">
        <v>57.62</v>
      </c>
      <c r="M611" s="41">
        <v>27.95</v>
      </c>
      <c r="N611" s="41">
        <v>102.65</v>
      </c>
      <c r="O611" s="28">
        <f t="shared" si="49"/>
        <v>6043</v>
      </c>
      <c r="P611" s="28">
        <v>4463</v>
      </c>
      <c r="Q611" s="41">
        <v>73.849999999999994</v>
      </c>
      <c r="R611" s="28">
        <v>1580</v>
      </c>
      <c r="S611" s="41">
        <v>26.15</v>
      </c>
      <c r="T611" s="28">
        <f t="shared" si="50"/>
        <v>0</v>
      </c>
      <c r="U611" s="28">
        <v>0</v>
      </c>
      <c r="V611" s="28">
        <v>0</v>
      </c>
      <c r="W611" s="41" t="s">
        <v>1359</v>
      </c>
      <c r="X611" s="28">
        <f t="shared" si="51"/>
        <v>1788</v>
      </c>
      <c r="Y611" s="28">
        <v>350</v>
      </c>
      <c r="Z611" s="28">
        <v>707</v>
      </c>
      <c r="AA611" s="28">
        <v>507</v>
      </c>
      <c r="AB611" s="28">
        <v>224</v>
      </c>
      <c r="AC611" s="28">
        <v>426</v>
      </c>
      <c r="AD611" s="41">
        <v>8.7899999999999991</v>
      </c>
    </row>
    <row r="612" spans="2:30" ht="15" customHeight="1">
      <c r="B612" s="29">
        <v>150103</v>
      </c>
      <c r="C612" s="40" t="s">
        <v>927</v>
      </c>
      <c r="D612" s="28">
        <f t="shared" si="47"/>
        <v>6509</v>
      </c>
      <c r="E612" s="28">
        <v>2008</v>
      </c>
      <c r="F612" s="28">
        <v>4084</v>
      </c>
      <c r="G612" s="28">
        <v>417</v>
      </c>
      <c r="H612" s="28">
        <f t="shared" si="48"/>
        <v>6509</v>
      </c>
      <c r="I612" s="28">
        <v>1590</v>
      </c>
      <c r="J612" s="28">
        <v>872</v>
      </c>
      <c r="K612" s="28">
        <v>4047</v>
      </c>
      <c r="L612" s="41">
        <v>59.38</v>
      </c>
      <c r="M612" s="41">
        <v>28.25</v>
      </c>
      <c r="N612" s="41">
        <v>97.72</v>
      </c>
      <c r="O612" s="28">
        <f t="shared" si="49"/>
        <v>6509</v>
      </c>
      <c r="P612" s="28">
        <v>0</v>
      </c>
      <c r="Q612" s="41">
        <v>0</v>
      </c>
      <c r="R612" s="28">
        <v>6509</v>
      </c>
      <c r="S612" s="41">
        <v>100</v>
      </c>
      <c r="T612" s="28">
        <f t="shared" si="50"/>
        <v>3</v>
      </c>
      <c r="U612" s="28">
        <v>3</v>
      </c>
      <c r="V612" s="28">
        <v>0</v>
      </c>
      <c r="W612" s="41" t="s">
        <v>1359</v>
      </c>
      <c r="X612" s="28">
        <f t="shared" si="51"/>
        <v>1927</v>
      </c>
      <c r="Y612" s="28">
        <v>381</v>
      </c>
      <c r="Z612" s="28">
        <v>725</v>
      </c>
      <c r="AA612" s="28">
        <v>558</v>
      </c>
      <c r="AB612" s="28">
        <v>263</v>
      </c>
      <c r="AC612" s="28">
        <v>481</v>
      </c>
      <c r="AD612" s="41">
        <v>9.27</v>
      </c>
    </row>
    <row r="613" spans="2:30" ht="15" customHeight="1">
      <c r="B613" s="29">
        <v>150104</v>
      </c>
      <c r="C613" s="40" t="s">
        <v>928</v>
      </c>
      <c r="D613" s="28">
        <f t="shared" si="47"/>
        <v>13151</v>
      </c>
      <c r="E613" s="28">
        <v>3964</v>
      </c>
      <c r="F613" s="28">
        <v>8256</v>
      </c>
      <c r="G613" s="28">
        <v>931</v>
      </c>
      <c r="H613" s="28">
        <f t="shared" si="48"/>
        <v>13151</v>
      </c>
      <c r="I613" s="28">
        <v>3111</v>
      </c>
      <c r="J613" s="28">
        <v>1727</v>
      </c>
      <c r="K613" s="28">
        <v>8313</v>
      </c>
      <c r="L613" s="41">
        <v>59.29</v>
      </c>
      <c r="M613" s="41">
        <v>29.21</v>
      </c>
      <c r="N613" s="41">
        <v>104.4</v>
      </c>
      <c r="O613" s="28">
        <f t="shared" si="49"/>
        <v>13151</v>
      </c>
      <c r="P613" s="28">
        <v>11064</v>
      </c>
      <c r="Q613" s="41">
        <v>84.13</v>
      </c>
      <c r="R613" s="28">
        <v>2087</v>
      </c>
      <c r="S613" s="41">
        <v>15.87</v>
      </c>
      <c r="T613" s="28">
        <f t="shared" si="50"/>
        <v>6</v>
      </c>
      <c r="U613" s="28">
        <v>5</v>
      </c>
      <c r="V613" s="28">
        <v>1</v>
      </c>
      <c r="W613" s="41">
        <v>500</v>
      </c>
      <c r="X613" s="28">
        <f t="shared" si="51"/>
        <v>3665</v>
      </c>
      <c r="Y613" s="28">
        <v>586</v>
      </c>
      <c r="Z613" s="28">
        <v>1524</v>
      </c>
      <c r="AA613" s="28">
        <v>1083</v>
      </c>
      <c r="AB613" s="28">
        <v>472</v>
      </c>
      <c r="AC613" s="28">
        <v>947</v>
      </c>
      <c r="AD613" s="41">
        <v>8.92</v>
      </c>
    </row>
    <row r="614" spans="2:30" ht="15" customHeight="1">
      <c r="B614" s="29">
        <v>150105</v>
      </c>
      <c r="C614" s="40" t="s">
        <v>929</v>
      </c>
      <c r="D614" s="28">
        <f t="shared" si="47"/>
        <v>6477</v>
      </c>
      <c r="E614" s="28">
        <v>2147</v>
      </c>
      <c r="F614" s="28">
        <v>3913</v>
      </c>
      <c r="G614" s="28">
        <v>417</v>
      </c>
      <c r="H614" s="28">
        <f t="shared" si="48"/>
        <v>6477</v>
      </c>
      <c r="I614" s="28">
        <v>1726</v>
      </c>
      <c r="J614" s="28">
        <v>841</v>
      </c>
      <c r="K614" s="28">
        <v>3910</v>
      </c>
      <c r="L614" s="41">
        <v>65.53</v>
      </c>
      <c r="M614" s="41">
        <v>28.15</v>
      </c>
      <c r="N614" s="41">
        <v>102.85</v>
      </c>
      <c r="O614" s="28">
        <f t="shared" si="49"/>
        <v>6477</v>
      </c>
      <c r="P614" s="28">
        <v>5399</v>
      </c>
      <c r="Q614" s="41">
        <v>83.36</v>
      </c>
      <c r="R614" s="28">
        <v>1078</v>
      </c>
      <c r="S614" s="41">
        <v>16.64</v>
      </c>
      <c r="T614" s="28">
        <f t="shared" si="50"/>
        <v>4</v>
      </c>
      <c r="U614" s="28">
        <v>1</v>
      </c>
      <c r="V614" s="28">
        <v>3</v>
      </c>
      <c r="W614" s="41">
        <v>33.33</v>
      </c>
      <c r="X614" s="28">
        <f t="shared" si="51"/>
        <v>1845</v>
      </c>
      <c r="Y614" s="28">
        <v>332</v>
      </c>
      <c r="Z614" s="28">
        <v>804</v>
      </c>
      <c r="AA614" s="28">
        <v>486</v>
      </c>
      <c r="AB614" s="28">
        <v>223</v>
      </c>
      <c r="AC614" s="28">
        <v>318</v>
      </c>
      <c r="AD614" s="41">
        <v>6.25</v>
      </c>
    </row>
    <row r="615" spans="2:30" ht="15" customHeight="1">
      <c r="B615" s="29">
        <v>150106</v>
      </c>
      <c r="C615" s="40" t="s">
        <v>930</v>
      </c>
      <c r="D615" s="28">
        <f t="shared" si="47"/>
        <v>12454</v>
      </c>
      <c r="E615" s="28">
        <v>3936</v>
      </c>
      <c r="F615" s="28">
        <v>8001</v>
      </c>
      <c r="G615" s="28">
        <v>517</v>
      </c>
      <c r="H615" s="28">
        <f t="shared" si="48"/>
        <v>12454</v>
      </c>
      <c r="I615" s="28">
        <v>3161</v>
      </c>
      <c r="J615" s="28">
        <v>1591</v>
      </c>
      <c r="K615" s="28">
        <v>7702</v>
      </c>
      <c r="L615" s="41">
        <v>55.66</v>
      </c>
      <c r="M615" s="41">
        <v>26.94</v>
      </c>
      <c r="N615" s="41">
        <v>96.25</v>
      </c>
      <c r="O615" s="28">
        <f t="shared" si="49"/>
        <v>12454</v>
      </c>
      <c r="P615" s="28">
        <v>11978</v>
      </c>
      <c r="Q615" s="41">
        <v>96.18</v>
      </c>
      <c r="R615" s="28">
        <v>476</v>
      </c>
      <c r="S615" s="41">
        <v>3.82</v>
      </c>
      <c r="T615" s="28">
        <f t="shared" si="50"/>
        <v>12</v>
      </c>
      <c r="U615" s="28">
        <v>8</v>
      </c>
      <c r="V615" s="28">
        <v>4</v>
      </c>
      <c r="W615" s="41">
        <v>200</v>
      </c>
      <c r="X615" s="28">
        <f t="shared" si="51"/>
        <v>3759</v>
      </c>
      <c r="Y615" s="28">
        <v>599</v>
      </c>
      <c r="Z615" s="28">
        <v>1499</v>
      </c>
      <c r="AA615" s="28">
        <v>1062</v>
      </c>
      <c r="AB615" s="28">
        <v>599</v>
      </c>
      <c r="AC615" s="28">
        <v>417</v>
      </c>
      <c r="AD615" s="41">
        <v>4.25</v>
      </c>
    </row>
    <row r="616" spans="2:30" ht="15" customHeight="1">
      <c r="B616" s="29">
        <v>150107</v>
      </c>
      <c r="C616" s="40" t="s">
        <v>931</v>
      </c>
      <c r="D616" s="28">
        <f t="shared" si="47"/>
        <v>6289</v>
      </c>
      <c r="E616" s="28">
        <v>1921</v>
      </c>
      <c r="F616" s="28">
        <v>3907</v>
      </c>
      <c r="G616" s="28">
        <v>461</v>
      </c>
      <c r="H616" s="28">
        <f t="shared" si="48"/>
        <v>6289</v>
      </c>
      <c r="I616" s="28">
        <v>1499</v>
      </c>
      <c r="J616" s="28">
        <v>876</v>
      </c>
      <c r="K616" s="28">
        <v>3914</v>
      </c>
      <c r="L616" s="41">
        <v>60.97</v>
      </c>
      <c r="M616" s="41">
        <v>29.15</v>
      </c>
      <c r="N616" s="41">
        <v>98.33</v>
      </c>
      <c r="O616" s="28">
        <f t="shared" si="49"/>
        <v>6289</v>
      </c>
      <c r="P616" s="28">
        <v>2904</v>
      </c>
      <c r="Q616" s="41">
        <v>46.18</v>
      </c>
      <c r="R616" s="28">
        <v>3385</v>
      </c>
      <c r="S616" s="41">
        <v>53.82</v>
      </c>
      <c r="T616" s="28">
        <f t="shared" si="50"/>
        <v>2</v>
      </c>
      <c r="U616" s="28">
        <v>1</v>
      </c>
      <c r="V616" s="28">
        <v>1</v>
      </c>
      <c r="W616" s="41">
        <v>100</v>
      </c>
      <c r="X616" s="28">
        <f t="shared" si="51"/>
        <v>1954</v>
      </c>
      <c r="Y616" s="28">
        <v>351</v>
      </c>
      <c r="Z616" s="28">
        <v>754</v>
      </c>
      <c r="AA616" s="28">
        <v>571</v>
      </c>
      <c r="AB616" s="28">
        <v>278</v>
      </c>
      <c r="AC616" s="28">
        <v>429</v>
      </c>
      <c r="AD616" s="41">
        <v>8.4499999999999993</v>
      </c>
    </row>
    <row r="617" spans="2:30" ht="15" customHeight="1">
      <c r="B617" s="29">
        <v>150108</v>
      </c>
      <c r="C617" s="40" t="s">
        <v>932</v>
      </c>
      <c r="D617" s="28">
        <f t="shared" si="47"/>
        <v>8500</v>
      </c>
      <c r="E617" s="28">
        <v>2769</v>
      </c>
      <c r="F617" s="28">
        <v>5293</v>
      </c>
      <c r="G617" s="28">
        <v>438</v>
      </c>
      <c r="H617" s="28">
        <f t="shared" si="48"/>
        <v>8500</v>
      </c>
      <c r="I617" s="28">
        <v>2237</v>
      </c>
      <c r="J617" s="28">
        <v>1087</v>
      </c>
      <c r="K617" s="28">
        <v>5176</v>
      </c>
      <c r="L617" s="41">
        <v>60.59</v>
      </c>
      <c r="M617" s="41">
        <v>27.3</v>
      </c>
      <c r="N617" s="41">
        <v>108.9</v>
      </c>
      <c r="O617" s="28">
        <f t="shared" si="49"/>
        <v>8500</v>
      </c>
      <c r="P617" s="28">
        <v>0</v>
      </c>
      <c r="Q617" s="41">
        <v>0</v>
      </c>
      <c r="R617" s="28">
        <v>8500</v>
      </c>
      <c r="S617" s="41">
        <v>100</v>
      </c>
      <c r="T617" s="28">
        <f t="shared" si="50"/>
        <v>5</v>
      </c>
      <c r="U617" s="28">
        <v>2</v>
      </c>
      <c r="V617" s="28">
        <v>3</v>
      </c>
      <c r="W617" s="41">
        <v>66.67</v>
      </c>
      <c r="X617" s="28">
        <f t="shared" si="51"/>
        <v>2362</v>
      </c>
      <c r="Y617" s="28">
        <v>488</v>
      </c>
      <c r="Z617" s="28">
        <v>1026</v>
      </c>
      <c r="AA617" s="28">
        <v>587</v>
      </c>
      <c r="AB617" s="28">
        <v>261</v>
      </c>
      <c r="AC617" s="28">
        <v>835</v>
      </c>
      <c r="AD617" s="41">
        <v>12.57</v>
      </c>
    </row>
    <row r="618" spans="2:30" ht="15" customHeight="1">
      <c r="B618" s="29">
        <v>150201</v>
      </c>
      <c r="C618" s="40" t="s">
        <v>933</v>
      </c>
      <c r="D618" s="28">
        <f t="shared" si="47"/>
        <v>19864</v>
      </c>
      <c r="E618" s="28">
        <v>5921</v>
      </c>
      <c r="F618" s="28">
        <v>12762</v>
      </c>
      <c r="G618" s="28">
        <v>1181</v>
      </c>
      <c r="H618" s="28">
        <f t="shared" si="48"/>
        <v>19864</v>
      </c>
      <c r="I618" s="28">
        <v>4625</v>
      </c>
      <c r="J618" s="28">
        <v>2605</v>
      </c>
      <c r="K618" s="28">
        <v>12634</v>
      </c>
      <c r="L618" s="41">
        <v>55.65</v>
      </c>
      <c r="M618" s="41">
        <v>28.87</v>
      </c>
      <c r="N618" s="41">
        <v>92.8</v>
      </c>
      <c r="O618" s="28">
        <f t="shared" si="49"/>
        <v>19864</v>
      </c>
      <c r="P618" s="28">
        <v>16225</v>
      </c>
      <c r="Q618" s="41">
        <v>81.680000000000007</v>
      </c>
      <c r="R618" s="28">
        <v>3639</v>
      </c>
      <c r="S618" s="41">
        <v>18.32</v>
      </c>
      <c r="T618" s="28">
        <f t="shared" si="50"/>
        <v>4</v>
      </c>
      <c r="U618" s="28">
        <v>2</v>
      </c>
      <c r="V618" s="28">
        <v>2</v>
      </c>
      <c r="W618" s="41">
        <v>100</v>
      </c>
      <c r="X618" s="28">
        <f t="shared" si="51"/>
        <v>6135</v>
      </c>
      <c r="Y618" s="28">
        <v>1129</v>
      </c>
      <c r="Z618" s="28">
        <v>2312</v>
      </c>
      <c r="AA618" s="28">
        <v>1747</v>
      </c>
      <c r="AB618" s="28">
        <v>947</v>
      </c>
      <c r="AC618" s="28">
        <v>748</v>
      </c>
      <c r="AD618" s="41">
        <v>4.66</v>
      </c>
    </row>
    <row r="619" spans="2:30" ht="15" customHeight="1">
      <c r="B619" s="29">
        <v>150202</v>
      </c>
      <c r="C619" s="40" t="s">
        <v>934</v>
      </c>
      <c r="D619" s="28">
        <f t="shared" si="47"/>
        <v>1117</v>
      </c>
      <c r="E619" s="28">
        <v>307</v>
      </c>
      <c r="F619" s="28">
        <v>718</v>
      </c>
      <c r="G619" s="28">
        <v>92</v>
      </c>
      <c r="H619" s="28">
        <f t="shared" si="48"/>
        <v>1117</v>
      </c>
      <c r="I619" s="28">
        <v>239</v>
      </c>
      <c r="J619" s="28">
        <v>172</v>
      </c>
      <c r="K619" s="28">
        <v>706</v>
      </c>
      <c r="L619" s="41">
        <v>55.57</v>
      </c>
      <c r="M619" s="41">
        <v>30.12</v>
      </c>
      <c r="N619" s="41">
        <v>88.36</v>
      </c>
      <c r="O619" s="28">
        <f t="shared" si="49"/>
        <v>1117</v>
      </c>
      <c r="P619" s="28">
        <v>0</v>
      </c>
      <c r="Q619" s="41">
        <v>0</v>
      </c>
      <c r="R619" s="28">
        <v>1117</v>
      </c>
      <c r="S619" s="41">
        <v>100</v>
      </c>
      <c r="T619" s="28">
        <f t="shared" si="50"/>
        <v>0</v>
      </c>
      <c r="U619" s="28">
        <v>0</v>
      </c>
      <c r="V619" s="28">
        <v>0</v>
      </c>
      <c r="W619" s="41" t="s">
        <v>1359</v>
      </c>
      <c r="X619" s="28">
        <f t="shared" si="51"/>
        <v>345</v>
      </c>
      <c r="Y619" s="28">
        <v>69</v>
      </c>
      <c r="Z619" s="28">
        <v>104</v>
      </c>
      <c r="AA619" s="28">
        <v>137</v>
      </c>
      <c r="AB619" s="28">
        <v>35</v>
      </c>
      <c r="AC619" s="28">
        <v>50</v>
      </c>
      <c r="AD619" s="41">
        <v>5.49</v>
      </c>
    </row>
    <row r="620" spans="2:30" ht="15" customHeight="1">
      <c r="B620" s="29">
        <v>150301</v>
      </c>
      <c r="C620" s="40" t="s">
        <v>935</v>
      </c>
      <c r="D620" s="28">
        <f t="shared" si="47"/>
        <v>159142</v>
      </c>
      <c r="E620" s="28">
        <v>28501</v>
      </c>
      <c r="F620" s="28">
        <v>112819</v>
      </c>
      <c r="G620" s="28">
        <v>17822</v>
      </c>
      <c r="H620" s="28">
        <f t="shared" si="48"/>
        <v>159142</v>
      </c>
      <c r="I620" s="28">
        <v>23027</v>
      </c>
      <c r="J620" s="28">
        <v>11536</v>
      </c>
      <c r="K620" s="28">
        <v>124579</v>
      </c>
      <c r="L620" s="41">
        <v>41.06</v>
      </c>
      <c r="M620" s="41">
        <v>36.28</v>
      </c>
      <c r="N620" s="41">
        <v>89.95</v>
      </c>
      <c r="O620" s="28">
        <f t="shared" si="49"/>
        <v>159142</v>
      </c>
      <c r="P620" s="28">
        <v>159142</v>
      </c>
      <c r="Q620" s="41">
        <v>100</v>
      </c>
      <c r="R620" s="28">
        <v>0</v>
      </c>
      <c r="S620" s="41">
        <v>0</v>
      </c>
      <c r="T620" s="28">
        <f t="shared" si="50"/>
        <v>251</v>
      </c>
      <c r="U620" s="28">
        <v>108</v>
      </c>
      <c r="V620" s="28">
        <v>143</v>
      </c>
      <c r="W620" s="41">
        <v>75.52</v>
      </c>
      <c r="X620" s="28">
        <f t="shared" si="51"/>
        <v>34325</v>
      </c>
      <c r="Y620" s="28">
        <v>5809</v>
      </c>
      <c r="Z620" s="28">
        <v>10525</v>
      </c>
      <c r="AA620" s="28">
        <v>8458</v>
      </c>
      <c r="AB620" s="28">
        <v>9533</v>
      </c>
      <c r="AC620" s="28">
        <v>2823</v>
      </c>
      <c r="AD620" s="41">
        <v>2.02</v>
      </c>
    </row>
    <row r="621" spans="2:30" ht="15" customHeight="1">
      <c r="B621" s="29">
        <v>150302</v>
      </c>
      <c r="C621" s="40" t="s">
        <v>936</v>
      </c>
      <c r="D621" s="28">
        <f t="shared" si="47"/>
        <v>41543</v>
      </c>
      <c r="E621" s="28">
        <v>4993</v>
      </c>
      <c r="F621" s="28">
        <v>29048</v>
      </c>
      <c r="G621" s="28">
        <v>7502</v>
      </c>
      <c r="H621" s="28">
        <f t="shared" si="48"/>
        <v>41543</v>
      </c>
      <c r="I621" s="28">
        <v>3872</v>
      </c>
      <c r="J621" s="28">
        <v>2417</v>
      </c>
      <c r="K621" s="28">
        <v>35254</v>
      </c>
      <c r="L621" s="41">
        <v>43.02</v>
      </c>
      <c r="M621" s="41">
        <v>41.88</v>
      </c>
      <c r="N621" s="41">
        <v>86.96</v>
      </c>
      <c r="O621" s="28">
        <f t="shared" si="49"/>
        <v>41543</v>
      </c>
      <c r="P621" s="28">
        <v>41543</v>
      </c>
      <c r="Q621" s="41">
        <v>100</v>
      </c>
      <c r="R621" s="28">
        <v>0</v>
      </c>
      <c r="S621" s="41">
        <v>0</v>
      </c>
      <c r="T621" s="28">
        <f t="shared" si="50"/>
        <v>51</v>
      </c>
      <c r="U621" s="28">
        <v>22</v>
      </c>
      <c r="V621" s="28">
        <v>29</v>
      </c>
      <c r="W621" s="41">
        <v>75.86</v>
      </c>
      <c r="X621" s="28">
        <f t="shared" si="51"/>
        <v>7122</v>
      </c>
      <c r="Y621" s="28">
        <v>868</v>
      </c>
      <c r="Z621" s="28">
        <v>1906</v>
      </c>
      <c r="AA621" s="28">
        <v>1782</v>
      </c>
      <c r="AB621" s="28">
        <v>2566</v>
      </c>
      <c r="AC621" s="28">
        <v>419</v>
      </c>
      <c r="AD621" s="41">
        <v>1.0900000000000001</v>
      </c>
    </row>
    <row r="622" spans="2:30" ht="15" customHeight="1">
      <c r="B622" s="29">
        <v>150303</v>
      </c>
      <c r="C622" s="40" t="s">
        <v>937</v>
      </c>
      <c r="D622" s="28">
        <f t="shared" si="47"/>
        <v>40070</v>
      </c>
      <c r="E622" s="28">
        <v>6874</v>
      </c>
      <c r="F622" s="28">
        <v>29312</v>
      </c>
      <c r="G622" s="28">
        <v>3884</v>
      </c>
      <c r="H622" s="28">
        <f t="shared" si="48"/>
        <v>40070</v>
      </c>
      <c r="I622" s="28">
        <v>5520</v>
      </c>
      <c r="J622" s="28">
        <v>2916</v>
      </c>
      <c r="K622" s="28">
        <v>31634</v>
      </c>
      <c r="L622" s="41">
        <v>36.700000000000003</v>
      </c>
      <c r="M622" s="41">
        <v>35.76</v>
      </c>
      <c r="N622" s="41">
        <v>89.12</v>
      </c>
      <c r="O622" s="28">
        <f t="shared" si="49"/>
        <v>40070</v>
      </c>
      <c r="P622" s="28">
        <v>40070</v>
      </c>
      <c r="Q622" s="41">
        <v>100</v>
      </c>
      <c r="R622" s="28">
        <v>0</v>
      </c>
      <c r="S622" s="41">
        <v>0</v>
      </c>
      <c r="T622" s="28">
        <f t="shared" si="50"/>
        <v>48</v>
      </c>
      <c r="U622" s="28">
        <v>22</v>
      </c>
      <c r="V622" s="28">
        <v>26</v>
      </c>
      <c r="W622" s="41">
        <v>84.62</v>
      </c>
      <c r="X622" s="28">
        <f t="shared" si="51"/>
        <v>8607</v>
      </c>
      <c r="Y622" s="28">
        <v>1392</v>
      </c>
      <c r="Z622" s="28">
        <v>2674</v>
      </c>
      <c r="AA622" s="28">
        <v>2160</v>
      </c>
      <c r="AB622" s="28">
        <v>2381</v>
      </c>
      <c r="AC622" s="28">
        <v>547</v>
      </c>
      <c r="AD622" s="41">
        <v>1.54</v>
      </c>
    </row>
    <row r="623" spans="2:30" ht="15" customHeight="1">
      <c r="B623" s="29">
        <v>150401</v>
      </c>
      <c r="C623" s="40" t="s">
        <v>938</v>
      </c>
      <c r="D623" s="28">
        <f t="shared" si="47"/>
        <v>33214</v>
      </c>
      <c r="E623" s="28">
        <v>8970</v>
      </c>
      <c r="F623" s="28">
        <v>22121</v>
      </c>
      <c r="G623" s="28">
        <v>2123</v>
      </c>
      <c r="H623" s="28">
        <f t="shared" si="48"/>
        <v>33214</v>
      </c>
      <c r="I623" s="28">
        <v>7156</v>
      </c>
      <c r="J623" s="28">
        <v>3683</v>
      </c>
      <c r="K623" s="28">
        <v>22375</v>
      </c>
      <c r="L623" s="41">
        <v>50.15</v>
      </c>
      <c r="M623" s="41">
        <v>30.34</v>
      </c>
      <c r="N623" s="41">
        <v>100.27</v>
      </c>
      <c r="O623" s="28">
        <f t="shared" si="49"/>
        <v>33214</v>
      </c>
      <c r="P623" s="28">
        <v>27362</v>
      </c>
      <c r="Q623" s="41">
        <v>82.38</v>
      </c>
      <c r="R623" s="28">
        <v>5852</v>
      </c>
      <c r="S623" s="41">
        <v>17.62</v>
      </c>
      <c r="T623" s="28">
        <f t="shared" si="50"/>
        <v>36</v>
      </c>
      <c r="U623" s="28">
        <v>19</v>
      </c>
      <c r="V623" s="28">
        <v>17</v>
      </c>
      <c r="W623" s="41">
        <v>111.76</v>
      </c>
      <c r="X623" s="28">
        <f t="shared" si="51"/>
        <v>9461</v>
      </c>
      <c r="Y623" s="28">
        <v>1827</v>
      </c>
      <c r="Z623" s="28">
        <v>3348</v>
      </c>
      <c r="AA623" s="28">
        <v>2542</v>
      </c>
      <c r="AB623" s="28">
        <v>1744</v>
      </c>
      <c r="AC623" s="28">
        <v>827</v>
      </c>
      <c r="AD623" s="41">
        <v>3.03</v>
      </c>
    </row>
    <row r="624" spans="2:30" ht="15" customHeight="1">
      <c r="B624" s="29">
        <v>150402</v>
      </c>
      <c r="C624" s="40" t="s">
        <v>939</v>
      </c>
      <c r="D624" s="28">
        <f t="shared" si="47"/>
        <v>11876</v>
      </c>
      <c r="E624" s="28">
        <v>3607</v>
      </c>
      <c r="F624" s="28">
        <v>7526</v>
      </c>
      <c r="G624" s="28">
        <v>743</v>
      </c>
      <c r="H624" s="28">
        <f t="shared" si="48"/>
        <v>11876</v>
      </c>
      <c r="I624" s="28">
        <v>2832</v>
      </c>
      <c r="J624" s="28">
        <v>1628</v>
      </c>
      <c r="K624" s="28">
        <v>7416</v>
      </c>
      <c r="L624" s="41">
        <v>57.8</v>
      </c>
      <c r="M624" s="41">
        <v>28.36</v>
      </c>
      <c r="N624" s="41">
        <v>96.52</v>
      </c>
      <c r="O624" s="28">
        <f t="shared" si="49"/>
        <v>11876</v>
      </c>
      <c r="P624" s="28">
        <v>8570</v>
      </c>
      <c r="Q624" s="41">
        <v>72.16</v>
      </c>
      <c r="R624" s="28">
        <v>3306</v>
      </c>
      <c r="S624" s="41">
        <v>27.84</v>
      </c>
      <c r="T624" s="28">
        <f t="shared" si="50"/>
        <v>1</v>
      </c>
      <c r="U624" s="28">
        <v>0</v>
      </c>
      <c r="V624" s="28">
        <v>1</v>
      </c>
      <c r="W624" s="41">
        <v>0</v>
      </c>
      <c r="X624" s="28">
        <f t="shared" si="51"/>
        <v>3792</v>
      </c>
      <c r="Y624" s="28">
        <v>622</v>
      </c>
      <c r="Z624" s="28">
        <v>1423</v>
      </c>
      <c r="AA624" s="28">
        <v>1121</v>
      </c>
      <c r="AB624" s="28">
        <v>626</v>
      </c>
      <c r="AC624" s="28">
        <v>445</v>
      </c>
      <c r="AD624" s="41">
        <v>4.6500000000000004</v>
      </c>
    </row>
    <row r="625" spans="2:30" ht="15" customHeight="1">
      <c r="B625" s="29">
        <v>150403</v>
      </c>
      <c r="C625" s="40" t="s">
        <v>940</v>
      </c>
      <c r="D625" s="28">
        <f t="shared" si="47"/>
        <v>13850</v>
      </c>
      <c r="E625" s="28">
        <v>3652</v>
      </c>
      <c r="F625" s="28">
        <v>9160</v>
      </c>
      <c r="G625" s="28">
        <v>1038</v>
      </c>
      <c r="H625" s="28">
        <f t="shared" si="48"/>
        <v>13850</v>
      </c>
      <c r="I625" s="28">
        <v>2888</v>
      </c>
      <c r="J625" s="28">
        <v>1603</v>
      </c>
      <c r="K625" s="28">
        <v>9359</v>
      </c>
      <c r="L625" s="41">
        <v>51.2</v>
      </c>
      <c r="M625" s="41">
        <v>31.04</v>
      </c>
      <c r="N625" s="41">
        <v>95.51</v>
      </c>
      <c r="O625" s="28">
        <f t="shared" si="49"/>
        <v>13850</v>
      </c>
      <c r="P625" s="28">
        <v>13674</v>
      </c>
      <c r="Q625" s="41">
        <v>98.73</v>
      </c>
      <c r="R625" s="28">
        <v>176</v>
      </c>
      <c r="S625" s="41">
        <v>1.27</v>
      </c>
      <c r="T625" s="28">
        <f t="shared" si="50"/>
        <v>0</v>
      </c>
      <c r="U625" s="28">
        <v>0</v>
      </c>
      <c r="V625" s="28">
        <v>0</v>
      </c>
      <c r="W625" s="41" t="s">
        <v>1359</v>
      </c>
      <c r="X625" s="28">
        <f t="shared" si="51"/>
        <v>3833</v>
      </c>
      <c r="Y625" s="28">
        <v>639</v>
      </c>
      <c r="Z625" s="28">
        <v>1431</v>
      </c>
      <c r="AA625" s="28">
        <v>1050</v>
      </c>
      <c r="AB625" s="28">
        <v>713</v>
      </c>
      <c r="AC625" s="28">
        <v>397</v>
      </c>
      <c r="AD625" s="41">
        <v>3.46</v>
      </c>
    </row>
    <row r="626" spans="2:30" ht="15" customHeight="1">
      <c r="B626" s="29">
        <v>150501</v>
      </c>
      <c r="C626" s="40" t="s">
        <v>941</v>
      </c>
      <c r="D626" s="28">
        <f t="shared" si="47"/>
        <v>27515</v>
      </c>
      <c r="E626" s="28">
        <v>8359</v>
      </c>
      <c r="F626" s="28">
        <v>17421</v>
      </c>
      <c r="G626" s="28">
        <v>1735</v>
      </c>
      <c r="H626" s="28">
        <f t="shared" si="48"/>
        <v>27515</v>
      </c>
      <c r="I626" s="28">
        <v>6652</v>
      </c>
      <c r="J626" s="28">
        <v>3539</v>
      </c>
      <c r="K626" s="28">
        <v>17324</v>
      </c>
      <c r="L626" s="41">
        <v>57.94</v>
      </c>
      <c r="M626" s="41">
        <v>28.7</v>
      </c>
      <c r="N626" s="41">
        <v>97.37</v>
      </c>
      <c r="O626" s="28">
        <f t="shared" si="49"/>
        <v>27515</v>
      </c>
      <c r="P626" s="28">
        <v>25081</v>
      </c>
      <c r="Q626" s="41">
        <v>91.15</v>
      </c>
      <c r="R626" s="28">
        <v>2434</v>
      </c>
      <c r="S626" s="41">
        <v>8.85</v>
      </c>
      <c r="T626" s="28">
        <f t="shared" si="50"/>
        <v>10</v>
      </c>
      <c r="U626" s="28">
        <v>5</v>
      </c>
      <c r="V626" s="28">
        <v>5</v>
      </c>
      <c r="W626" s="41">
        <v>100</v>
      </c>
      <c r="X626" s="28">
        <f t="shared" si="51"/>
        <v>8109</v>
      </c>
      <c r="Y626" s="28">
        <v>1572</v>
      </c>
      <c r="Z626" s="28">
        <v>3201</v>
      </c>
      <c r="AA626" s="28">
        <v>2253</v>
      </c>
      <c r="AB626" s="28">
        <v>1083</v>
      </c>
      <c r="AC626" s="28">
        <v>1197</v>
      </c>
      <c r="AD626" s="41">
        <v>5.42</v>
      </c>
    </row>
    <row r="627" spans="2:30" ht="15" customHeight="1">
      <c r="B627" s="29">
        <v>150601</v>
      </c>
      <c r="C627" s="40" t="s">
        <v>942</v>
      </c>
      <c r="D627" s="28">
        <f t="shared" si="47"/>
        <v>51712</v>
      </c>
      <c r="E627" s="28">
        <v>11640</v>
      </c>
      <c r="F627" s="28">
        <v>36789</v>
      </c>
      <c r="G627" s="28">
        <v>3283</v>
      </c>
      <c r="H627" s="28">
        <f t="shared" si="48"/>
        <v>51712</v>
      </c>
      <c r="I627" s="28">
        <v>9324</v>
      </c>
      <c r="J627" s="28">
        <v>4884</v>
      </c>
      <c r="K627" s="28">
        <v>37504</v>
      </c>
      <c r="L627" s="41">
        <v>40.56</v>
      </c>
      <c r="M627" s="41">
        <v>31.69</v>
      </c>
      <c r="N627" s="41">
        <v>97.9</v>
      </c>
      <c r="O627" s="28">
        <f t="shared" si="49"/>
        <v>51712</v>
      </c>
      <c r="P627" s="28">
        <v>51521</v>
      </c>
      <c r="Q627" s="41">
        <v>99.63</v>
      </c>
      <c r="R627" s="28">
        <v>191</v>
      </c>
      <c r="S627" s="41">
        <v>0.37</v>
      </c>
      <c r="T627" s="28">
        <f t="shared" si="50"/>
        <v>145</v>
      </c>
      <c r="U627" s="28">
        <v>77</v>
      </c>
      <c r="V627" s="28">
        <v>68</v>
      </c>
      <c r="W627" s="41">
        <v>113.24</v>
      </c>
      <c r="X627" s="28">
        <f t="shared" si="51"/>
        <v>13114</v>
      </c>
      <c r="Y627" s="28">
        <v>2044</v>
      </c>
      <c r="Z627" s="28">
        <v>4524</v>
      </c>
      <c r="AA627" s="28">
        <v>3464</v>
      </c>
      <c r="AB627" s="28">
        <v>3082</v>
      </c>
      <c r="AC627" s="28">
        <v>956</v>
      </c>
      <c r="AD627" s="41">
        <v>2.17</v>
      </c>
    </row>
    <row r="628" spans="2:30" ht="15" customHeight="1">
      <c r="B628" s="29">
        <v>150701</v>
      </c>
      <c r="C628" s="40" t="s">
        <v>943</v>
      </c>
      <c r="D628" s="28">
        <f t="shared" si="47"/>
        <v>61213</v>
      </c>
      <c r="E628" s="28">
        <v>7321</v>
      </c>
      <c r="F628" s="28">
        <v>44302</v>
      </c>
      <c r="G628" s="28">
        <v>9590</v>
      </c>
      <c r="H628" s="28">
        <f t="shared" si="48"/>
        <v>61213</v>
      </c>
      <c r="I628" s="28">
        <v>5815</v>
      </c>
      <c r="J628" s="28">
        <v>3213</v>
      </c>
      <c r="K628" s="28">
        <v>52185</v>
      </c>
      <c r="L628" s="41">
        <v>38.17</v>
      </c>
      <c r="M628" s="41">
        <v>40.98</v>
      </c>
      <c r="N628" s="41">
        <v>92.71</v>
      </c>
      <c r="O628" s="28">
        <f t="shared" si="49"/>
        <v>61213</v>
      </c>
      <c r="P628" s="28">
        <v>61213</v>
      </c>
      <c r="Q628" s="41">
        <v>100</v>
      </c>
      <c r="R628" s="28">
        <v>0</v>
      </c>
      <c r="S628" s="41">
        <v>0</v>
      </c>
      <c r="T628" s="28">
        <f t="shared" si="50"/>
        <v>57</v>
      </c>
      <c r="U628" s="28">
        <v>22</v>
      </c>
      <c r="V628" s="28">
        <v>35</v>
      </c>
      <c r="W628" s="41">
        <v>62.86</v>
      </c>
      <c r="X628" s="28">
        <f t="shared" si="51"/>
        <v>10480</v>
      </c>
      <c r="Y628" s="28">
        <v>1385</v>
      </c>
      <c r="Z628" s="28">
        <v>2763</v>
      </c>
      <c r="AA628" s="28">
        <v>2438</v>
      </c>
      <c r="AB628" s="28">
        <v>3894</v>
      </c>
      <c r="AC628" s="28">
        <v>693</v>
      </c>
      <c r="AD628" s="41">
        <v>1.23</v>
      </c>
    </row>
    <row r="629" spans="2:30" ht="15" customHeight="1">
      <c r="B629" s="29">
        <v>150801</v>
      </c>
      <c r="C629" s="40" t="s">
        <v>944</v>
      </c>
      <c r="D629" s="28">
        <f t="shared" si="47"/>
        <v>91701</v>
      </c>
      <c r="E629" s="28">
        <v>24749</v>
      </c>
      <c r="F629" s="28">
        <v>62479</v>
      </c>
      <c r="G629" s="28">
        <v>4473</v>
      </c>
      <c r="H629" s="28">
        <f t="shared" si="48"/>
        <v>91701</v>
      </c>
      <c r="I629" s="28">
        <v>19791</v>
      </c>
      <c r="J629" s="28">
        <v>10304</v>
      </c>
      <c r="K629" s="28">
        <v>61606</v>
      </c>
      <c r="L629" s="41">
        <v>46.77</v>
      </c>
      <c r="M629" s="41">
        <v>29.45</v>
      </c>
      <c r="N629" s="41">
        <v>95.07</v>
      </c>
      <c r="O629" s="28">
        <f t="shared" si="49"/>
        <v>91701</v>
      </c>
      <c r="P629" s="28">
        <v>91482</v>
      </c>
      <c r="Q629" s="41">
        <v>99.76</v>
      </c>
      <c r="R629" s="28">
        <v>219</v>
      </c>
      <c r="S629" s="41">
        <v>0.24</v>
      </c>
      <c r="T629" s="28">
        <f t="shared" si="50"/>
        <v>102</v>
      </c>
      <c r="U629" s="28">
        <v>45</v>
      </c>
      <c r="V629" s="28">
        <v>57</v>
      </c>
      <c r="W629" s="41">
        <v>78.95</v>
      </c>
      <c r="X629" s="28">
        <f t="shared" si="51"/>
        <v>26389</v>
      </c>
      <c r="Y629" s="28">
        <v>4519</v>
      </c>
      <c r="Z629" s="28">
        <v>9627</v>
      </c>
      <c r="AA629" s="28">
        <v>7112</v>
      </c>
      <c r="AB629" s="28">
        <v>5131</v>
      </c>
      <c r="AC629" s="28">
        <v>1599</v>
      </c>
      <c r="AD629" s="41">
        <v>2.12</v>
      </c>
    </row>
    <row r="630" spans="2:30" ht="15" customHeight="1">
      <c r="B630" s="29">
        <v>150802</v>
      </c>
      <c r="C630" s="40" t="s">
        <v>945</v>
      </c>
      <c r="D630" s="28">
        <f t="shared" si="47"/>
        <v>26187</v>
      </c>
      <c r="E630" s="28">
        <v>7922</v>
      </c>
      <c r="F630" s="28">
        <v>16951</v>
      </c>
      <c r="G630" s="28">
        <v>1314</v>
      </c>
      <c r="H630" s="28">
        <f t="shared" si="48"/>
        <v>26187</v>
      </c>
      <c r="I630" s="28">
        <v>6340</v>
      </c>
      <c r="J630" s="28">
        <v>3146</v>
      </c>
      <c r="K630" s="28">
        <v>16701</v>
      </c>
      <c r="L630" s="41">
        <v>54.49</v>
      </c>
      <c r="M630" s="41">
        <v>28.41</v>
      </c>
      <c r="N630" s="41">
        <v>97.71</v>
      </c>
      <c r="O630" s="28">
        <f t="shared" si="49"/>
        <v>26187</v>
      </c>
      <c r="P630" s="28">
        <v>26112</v>
      </c>
      <c r="Q630" s="41">
        <v>99.71</v>
      </c>
      <c r="R630" s="28">
        <v>75</v>
      </c>
      <c r="S630" s="41">
        <v>0.28999999999999998</v>
      </c>
      <c r="T630" s="28">
        <f t="shared" si="50"/>
        <v>7</v>
      </c>
      <c r="U630" s="28">
        <v>3</v>
      </c>
      <c r="V630" s="28">
        <v>4</v>
      </c>
      <c r="W630" s="41">
        <v>75</v>
      </c>
      <c r="X630" s="28">
        <f t="shared" si="51"/>
        <v>7569</v>
      </c>
      <c r="Y630" s="28">
        <v>1288</v>
      </c>
      <c r="Z630" s="28">
        <v>3131</v>
      </c>
      <c r="AA630" s="28">
        <v>2132</v>
      </c>
      <c r="AB630" s="28">
        <v>1018</v>
      </c>
      <c r="AC630" s="28">
        <v>681</v>
      </c>
      <c r="AD630" s="41">
        <v>3.25</v>
      </c>
    </row>
    <row r="631" spans="2:30" ht="15" customHeight="1">
      <c r="B631" s="29">
        <v>150901</v>
      </c>
      <c r="C631" s="40" t="s">
        <v>946</v>
      </c>
      <c r="D631" s="28">
        <f t="shared" si="47"/>
        <v>58156</v>
      </c>
      <c r="E631" s="28">
        <v>10160</v>
      </c>
      <c r="F631" s="28">
        <v>41533</v>
      </c>
      <c r="G631" s="28">
        <v>6463</v>
      </c>
      <c r="H631" s="28">
        <f t="shared" si="48"/>
        <v>58156</v>
      </c>
      <c r="I631" s="28">
        <v>8377</v>
      </c>
      <c r="J631" s="28">
        <v>3819</v>
      </c>
      <c r="K631" s="28">
        <v>45960</v>
      </c>
      <c r="L631" s="41">
        <v>40.020000000000003</v>
      </c>
      <c r="M631" s="41">
        <v>36.36</v>
      </c>
      <c r="N631" s="41">
        <v>94.66</v>
      </c>
      <c r="O631" s="28">
        <f t="shared" si="49"/>
        <v>58156</v>
      </c>
      <c r="P631" s="28">
        <v>57964</v>
      </c>
      <c r="Q631" s="41">
        <v>99.67</v>
      </c>
      <c r="R631" s="28">
        <v>192</v>
      </c>
      <c r="S631" s="41">
        <v>0.33</v>
      </c>
      <c r="T631" s="28">
        <f t="shared" si="50"/>
        <v>78</v>
      </c>
      <c r="U631" s="28">
        <v>33</v>
      </c>
      <c r="V631" s="28">
        <v>45</v>
      </c>
      <c r="W631" s="41">
        <v>73.33</v>
      </c>
      <c r="X631" s="28">
        <f t="shared" si="51"/>
        <v>11554</v>
      </c>
      <c r="Y631" s="28">
        <v>2083</v>
      </c>
      <c r="Z631" s="28">
        <v>3585</v>
      </c>
      <c r="AA631" s="28">
        <v>2669</v>
      </c>
      <c r="AB631" s="28">
        <v>3217</v>
      </c>
      <c r="AC631" s="28">
        <v>1504</v>
      </c>
      <c r="AD631" s="41">
        <v>2.94</v>
      </c>
    </row>
    <row r="632" spans="2:30" ht="15" customHeight="1">
      <c r="B632" s="29">
        <v>151001</v>
      </c>
      <c r="C632" s="40" t="s">
        <v>947</v>
      </c>
      <c r="D632" s="28">
        <f t="shared" si="47"/>
        <v>194725</v>
      </c>
      <c r="E632" s="28">
        <v>44814</v>
      </c>
      <c r="F632" s="28">
        <v>137308</v>
      </c>
      <c r="G632" s="28">
        <v>12603</v>
      </c>
      <c r="H632" s="28">
        <f t="shared" si="48"/>
        <v>194725</v>
      </c>
      <c r="I632" s="28">
        <v>36046</v>
      </c>
      <c r="J632" s="28">
        <v>18886</v>
      </c>
      <c r="K632" s="28">
        <v>139793</v>
      </c>
      <c r="L632" s="41">
        <v>41.82</v>
      </c>
      <c r="M632" s="41">
        <v>31.63</v>
      </c>
      <c r="N632" s="41">
        <v>94.18</v>
      </c>
      <c r="O632" s="28">
        <f t="shared" si="49"/>
        <v>194725</v>
      </c>
      <c r="P632" s="28">
        <v>194655</v>
      </c>
      <c r="Q632" s="41">
        <v>99.96</v>
      </c>
      <c r="R632" s="28">
        <v>70</v>
      </c>
      <c r="S632" s="41">
        <v>0.04</v>
      </c>
      <c r="T632" s="28">
        <f t="shared" si="50"/>
        <v>280</v>
      </c>
      <c r="U632" s="28">
        <v>133</v>
      </c>
      <c r="V632" s="28">
        <v>147</v>
      </c>
      <c r="W632" s="41">
        <v>90.48</v>
      </c>
      <c r="X632" s="28">
        <f t="shared" si="51"/>
        <v>51265</v>
      </c>
      <c r="Y632" s="28">
        <v>7999</v>
      </c>
      <c r="Z632" s="28">
        <v>17466</v>
      </c>
      <c r="AA632" s="28">
        <v>13756</v>
      </c>
      <c r="AB632" s="28">
        <v>12044</v>
      </c>
      <c r="AC632" s="28">
        <v>3312</v>
      </c>
      <c r="AD632" s="41">
        <v>2.0099999999999998</v>
      </c>
    </row>
    <row r="633" spans="2:30" ht="15" customHeight="1">
      <c r="B633" s="29">
        <v>151002</v>
      </c>
      <c r="C633" s="40" t="s">
        <v>948</v>
      </c>
      <c r="D633" s="28">
        <f t="shared" si="47"/>
        <v>3874</v>
      </c>
      <c r="E633" s="28">
        <v>1137</v>
      </c>
      <c r="F633" s="28">
        <v>2455</v>
      </c>
      <c r="G633" s="28">
        <v>282</v>
      </c>
      <c r="H633" s="28">
        <f t="shared" si="48"/>
        <v>3874</v>
      </c>
      <c r="I633" s="28">
        <v>877</v>
      </c>
      <c r="J633" s="28">
        <v>551</v>
      </c>
      <c r="K633" s="28">
        <v>2446</v>
      </c>
      <c r="L633" s="41">
        <v>57.8</v>
      </c>
      <c r="M633" s="41">
        <v>29.68</v>
      </c>
      <c r="N633" s="41">
        <v>105.52</v>
      </c>
      <c r="O633" s="28">
        <f t="shared" si="49"/>
        <v>3874</v>
      </c>
      <c r="P633" s="28">
        <v>3088</v>
      </c>
      <c r="Q633" s="41">
        <v>79.709999999999994</v>
      </c>
      <c r="R633" s="28">
        <v>786</v>
      </c>
      <c r="S633" s="41">
        <v>20.29</v>
      </c>
      <c r="T633" s="28">
        <f t="shared" si="50"/>
        <v>0</v>
      </c>
      <c r="U633" s="28">
        <v>0</v>
      </c>
      <c r="V633" s="28">
        <v>0</v>
      </c>
      <c r="W633" s="41" t="s">
        <v>1359</v>
      </c>
      <c r="X633" s="28">
        <f t="shared" si="51"/>
        <v>1018</v>
      </c>
      <c r="Y633" s="28">
        <v>122</v>
      </c>
      <c r="Z633" s="28">
        <v>442</v>
      </c>
      <c r="AA633" s="28">
        <v>343</v>
      </c>
      <c r="AB633" s="28">
        <v>111</v>
      </c>
      <c r="AC633" s="28">
        <v>397</v>
      </c>
      <c r="AD633" s="41">
        <v>12.46</v>
      </c>
    </row>
    <row r="634" spans="2:30" ht="15" customHeight="1">
      <c r="B634" s="29">
        <v>151003</v>
      </c>
      <c r="C634" s="40" t="s">
        <v>949</v>
      </c>
      <c r="D634" s="28">
        <f t="shared" si="47"/>
        <v>19350</v>
      </c>
      <c r="E634" s="28">
        <v>4771</v>
      </c>
      <c r="F634" s="28">
        <v>13209</v>
      </c>
      <c r="G634" s="28">
        <v>1370</v>
      </c>
      <c r="H634" s="28">
        <f t="shared" si="48"/>
        <v>19350</v>
      </c>
      <c r="I634" s="28">
        <v>3837</v>
      </c>
      <c r="J634" s="28">
        <v>1934</v>
      </c>
      <c r="K634" s="28">
        <v>13579</v>
      </c>
      <c r="L634" s="41">
        <v>46.49</v>
      </c>
      <c r="M634" s="41">
        <v>31.34</v>
      </c>
      <c r="N634" s="41">
        <v>103.43</v>
      </c>
      <c r="O634" s="28">
        <f t="shared" si="49"/>
        <v>19350</v>
      </c>
      <c r="P634" s="28">
        <v>19321</v>
      </c>
      <c r="Q634" s="41">
        <v>99.85</v>
      </c>
      <c r="R634" s="28">
        <v>29</v>
      </c>
      <c r="S634" s="41">
        <v>0.15</v>
      </c>
      <c r="T634" s="28">
        <f t="shared" si="50"/>
        <v>36</v>
      </c>
      <c r="U634" s="28">
        <v>15</v>
      </c>
      <c r="V634" s="28">
        <v>21</v>
      </c>
      <c r="W634" s="41">
        <v>71.430000000000007</v>
      </c>
      <c r="X634" s="28">
        <f t="shared" si="51"/>
        <v>4835</v>
      </c>
      <c r="Y634" s="28">
        <v>817</v>
      </c>
      <c r="Z634" s="28">
        <v>1761</v>
      </c>
      <c r="AA634" s="28">
        <v>1355</v>
      </c>
      <c r="AB634" s="28">
        <v>902</v>
      </c>
      <c r="AC634" s="28">
        <v>731</v>
      </c>
      <c r="AD634" s="41">
        <v>4.53</v>
      </c>
    </row>
    <row r="635" spans="2:30" ht="15" customHeight="1">
      <c r="B635" s="29">
        <v>151004</v>
      </c>
      <c r="C635" s="40" t="s">
        <v>950</v>
      </c>
      <c r="D635" s="28">
        <f t="shared" si="47"/>
        <v>2415</v>
      </c>
      <c r="E635" s="28">
        <v>539</v>
      </c>
      <c r="F635" s="28">
        <v>1710</v>
      </c>
      <c r="G635" s="28">
        <v>166</v>
      </c>
      <c r="H635" s="28">
        <f t="shared" si="48"/>
        <v>2415</v>
      </c>
      <c r="I635" s="28">
        <v>426</v>
      </c>
      <c r="J635" s="28">
        <v>218</v>
      </c>
      <c r="K635" s="28">
        <v>1771</v>
      </c>
      <c r="L635" s="41">
        <v>41.23</v>
      </c>
      <c r="M635" s="41">
        <v>32.44</v>
      </c>
      <c r="N635" s="41">
        <v>115.63</v>
      </c>
      <c r="O635" s="28">
        <f t="shared" si="49"/>
        <v>2415</v>
      </c>
      <c r="P635" s="28">
        <v>0</v>
      </c>
      <c r="Q635" s="41">
        <v>0</v>
      </c>
      <c r="R635" s="28">
        <v>2415</v>
      </c>
      <c r="S635" s="41">
        <v>100</v>
      </c>
      <c r="T635" s="28">
        <f t="shared" si="50"/>
        <v>0</v>
      </c>
      <c r="U635" s="28">
        <v>0</v>
      </c>
      <c r="V635" s="28">
        <v>0</v>
      </c>
      <c r="W635" s="41" t="s">
        <v>1359</v>
      </c>
      <c r="X635" s="28">
        <f t="shared" si="51"/>
        <v>484</v>
      </c>
      <c r="Y635" s="28">
        <v>105</v>
      </c>
      <c r="Z635" s="28">
        <v>199</v>
      </c>
      <c r="AA635" s="28">
        <v>119</v>
      </c>
      <c r="AB635" s="28">
        <v>61</v>
      </c>
      <c r="AC635" s="28">
        <v>135</v>
      </c>
      <c r="AD635" s="41">
        <v>6.56</v>
      </c>
    </row>
    <row r="636" spans="2:30" ht="15" customHeight="1">
      <c r="B636" s="29">
        <v>151005</v>
      </c>
      <c r="C636" s="40" t="s">
        <v>951</v>
      </c>
      <c r="D636" s="28">
        <f t="shared" si="47"/>
        <v>14449</v>
      </c>
      <c r="E636" s="28">
        <v>3874</v>
      </c>
      <c r="F636" s="28">
        <v>9712</v>
      </c>
      <c r="G636" s="28">
        <v>863</v>
      </c>
      <c r="H636" s="28">
        <f t="shared" si="48"/>
        <v>14449</v>
      </c>
      <c r="I636" s="28">
        <v>3130</v>
      </c>
      <c r="J636" s="28">
        <v>1554</v>
      </c>
      <c r="K636" s="28">
        <v>9765</v>
      </c>
      <c r="L636" s="41">
        <v>48.77</v>
      </c>
      <c r="M636" s="41">
        <v>30.02</v>
      </c>
      <c r="N636" s="41">
        <v>102.54</v>
      </c>
      <c r="O636" s="28">
        <f t="shared" si="49"/>
        <v>14449</v>
      </c>
      <c r="P636" s="28">
        <v>9022</v>
      </c>
      <c r="Q636" s="41">
        <v>62.44</v>
      </c>
      <c r="R636" s="28">
        <v>5427</v>
      </c>
      <c r="S636" s="41">
        <v>37.56</v>
      </c>
      <c r="T636" s="28">
        <f t="shared" si="50"/>
        <v>23</v>
      </c>
      <c r="U636" s="28">
        <v>6</v>
      </c>
      <c r="V636" s="28">
        <v>17</v>
      </c>
      <c r="W636" s="41">
        <v>35.29</v>
      </c>
      <c r="X636" s="28">
        <f t="shared" si="51"/>
        <v>3714</v>
      </c>
      <c r="Y636" s="28">
        <v>613</v>
      </c>
      <c r="Z636" s="28">
        <v>1501</v>
      </c>
      <c r="AA636" s="28">
        <v>1005</v>
      </c>
      <c r="AB636" s="28">
        <v>595</v>
      </c>
      <c r="AC636" s="28">
        <v>493</v>
      </c>
      <c r="AD636" s="41">
        <v>4.16</v>
      </c>
    </row>
    <row r="637" spans="2:30" ht="15" customHeight="1">
      <c r="B637" s="29">
        <v>151006</v>
      </c>
      <c r="C637" s="40" t="s">
        <v>391</v>
      </c>
      <c r="D637" s="28">
        <f t="shared" si="47"/>
        <v>12916</v>
      </c>
      <c r="E637" s="28">
        <v>3070</v>
      </c>
      <c r="F637" s="28">
        <v>9083</v>
      </c>
      <c r="G637" s="28">
        <v>763</v>
      </c>
      <c r="H637" s="28">
        <f t="shared" si="48"/>
        <v>12916</v>
      </c>
      <c r="I637" s="28">
        <v>2500</v>
      </c>
      <c r="J637" s="28">
        <v>1282</v>
      </c>
      <c r="K637" s="28">
        <v>9134</v>
      </c>
      <c r="L637" s="41">
        <v>42.2</v>
      </c>
      <c r="M637" s="41">
        <v>30.52</v>
      </c>
      <c r="N637" s="41">
        <v>105.41</v>
      </c>
      <c r="O637" s="28">
        <f t="shared" si="49"/>
        <v>12916</v>
      </c>
      <c r="P637" s="28">
        <v>12307</v>
      </c>
      <c r="Q637" s="41">
        <v>95.28</v>
      </c>
      <c r="R637" s="28">
        <v>609</v>
      </c>
      <c r="S637" s="41">
        <v>4.72</v>
      </c>
      <c r="T637" s="28">
        <f t="shared" si="50"/>
        <v>18</v>
      </c>
      <c r="U637" s="28">
        <v>11</v>
      </c>
      <c r="V637" s="28">
        <v>7</v>
      </c>
      <c r="W637" s="41">
        <v>157.13999999999999</v>
      </c>
      <c r="X637" s="28">
        <f t="shared" si="51"/>
        <v>3214</v>
      </c>
      <c r="Y637" s="28">
        <v>507</v>
      </c>
      <c r="Z637" s="28">
        <v>1153</v>
      </c>
      <c r="AA637" s="28">
        <v>868</v>
      </c>
      <c r="AB637" s="28">
        <v>686</v>
      </c>
      <c r="AC637" s="28">
        <v>431</v>
      </c>
      <c r="AD637" s="41">
        <v>3.97</v>
      </c>
    </row>
    <row r="638" spans="2:30" ht="15" customHeight="1">
      <c r="B638" s="29">
        <v>151007</v>
      </c>
      <c r="C638" s="40" t="s">
        <v>952</v>
      </c>
      <c r="D638" s="28">
        <f t="shared" si="47"/>
        <v>4513</v>
      </c>
      <c r="E638" s="28">
        <v>1268</v>
      </c>
      <c r="F638" s="28">
        <v>2963</v>
      </c>
      <c r="G638" s="28">
        <v>282</v>
      </c>
      <c r="H638" s="28">
        <f t="shared" si="48"/>
        <v>4513</v>
      </c>
      <c r="I638" s="28">
        <v>1017</v>
      </c>
      <c r="J638" s="28">
        <v>553</v>
      </c>
      <c r="K638" s="28">
        <v>2943</v>
      </c>
      <c r="L638" s="41">
        <v>52.31</v>
      </c>
      <c r="M638" s="41">
        <v>29.28</v>
      </c>
      <c r="N638" s="41">
        <v>103.2</v>
      </c>
      <c r="O638" s="28">
        <f t="shared" si="49"/>
        <v>4513</v>
      </c>
      <c r="P638" s="28">
        <v>4192</v>
      </c>
      <c r="Q638" s="41">
        <v>92.89</v>
      </c>
      <c r="R638" s="28">
        <v>321</v>
      </c>
      <c r="S638" s="41">
        <v>7.11</v>
      </c>
      <c r="T638" s="28">
        <f t="shared" si="50"/>
        <v>4</v>
      </c>
      <c r="U638" s="28">
        <v>1</v>
      </c>
      <c r="V638" s="28">
        <v>3</v>
      </c>
      <c r="W638" s="41">
        <v>33.33</v>
      </c>
      <c r="X638" s="28">
        <f t="shared" si="51"/>
        <v>1252</v>
      </c>
      <c r="Y638" s="28">
        <v>205</v>
      </c>
      <c r="Z638" s="28">
        <v>497</v>
      </c>
      <c r="AA638" s="28">
        <v>379</v>
      </c>
      <c r="AB638" s="28">
        <v>171</v>
      </c>
      <c r="AC638" s="28">
        <v>182</v>
      </c>
      <c r="AD638" s="41">
        <v>4.9400000000000004</v>
      </c>
    </row>
    <row r="639" spans="2:30" ht="15" customHeight="1">
      <c r="B639" s="29">
        <v>151101</v>
      </c>
      <c r="C639" s="40" t="s">
        <v>953</v>
      </c>
      <c r="D639" s="28">
        <f t="shared" si="47"/>
        <v>67877</v>
      </c>
      <c r="E639" s="28">
        <v>20368</v>
      </c>
      <c r="F639" s="28">
        <v>44011</v>
      </c>
      <c r="G639" s="28">
        <v>3498</v>
      </c>
      <c r="H639" s="28">
        <f t="shared" si="48"/>
        <v>67877</v>
      </c>
      <c r="I639" s="28">
        <v>16311</v>
      </c>
      <c r="J639" s="28">
        <v>8265</v>
      </c>
      <c r="K639" s="28">
        <v>43301</v>
      </c>
      <c r="L639" s="41">
        <v>54.23</v>
      </c>
      <c r="M639" s="41">
        <v>28.27</v>
      </c>
      <c r="N639" s="41">
        <v>96.35</v>
      </c>
      <c r="O639" s="28">
        <f t="shared" si="49"/>
        <v>67877</v>
      </c>
      <c r="P639" s="28">
        <v>67765</v>
      </c>
      <c r="Q639" s="41">
        <v>99.83</v>
      </c>
      <c r="R639" s="28">
        <v>112</v>
      </c>
      <c r="S639" s="41">
        <v>0.17</v>
      </c>
      <c r="T639" s="28">
        <f t="shared" si="50"/>
        <v>45</v>
      </c>
      <c r="U639" s="28">
        <v>24</v>
      </c>
      <c r="V639" s="28">
        <v>21</v>
      </c>
      <c r="W639" s="41">
        <v>114.29</v>
      </c>
      <c r="X639" s="28">
        <f t="shared" si="51"/>
        <v>19799</v>
      </c>
      <c r="Y639" s="28">
        <v>3410</v>
      </c>
      <c r="Z639" s="28">
        <v>8016</v>
      </c>
      <c r="AA639" s="28">
        <v>5309</v>
      </c>
      <c r="AB639" s="28">
        <v>3064</v>
      </c>
      <c r="AC639" s="28">
        <v>2116</v>
      </c>
      <c r="AD639" s="41">
        <v>3.89</v>
      </c>
    </row>
    <row r="640" spans="2:30" ht="15" customHeight="1">
      <c r="B640" s="29">
        <v>151102</v>
      </c>
      <c r="C640" s="40" t="s">
        <v>954</v>
      </c>
      <c r="D640" s="28">
        <f t="shared" si="47"/>
        <v>70899</v>
      </c>
      <c r="E640" s="28">
        <v>20228</v>
      </c>
      <c r="F640" s="28">
        <v>47761</v>
      </c>
      <c r="G640" s="28">
        <v>2910</v>
      </c>
      <c r="H640" s="28">
        <f t="shared" si="48"/>
        <v>70899</v>
      </c>
      <c r="I640" s="28">
        <v>16332</v>
      </c>
      <c r="J640" s="28">
        <v>8375</v>
      </c>
      <c r="K640" s="28">
        <v>46192</v>
      </c>
      <c r="L640" s="41">
        <v>48.45</v>
      </c>
      <c r="M640" s="41">
        <v>28.19</v>
      </c>
      <c r="N640" s="41">
        <v>95.63</v>
      </c>
      <c r="O640" s="28">
        <f t="shared" si="49"/>
        <v>70899</v>
      </c>
      <c r="P640" s="28">
        <v>70899</v>
      </c>
      <c r="Q640" s="41">
        <v>100</v>
      </c>
      <c r="R640" s="28">
        <v>0</v>
      </c>
      <c r="S640" s="41">
        <v>0</v>
      </c>
      <c r="T640" s="28">
        <f t="shared" si="50"/>
        <v>95</v>
      </c>
      <c r="U640" s="28">
        <v>45</v>
      </c>
      <c r="V640" s="28">
        <v>50</v>
      </c>
      <c r="W640" s="41">
        <v>90</v>
      </c>
      <c r="X640" s="28">
        <f t="shared" si="51"/>
        <v>20244</v>
      </c>
      <c r="Y640" s="28">
        <v>3483</v>
      </c>
      <c r="Z640" s="28">
        <v>7559</v>
      </c>
      <c r="AA640" s="28">
        <v>5577</v>
      </c>
      <c r="AB640" s="28">
        <v>3625</v>
      </c>
      <c r="AC640" s="28">
        <v>1496</v>
      </c>
      <c r="AD640" s="41">
        <v>2.61</v>
      </c>
    </row>
    <row r="641" spans="2:30" ht="15" customHeight="1">
      <c r="B641" s="29">
        <v>151201</v>
      </c>
      <c r="C641" s="40" t="s">
        <v>955</v>
      </c>
      <c r="D641" s="28">
        <f t="shared" si="47"/>
        <v>106812</v>
      </c>
      <c r="E641" s="28">
        <v>30806</v>
      </c>
      <c r="F641" s="28">
        <v>70131</v>
      </c>
      <c r="G641" s="28">
        <v>5875</v>
      </c>
      <c r="H641" s="28">
        <f t="shared" si="48"/>
        <v>106812</v>
      </c>
      <c r="I641" s="28">
        <v>24586</v>
      </c>
      <c r="J641" s="28">
        <v>12946</v>
      </c>
      <c r="K641" s="28">
        <v>69280</v>
      </c>
      <c r="L641" s="41">
        <v>52.3</v>
      </c>
      <c r="M641" s="41">
        <v>28.93</v>
      </c>
      <c r="N641" s="41">
        <v>95.12</v>
      </c>
      <c r="O641" s="28">
        <f t="shared" si="49"/>
        <v>106812</v>
      </c>
      <c r="P641" s="28">
        <v>104901</v>
      </c>
      <c r="Q641" s="41">
        <v>98.21</v>
      </c>
      <c r="R641" s="28">
        <v>1911</v>
      </c>
      <c r="S641" s="41">
        <v>1.79</v>
      </c>
      <c r="T641" s="28">
        <f t="shared" si="50"/>
        <v>57</v>
      </c>
      <c r="U641" s="28">
        <v>30</v>
      </c>
      <c r="V641" s="28">
        <v>27</v>
      </c>
      <c r="W641" s="41">
        <v>111.11</v>
      </c>
      <c r="X641" s="28">
        <f t="shared" si="51"/>
        <v>30633</v>
      </c>
      <c r="Y641" s="28">
        <v>4749</v>
      </c>
      <c r="Z641" s="28">
        <v>12063</v>
      </c>
      <c r="AA641" s="28">
        <v>8632</v>
      </c>
      <c r="AB641" s="28">
        <v>5189</v>
      </c>
      <c r="AC641" s="28">
        <v>3449</v>
      </c>
      <c r="AD641" s="41">
        <v>3.98</v>
      </c>
    </row>
    <row r="642" spans="2:30" ht="15" customHeight="1">
      <c r="B642" s="29">
        <v>151202</v>
      </c>
      <c r="C642" s="40" t="s">
        <v>956</v>
      </c>
      <c r="D642" s="28">
        <f t="shared" si="47"/>
        <v>2044</v>
      </c>
      <c r="E642" s="28">
        <v>728</v>
      </c>
      <c r="F642" s="28">
        <v>1213</v>
      </c>
      <c r="G642" s="28">
        <v>103</v>
      </c>
      <c r="H642" s="28">
        <f t="shared" si="48"/>
        <v>2044</v>
      </c>
      <c r="I642" s="28">
        <v>567</v>
      </c>
      <c r="J642" s="28">
        <v>322</v>
      </c>
      <c r="K642" s="28">
        <v>1155</v>
      </c>
      <c r="L642" s="41">
        <v>68.510000000000005</v>
      </c>
      <c r="M642" s="41">
        <v>25.72</v>
      </c>
      <c r="N642" s="41">
        <v>124.37</v>
      </c>
      <c r="O642" s="28">
        <f t="shared" si="49"/>
        <v>2044</v>
      </c>
      <c r="P642" s="28">
        <v>0</v>
      </c>
      <c r="Q642" s="41">
        <v>0</v>
      </c>
      <c r="R642" s="28">
        <v>2044</v>
      </c>
      <c r="S642" s="41">
        <v>100</v>
      </c>
      <c r="T642" s="28">
        <f t="shared" si="50"/>
        <v>0</v>
      </c>
      <c r="U642" s="28">
        <v>0</v>
      </c>
      <c r="V642" s="28">
        <v>0</v>
      </c>
      <c r="W642" s="41" t="s">
        <v>1359</v>
      </c>
      <c r="X642" s="28">
        <f t="shared" si="51"/>
        <v>534</v>
      </c>
      <c r="Y642" s="28">
        <v>86</v>
      </c>
      <c r="Z642" s="28">
        <v>246</v>
      </c>
      <c r="AA642" s="28">
        <v>140</v>
      </c>
      <c r="AB642" s="28">
        <v>62</v>
      </c>
      <c r="AC642" s="28">
        <v>340</v>
      </c>
      <c r="AD642" s="41">
        <v>21.42</v>
      </c>
    </row>
    <row r="643" spans="2:30" ht="15" customHeight="1">
      <c r="B643" s="29">
        <v>151203</v>
      </c>
      <c r="C643" s="40" t="s">
        <v>416</v>
      </c>
      <c r="D643" s="28">
        <f t="shared" si="47"/>
        <v>36091</v>
      </c>
      <c r="E643" s="28">
        <v>12618</v>
      </c>
      <c r="F643" s="28">
        <v>22428</v>
      </c>
      <c r="G643" s="28">
        <v>1045</v>
      </c>
      <c r="H643" s="28">
        <f t="shared" si="48"/>
        <v>36091</v>
      </c>
      <c r="I643" s="28">
        <v>10175</v>
      </c>
      <c r="J643" s="28">
        <v>4708</v>
      </c>
      <c r="K643" s="28">
        <v>21208</v>
      </c>
      <c r="L643" s="41">
        <v>60.92</v>
      </c>
      <c r="M643" s="41">
        <v>25.29</v>
      </c>
      <c r="N643" s="41">
        <v>94.57</v>
      </c>
      <c r="O643" s="28">
        <f t="shared" si="49"/>
        <v>36091</v>
      </c>
      <c r="P643" s="28">
        <v>36091</v>
      </c>
      <c r="Q643" s="41">
        <v>100</v>
      </c>
      <c r="R643" s="28">
        <v>0</v>
      </c>
      <c r="S643" s="41">
        <v>0</v>
      </c>
      <c r="T643" s="28">
        <f t="shared" si="50"/>
        <v>133</v>
      </c>
      <c r="U643" s="28">
        <v>63</v>
      </c>
      <c r="V643" s="28">
        <v>70</v>
      </c>
      <c r="W643" s="41">
        <v>90</v>
      </c>
      <c r="X643" s="28">
        <f t="shared" si="51"/>
        <v>11766</v>
      </c>
      <c r="Y643" s="28">
        <v>2305</v>
      </c>
      <c r="Z643" s="28">
        <v>4916</v>
      </c>
      <c r="AA643" s="28">
        <v>3144</v>
      </c>
      <c r="AB643" s="28">
        <v>1401</v>
      </c>
      <c r="AC643" s="28">
        <v>738</v>
      </c>
      <c r="AD643" s="41">
        <v>2.67</v>
      </c>
    </row>
    <row r="644" spans="2:30" ht="15" customHeight="1">
      <c r="B644" s="29">
        <v>151301</v>
      </c>
      <c r="C644" s="40" t="s">
        <v>957</v>
      </c>
      <c r="D644" s="28">
        <f t="shared" si="47"/>
        <v>68255</v>
      </c>
      <c r="E644" s="28">
        <v>11404</v>
      </c>
      <c r="F644" s="28">
        <v>50440</v>
      </c>
      <c r="G644" s="28">
        <v>6411</v>
      </c>
      <c r="H644" s="28">
        <f t="shared" si="48"/>
        <v>68255</v>
      </c>
      <c r="I644" s="28">
        <v>8910</v>
      </c>
      <c r="J644" s="28">
        <v>5238</v>
      </c>
      <c r="K644" s="28">
        <v>54107</v>
      </c>
      <c r="L644" s="41">
        <v>35.32</v>
      </c>
      <c r="M644" s="41">
        <v>36.01</v>
      </c>
      <c r="N644" s="41">
        <v>92.81</v>
      </c>
      <c r="O644" s="28">
        <f t="shared" si="49"/>
        <v>68255</v>
      </c>
      <c r="P644" s="28">
        <v>68255</v>
      </c>
      <c r="Q644" s="41">
        <v>100</v>
      </c>
      <c r="R644" s="28">
        <v>0</v>
      </c>
      <c r="S644" s="41">
        <v>0</v>
      </c>
      <c r="T644" s="28">
        <f t="shared" si="50"/>
        <v>55</v>
      </c>
      <c r="U644" s="28">
        <v>18</v>
      </c>
      <c r="V644" s="28">
        <v>37</v>
      </c>
      <c r="W644" s="41">
        <v>48.65</v>
      </c>
      <c r="X644" s="28">
        <f t="shared" si="51"/>
        <v>15388</v>
      </c>
      <c r="Y644" s="28">
        <v>2120</v>
      </c>
      <c r="Z644" s="28">
        <v>4336</v>
      </c>
      <c r="AA644" s="28">
        <v>3908</v>
      </c>
      <c r="AB644" s="28">
        <v>5024</v>
      </c>
      <c r="AC644" s="28">
        <v>823</v>
      </c>
      <c r="AD644" s="41">
        <v>1.35</v>
      </c>
    </row>
    <row r="645" spans="2:30" ht="15" customHeight="1">
      <c r="B645" s="29">
        <v>151401</v>
      </c>
      <c r="C645" s="40" t="s">
        <v>958</v>
      </c>
      <c r="D645" s="28">
        <f t="shared" si="47"/>
        <v>19590</v>
      </c>
      <c r="E645" s="28">
        <v>5862</v>
      </c>
      <c r="F645" s="28">
        <v>12547</v>
      </c>
      <c r="G645" s="28">
        <v>1181</v>
      </c>
      <c r="H645" s="28">
        <f t="shared" si="48"/>
        <v>19590</v>
      </c>
      <c r="I645" s="28">
        <v>4646</v>
      </c>
      <c r="J645" s="28">
        <v>2469</v>
      </c>
      <c r="K645" s="28">
        <v>12475</v>
      </c>
      <c r="L645" s="41">
        <v>56.13</v>
      </c>
      <c r="M645" s="41">
        <v>28.83</v>
      </c>
      <c r="N645" s="41">
        <v>96.71</v>
      </c>
      <c r="O645" s="28">
        <f t="shared" si="49"/>
        <v>19590</v>
      </c>
      <c r="P645" s="28">
        <v>16600</v>
      </c>
      <c r="Q645" s="41">
        <v>84.74</v>
      </c>
      <c r="R645" s="28">
        <v>2990</v>
      </c>
      <c r="S645" s="41">
        <v>15.26</v>
      </c>
      <c r="T645" s="28">
        <f t="shared" si="50"/>
        <v>31</v>
      </c>
      <c r="U645" s="28">
        <v>14</v>
      </c>
      <c r="V645" s="28">
        <v>17</v>
      </c>
      <c r="W645" s="41">
        <v>82.35</v>
      </c>
      <c r="X645" s="28">
        <f t="shared" si="51"/>
        <v>6103</v>
      </c>
      <c r="Y645" s="28">
        <v>1120</v>
      </c>
      <c r="Z645" s="28">
        <v>2328</v>
      </c>
      <c r="AA645" s="28">
        <v>1710</v>
      </c>
      <c r="AB645" s="28">
        <v>945</v>
      </c>
      <c r="AC645" s="28">
        <v>656</v>
      </c>
      <c r="AD645" s="41">
        <v>4.1500000000000004</v>
      </c>
    </row>
    <row r="646" spans="2:30" ht="15" customHeight="1">
      <c r="B646" s="29">
        <v>151402</v>
      </c>
      <c r="C646" s="40" t="s">
        <v>959</v>
      </c>
      <c r="D646" s="28">
        <f t="shared" ref="D646:D709" si="52">E646+F646+G646</f>
        <v>7466</v>
      </c>
      <c r="E646" s="28">
        <v>2593</v>
      </c>
      <c r="F646" s="28">
        <v>4464</v>
      </c>
      <c r="G646" s="28">
        <v>409</v>
      </c>
      <c r="H646" s="28">
        <f t="shared" ref="H646:H709" si="53">I646+J646+K646</f>
        <v>7466</v>
      </c>
      <c r="I646" s="28">
        <v>2057</v>
      </c>
      <c r="J646" s="28">
        <v>1085</v>
      </c>
      <c r="K646" s="28">
        <v>4324</v>
      </c>
      <c r="L646" s="41">
        <v>67.25</v>
      </c>
      <c r="M646" s="41">
        <v>26.62</v>
      </c>
      <c r="N646" s="41">
        <v>107.16</v>
      </c>
      <c r="O646" s="28">
        <f t="shared" ref="O646:O709" si="54">P646+R646</f>
        <v>7466</v>
      </c>
      <c r="P646" s="28">
        <v>4854</v>
      </c>
      <c r="Q646" s="41">
        <v>65.010000000000005</v>
      </c>
      <c r="R646" s="28">
        <v>2612</v>
      </c>
      <c r="S646" s="41">
        <v>34.99</v>
      </c>
      <c r="T646" s="28">
        <f t="shared" ref="T646:T709" si="55">U646+V646</f>
        <v>2</v>
      </c>
      <c r="U646" s="28">
        <v>1</v>
      </c>
      <c r="V646" s="28">
        <v>1</v>
      </c>
      <c r="W646" s="41">
        <v>100</v>
      </c>
      <c r="X646" s="28">
        <f t="shared" ref="X646:X709" si="56">Y646+Z646+AA646+AB646</f>
        <v>2370</v>
      </c>
      <c r="Y646" s="28">
        <v>431</v>
      </c>
      <c r="Z646" s="28">
        <v>1043</v>
      </c>
      <c r="AA646" s="28">
        <v>689</v>
      </c>
      <c r="AB646" s="28">
        <v>207</v>
      </c>
      <c r="AC646" s="28">
        <v>574</v>
      </c>
      <c r="AD646" s="41">
        <v>9.93</v>
      </c>
    </row>
    <row r="647" spans="2:30" ht="15" customHeight="1">
      <c r="B647" s="29">
        <v>151403</v>
      </c>
      <c r="C647" s="40" t="s">
        <v>960</v>
      </c>
      <c r="D647" s="28">
        <f t="shared" si="52"/>
        <v>5329</v>
      </c>
      <c r="E647" s="28">
        <v>1686</v>
      </c>
      <c r="F647" s="28">
        <v>3378</v>
      </c>
      <c r="G647" s="28">
        <v>265</v>
      </c>
      <c r="H647" s="28">
        <f t="shared" si="53"/>
        <v>5329</v>
      </c>
      <c r="I647" s="28">
        <v>1357</v>
      </c>
      <c r="J647" s="28">
        <v>666</v>
      </c>
      <c r="K647" s="28">
        <v>3306</v>
      </c>
      <c r="L647" s="41">
        <v>57.76</v>
      </c>
      <c r="M647" s="41">
        <v>27.79</v>
      </c>
      <c r="N647" s="41">
        <v>99.89</v>
      </c>
      <c r="O647" s="28">
        <f t="shared" si="54"/>
        <v>5329</v>
      </c>
      <c r="P647" s="28">
        <v>3158</v>
      </c>
      <c r="Q647" s="41">
        <v>59.26</v>
      </c>
      <c r="R647" s="28">
        <v>2171</v>
      </c>
      <c r="S647" s="41">
        <v>40.74</v>
      </c>
      <c r="T647" s="28">
        <f t="shared" si="55"/>
        <v>16</v>
      </c>
      <c r="U647" s="28">
        <v>8</v>
      </c>
      <c r="V647" s="28">
        <v>8</v>
      </c>
      <c r="W647" s="41">
        <v>100</v>
      </c>
      <c r="X647" s="28">
        <f t="shared" si="56"/>
        <v>1616</v>
      </c>
      <c r="Y647" s="28">
        <v>297</v>
      </c>
      <c r="Z647" s="28">
        <v>645</v>
      </c>
      <c r="AA647" s="28">
        <v>435</v>
      </c>
      <c r="AB647" s="28">
        <v>239</v>
      </c>
      <c r="AC647" s="28">
        <v>143</v>
      </c>
      <c r="AD647" s="41">
        <v>3.42</v>
      </c>
    </row>
    <row r="648" spans="2:30" ht="15" customHeight="1">
      <c r="B648" s="29">
        <v>151404</v>
      </c>
      <c r="C648" s="40" t="s">
        <v>961</v>
      </c>
      <c r="D648" s="28">
        <f t="shared" si="52"/>
        <v>1357</v>
      </c>
      <c r="E648" s="28">
        <v>439</v>
      </c>
      <c r="F648" s="28">
        <v>838</v>
      </c>
      <c r="G648" s="28">
        <v>80</v>
      </c>
      <c r="H648" s="28">
        <f t="shared" si="53"/>
        <v>1357</v>
      </c>
      <c r="I648" s="28">
        <v>344</v>
      </c>
      <c r="J648" s="28">
        <v>172</v>
      </c>
      <c r="K648" s="28">
        <v>841</v>
      </c>
      <c r="L648" s="41">
        <v>61.93</v>
      </c>
      <c r="M648" s="41">
        <v>27.43</v>
      </c>
      <c r="N648" s="41">
        <v>96.95</v>
      </c>
      <c r="O648" s="28">
        <f t="shared" si="54"/>
        <v>1357</v>
      </c>
      <c r="P648" s="28">
        <v>0</v>
      </c>
      <c r="Q648" s="41">
        <v>0</v>
      </c>
      <c r="R648" s="28">
        <v>1357</v>
      </c>
      <c r="S648" s="41">
        <v>100</v>
      </c>
      <c r="T648" s="28">
        <f t="shared" si="55"/>
        <v>1</v>
      </c>
      <c r="U648" s="28">
        <v>0</v>
      </c>
      <c r="V648" s="28">
        <v>1</v>
      </c>
      <c r="W648" s="41">
        <v>0</v>
      </c>
      <c r="X648" s="28">
        <f t="shared" si="56"/>
        <v>400</v>
      </c>
      <c r="Y648" s="28">
        <v>81</v>
      </c>
      <c r="Z648" s="28">
        <v>170</v>
      </c>
      <c r="AA648" s="28">
        <v>101</v>
      </c>
      <c r="AB648" s="28">
        <v>48</v>
      </c>
      <c r="AC648" s="28">
        <v>45</v>
      </c>
      <c r="AD648" s="41">
        <v>4.16</v>
      </c>
    </row>
    <row r="649" spans="2:30" ht="15" customHeight="1">
      <c r="B649" s="29">
        <v>151405</v>
      </c>
      <c r="C649" s="40" t="s">
        <v>962</v>
      </c>
      <c r="D649" s="28">
        <f t="shared" si="52"/>
        <v>4202</v>
      </c>
      <c r="E649" s="28">
        <v>1339</v>
      </c>
      <c r="F649" s="28">
        <v>2646</v>
      </c>
      <c r="G649" s="28">
        <v>217</v>
      </c>
      <c r="H649" s="28">
        <f t="shared" si="53"/>
        <v>4202</v>
      </c>
      <c r="I649" s="28">
        <v>1059</v>
      </c>
      <c r="J649" s="28">
        <v>570</v>
      </c>
      <c r="K649" s="28">
        <v>2573</v>
      </c>
      <c r="L649" s="41">
        <v>58.81</v>
      </c>
      <c r="M649" s="41">
        <v>27.66</v>
      </c>
      <c r="N649" s="41">
        <v>98.02</v>
      </c>
      <c r="O649" s="28">
        <f t="shared" si="54"/>
        <v>4202</v>
      </c>
      <c r="P649" s="28">
        <v>3383</v>
      </c>
      <c r="Q649" s="41">
        <v>80.510000000000005</v>
      </c>
      <c r="R649" s="28">
        <v>819</v>
      </c>
      <c r="S649" s="41">
        <v>19.489999999999998</v>
      </c>
      <c r="T649" s="28">
        <f t="shared" si="55"/>
        <v>8</v>
      </c>
      <c r="U649" s="28">
        <v>2</v>
      </c>
      <c r="V649" s="28">
        <v>6</v>
      </c>
      <c r="W649" s="41">
        <v>33.33</v>
      </c>
      <c r="X649" s="28">
        <f t="shared" si="56"/>
        <v>1289</v>
      </c>
      <c r="Y649" s="28">
        <v>220</v>
      </c>
      <c r="Z649" s="28">
        <v>507</v>
      </c>
      <c r="AA649" s="28">
        <v>396</v>
      </c>
      <c r="AB649" s="28">
        <v>166</v>
      </c>
      <c r="AC649" s="28">
        <v>190</v>
      </c>
      <c r="AD649" s="41">
        <v>5.71</v>
      </c>
    </row>
    <row r="650" spans="2:30" ht="15" customHeight="1">
      <c r="B650" s="29">
        <v>151501</v>
      </c>
      <c r="C650" s="40" t="s">
        <v>546</v>
      </c>
      <c r="D650" s="28">
        <f t="shared" si="52"/>
        <v>111197</v>
      </c>
      <c r="E650" s="28">
        <v>35577</v>
      </c>
      <c r="F650" s="28">
        <v>70712</v>
      </c>
      <c r="G650" s="28">
        <v>4908</v>
      </c>
      <c r="H650" s="28">
        <f t="shared" si="53"/>
        <v>111197</v>
      </c>
      <c r="I650" s="28">
        <v>28409</v>
      </c>
      <c r="J650" s="28">
        <v>14397</v>
      </c>
      <c r="K650" s="28">
        <v>68391</v>
      </c>
      <c r="L650" s="41">
        <v>57.25</v>
      </c>
      <c r="M650" s="41">
        <v>27.26</v>
      </c>
      <c r="N650" s="41">
        <v>99.21</v>
      </c>
      <c r="O650" s="28">
        <f t="shared" si="54"/>
        <v>111197</v>
      </c>
      <c r="P650" s="28">
        <v>109679</v>
      </c>
      <c r="Q650" s="41">
        <v>98.63</v>
      </c>
      <c r="R650" s="28">
        <v>1518</v>
      </c>
      <c r="S650" s="41">
        <v>1.37</v>
      </c>
      <c r="T650" s="28">
        <f t="shared" si="55"/>
        <v>219</v>
      </c>
      <c r="U650" s="28">
        <v>88</v>
      </c>
      <c r="V650" s="28">
        <v>131</v>
      </c>
      <c r="W650" s="41">
        <v>67.180000000000007</v>
      </c>
      <c r="X650" s="28">
        <f t="shared" si="56"/>
        <v>33688</v>
      </c>
      <c r="Y650" s="28">
        <v>5655</v>
      </c>
      <c r="Z650" s="28">
        <v>14134</v>
      </c>
      <c r="AA650" s="28">
        <v>9361</v>
      </c>
      <c r="AB650" s="28">
        <v>4538</v>
      </c>
      <c r="AC650" s="28">
        <v>3588</v>
      </c>
      <c r="AD650" s="41">
        <v>4.08</v>
      </c>
    </row>
    <row r="651" spans="2:30" ht="15" customHeight="1">
      <c r="B651" s="29">
        <v>151601</v>
      </c>
      <c r="C651" s="40" t="s">
        <v>963</v>
      </c>
      <c r="D651" s="28">
        <f t="shared" si="52"/>
        <v>20683</v>
      </c>
      <c r="E651" s="28">
        <v>6817</v>
      </c>
      <c r="F651" s="28">
        <v>12832</v>
      </c>
      <c r="G651" s="28">
        <v>1034</v>
      </c>
      <c r="H651" s="28">
        <f t="shared" si="53"/>
        <v>20683</v>
      </c>
      <c r="I651" s="28">
        <v>5366</v>
      </c>
      <c r="J651" s="28">
        <v>2942</v>
      </c>
      <c r="K651" s="28">
        <v>12375</v>
      </c>
      <c r="L651" s="41">
        <v>61.18</v>
      </c>
      <c r="M651" s="41">
        <v>26.6</v>
      </c>
      <c r="N651" s="41">
        <v>108.06</v>
      </c>
      <c r="O651" s="28">
        <f t="shared" si="54"/>
        <v>20683</v>
      </c>
      <c r="P651" s="28">
        <v>12550</v>
      </c>
      <c r="Q651" s="41">
        <v>60.68</v>
      </c>
      <c r="R651" s="28">
        <v>8133</v>
      </c>
      <c r="S651" s="41">
        <v>39.32</v>
      </c>
      <c r="T651" s="28">
        <f t="shared" si="55"/>
        <v>31</v>
      </c>
      <c r="U651" s="28">
        <v>17</v>
      </c>
      <c r="V651" s="28">
        <v>14</v>
      </c>
      <c r="W651" s="41">
        <v>121.43</v>
      </c>
      <c r="X651" s="28">
        <f t="shared" si="56"/>
        <v>6469</v>
      </c>
      <c r="Y651" s="28">
        <v>958</v>
      </c>
      <c r="Z651" s="28">
        <v>2610</v>
      </c>
      <c r="AA651" s="28">
        <v>1858</v>
      </c>
      <c r="AB651" s="28">
        <v>1043</v>
      </c>
      <c r="AC651" s="28">
        <v>1527</v>
      </c>
      <c r="AD651" s="41">
        <v>9.34</v>
      </c>
    </row>
    <row r="652" spans="2:30" ht="15" customHeight="1">
      <c r="B652" s="29">
        <v>151602</v>
      </c>
      <c r="C652" s="40" t="s">
        <v>964</v>
      </c>
      <c r="D652" s="28">
        <f t="shared" si="52"/>
        <v>1148</v>
      </c>
      <c r="E652" s="28">
        <v>335</v>
      </c>
      <c r="F652" s="28">
        <v>739</v>
      </c>
      <c r="G652" s="28">
        <v>74</v>
      </c>
      <c r="H652" s="28">
        <f t="shared" si="53"/>
        <v>1148</v>
      </c>
      <c r="I652" s="28">
        <v>265</v>
      </c>
      <c r="J652" s="28">
        <v>144</v>
      </c>
      <c r="K652" s="28">
        <v>739</v>
      </c>
      <c r="L652" s="41">
        <v>55.35</v>
      </c>
      <c r="M652" s="41">
        <v>29.3</v>
      </c>
      <c r="N652" s="41">
        <v>102.83</v>
      </c>
      <c r="O652" s="28">
        <f t="shared" si="54"/>
        <v>1148</v>
      </c>
      <c r="P652" s="28">
        <v>0</v>
      </c>
      <c r="Q652" s="41">
        <v>0</v>
      </c>
      <c r="R652" s="28">
        <v>1148</v>
      </c>
      <c r="S652" s="41">
        <v>100</v>
      </c>
      <c r="T652" s="28">
        <f t="shared" si="55"/>
        <v>0</v>
      </c>
      <c r="U652" s="28">
        <v>0</v>
      </c>
      <c r="V652" s="28">
        <v>0</v>
      </c>
      <c r="W652" s="41" t="s">
        <v>1359</v>
      </c>
      <c r="X652" s="28">
        <f t="shared" si="56"/>
        <v>354</v>
      </c>
      <c r="Y652" s="28">
        <v>72</v>
      </c>
      <c r="Z652" s="28">
        <v>118</v>
      </c>
      <c r="AA652" s="28">
        <v>96</v>
      </c>
      <c r="AB652" s="28">
        <v>68</v>
      </c>
      <c r="AC652" s="28">
        <v>45</v>
      </c>
      <c r="AD652" s="41">
        <v>4.79</v>
      </c>
    </row>
    <row r="653" spans="2:30" ht="15" customHeight="1">
      <c r="B653" s="29">
        <v>151701</v>
      </c>
      <c r="C653" s="40" t="s">
        <v>965</v>
      </c>
      <c r="D653" s="28">
        <f t="shared" si="52"/>
        <v>209987</v>
      </c>
      <c r="E653" s="28">
        <v>52359</v>
      </c>
      <c r="F653" s="28">
        <v>145468</v>
      </c>
      <c r="G653" s="28">
        <v>12160</v>
      </c>
      <c r="H653" s="28">
        <f t="shared" si="53"/>
        <v>209987</v>
      </c>
      <c r="I653" s="28">
        <v>42067</v>
      </c>
      <c r="J653" s="28">
        <v>21507</v>
      </c>
      <c r="K653" s="28">
        <v>146413</v>
      </c>
      <c r="L653" s="41">
        <v>44.35</v>
      </c>
      <c r="M653" s="41">
        <v>30.72</v>
      </c>
      <c r="N653" s="41">
        <v>93.4</v>
      </c>
      <c r="O653" s="28">
        <f t="shared" si="54"/>
        <v>209987</v>
      </c>
      <c r="P653" s="28">
        <v>208565</v>
      </c>
      <c r="Q653" s="41">
        <v>99.32</v>
      </c>
      <c r="R653" s="28">
        <v>1422</v>
      </c>
      <c r="S653" s="41">
        <v>0.68</v>
      </c>
      <c r="T653" s="28">
        <f t="shared" si="55"/>
        <v>180</v>
      </c>
      <c r="U653" s="28">
        <v>77</v>
      </c>
      <c r="V653" s="28">
        <v>103</v>
      </c>
      <c r="W653" s="41">
        <v>74.760000000000005</v>
      </c>
      <c r="X653" s="28">
        <f t="shared" si="56"/>
        <v>56656</v>
      </c>
      <c r="Y653" s="28">
        <v>10095</v>
      </c>
      <c r="Z653" s="28">
        <v>20527</v>
      </c>
      <c r="AA653" s="28">
        <v>15187</v>
      </c>
      <c r="AB653" s="28">
        <v>10847</v>
      </c>
      <c r="AC653" s="28">
        <v>2845</v>
      </c>
      <c r="AD653" s="41">
        <v>1.62</v>
      </c>
    </row>
    <row r="654" spans="2:30" ht="15" customHeight="1">
      <c r="B654" s="29">
        <v>151801</v>
      </c>
      <c r="C654" s="40" t="s">
        <v>966</v>
      </c>
      <c r="D654" s="28">
        <f t="shared" si="52"/>
        <v>34686</v>
      </c>
      <c r="E654" s="28">
        <v>9885</v>
      </c>
      <c r="F654" s="28">
        <v>22985</v>
      </c>
      <c r="G654" s="28">
        <v>1816</v>
      </c>
      <c r="H654" s="28">
        <f t="shared" si="53"/>
        <v>34686</v>
      </c>
      <c r="I654" s="28">
        <v>7863</v>
      </c>
      <c r="J654" s="28">
        <v>4029</v>
      </c>
      <c r="K654" s="28">
        <v>22794</v>
      </c>
      <c r="L654" s="41">
        <v>50.91</v>
      </c>
      <c r="M654" s="41">
        <v>29.04</v>
      </c>
      <c r="N654" s="41">
        <v>97.92</v>
      </c>
      <c r="O654" s="28">
        <f t="shared" si="54"/>
        <v>34686</v>
      </c>
      <c r="P654" s="28">
        <v>32894</v>
      </c>
      <c r="Q654" s="41">
        <v>94.83</v>
      </c>
      <c r="R654" s="28">
        <v>1792</v>
      </c>
      <c r="S654" s="41">
        <v>5.17</v>
      </c>
      <c r="T654" s="28">
        <f t="shared" si="55"/>
        <v>30</v>
      </c>
      <c r="U654" s="28">
        <v>8</v>
      </c>
      <c r="V654" s="28">
        <v>22</v>
      </c>
      <c r="W654" s="41">
        <v>36.36</v>
      </c>
      <c r="X654" s="28">
        <f t="shared" si="56"/>
        <v>9871</v>
      </c>
      <c r="Y654" s="28">
        <v>1721</v>
      </c>
      <c r="Z654" s="28">
        <v>3856</v>
      </c>
      <c r="AA654" s="28">
        <v>2639</v>
      </c>
      <c r="AB654" s="28">
        <v>1655</v>
      </c>
      <c r="AC654" s="28">
        <v>974</v>
      </c>
      <c r="AD654" s="41">
        <v>3.45</v>
      </c>
    </row>
    <row r="655" spans="2:30" ht="15" customHeight="1">
      <c r="B655" s="29">
        <v>151802</v>
      </c>
      <c r="C655" s="40" t="s">
        <v>967</v>
      </c>
      <c r="D655" s="28">
        <f t="shared" si="52"/>
        <v>7911</v>
      </c>
      <c r="E655" s="28">
        <v>1477</v>
      </c>
      <c r="F655" s="28">
        <v>6121</v>
      </c>
      <c r="G655" s="28">
        <v>313</v>
      </c>
      <c r="H655" s="28">
        <f t="shared" si="53"/>
        <v>7911</v>
      </c>
      <c r="I655" s="28">
        <v>1196</v>
      </c>
      <c r="J655" s="28">
        <v>577</v>
      </c>
      <c r="K655" s="28">
        <v>6138</v>
      </c>
      <c r="L655" s="41">
        <v>29.24</v>
      </c>
      <c r="M655" s="41">
        <v>29.35</v>
      </c>
      <c r="N655" s="41">
        <v>217.46</v>
      </c>
      <c r="O655" s="28">
        <f t="shared" si="54"/>
        <v>7911</v>
      </c>
      <c r="P655" s="28">
        <v>7911</v>
      </c>
      <c r="Q655" s="41">
        <v>100</v>
      </c>
      <c r="R655" s="28">
        <v>0</v>
      </c>
      <c r="S655" s="41">
        <v>0</v>
      </c>
      <c r="T655" s="28">
        <f t="shared" si="55"/>
        <v>23</v>
      </c>
      <c r="U655" s="28">
        <v>19</v>
      </c>
      <c r="V655" s="28">
        <v>4</v>
      </c>
      <c r="W655" s="41">
        <v>475</v>
      </c>
      <c r="X655" s="28">
        <f t="shared" si="56"/>
        <v>1584</v>
      </c>
      <c r="Y655" s="28">
        <v>223</v>
      </c>
      <c r="Z655" s="28">
        <v>567</v>
      </c>
      <c r="AA655" s="28">
        <v>386</v>
      </c>
      <c r="AB655" s="28">
        <v>408</v>
      </c>
      <c r="AC655" s="28">
        <v>285</v>
      </c>
      <c r="AD655" s="41">
        <v>4.1100000000000003</v>
      </c>
    </row>
    <row r="656" spans="2:30" ht="15" customHeight="1">
      <c r="B656" s="29">
        <v>151901</v>
      </c>
      <c r="C656" s="40" t="s">
        <v>968</v>
      </c>
      <c r="D656" s="28">
        <f t="shared" si="52"/>
        <v>372616</v>
      </c>
      <c r="E656" s="28">
        <v>82385</v>
      </c>
      <c r="F656" s="28">
        <v>260715</v>
      </c>
      <c r="G656" s="28">
        <v>29516</v>
      </c>
      <c r="H656" s="28">
        <f t="shared" si="53"/>
        <v>372616</v>
      </c>
      <c r="I656" s="28">
        <v>66932</v>
      </c>
      <c r="J656" s="28">
        <v>32837</v>
      </c>
      <c r="K656" s="28">
        <v>272847</v>
      </c>
      <c r="L656" s="41">
        <v>42.92</v>
      </c>
      <c r="M656" s="41">
        <v>32.71</v>
      </c>
      <c r="N656" s="41">
        <v>90.52</v>
      </c>
      <c r="O656" s="28">
        <f t="shared" si="54"/>
        <v>372616</v>
      </c>
      <c r="P656" s="28">
        <v>372470</v>
      </c>
      <c r="Q656" s="41">
        <v>99.96</v>
      </c>
      <c r="R656" s="28">
        <v>146</v>
      </c>
      <c r="S656" s="41">
        <v>0.04</v>
      </c>
      <c r="T656" s="28">
        <f t="shared" si="55"/>
        <v>681</v>
      </c>
      <c r="U656" s="28">
        <v>334</v>
      </c>
      <c r="V656" s="28">
        <v>347</v>
      </c>
      <c r="W656" s="41">
        <v>96.25</v>
      </c>
      <c r="X656" s="28">
        <f t="shared" si="56"/>
        <v>90147</v>
      </c>
      <c r="Y656" s="28">
        <v>16778</v>
      </c>
      <c r="Z656" s="28">
        <v>30603</v>
      </c>
      <c r="AA656" s="28">
        <v>23060</v>
      </c>
      <c r="AB656" s="28">
        <v>19706</v>
      </c>
      <c r="AC656" s="28">
        <v>6340</v>
      </c>
      <c r="AD656" s="41">
        <v>2</v>
      </c>
    </row>
    <row r="657" spans="2:30" ht="15" customHeight="1">
      <c r="B657" s="29">
        <v>151902</v>
      </c>
      <c r="C657" s="40" t="s">
        <v>969</v>
      </c>
      <c r="D657" s="28">
        <f t="shared" si="52"/>
        <v>67013</v>
      </c>
      <c r="E657" s="28">
        <v>18667</v>
      </c>
      <c r="F657" s="28">
        <v>45912</v>
      </c>
      <c r="G657" s="28">
        <v>2434</v>
      </c>
      <c r="H657" s="28">
        <f t="shared" si="53"/>
        <v>67013</v>
      </c>
      <c r="I657" s="28">
        <v>15331</v>
      </c>
      <c r="J657" s="28">
        <v>7031</v>
      </c>
      <c r="K657" s="28">
        <v>44651</v>
      </c>
      <c r="L657" s="41">
        <v>45.96</v>
      </c>
      <c r="M657" s="41">
        <v>28.13</v>
      </c>
      <c r="N657" s="41">
        <v>95.32</v>
      </c>
      <c r="O657" s="28">
        <f t="shared" si="54"/>
        <v>67013</v>
      </c>
      <c r="P657" s="28">
        <v>66142</v>
      </c>
      <c r="Q657" s="41">
        <v>98.7</v>
      </c>
      <c r="R657" s="28">
        <v>871</v>
      </c>
      <c r="S657" s="41">
        <v>1.3</v>
      </c>
      <c r="T657" s="28">
        <f t="shared" si="55"/>
        <v>78</v>
      </c>
      <c r="U657" s="28">
        <v>42</v>
      </c>
      <c r="V657" s="28">
        <v>36</v>
      </c>
      <c r="W657" s="41">
        <v>116.67</v>
      </c>
      <c r="X657" s="28">
        <f t="shared" si="56"/>
        <v>17215</v>
      </c>
      <c r="Y657" s="28">
        <v>3257</v>
      </c>
      <c r="Z657" s="28">
        <v>6871</v>
      </c>
      <c r="AA657" s="28">
        <v>4562</v>
      </c>
      <c r="AB657" s="28">
        <v>2525</v>
      </c>
      <c r="AC657" s="28">
        <v>1693</v>
      </c>
      <c r="AD657" s="41">
        <v>3.12</v>
      </c>
    </row>
    <row r="658" spans="2:30" ht="15" customHeight="1">
      <c r="B658" s="29">
        <v>151903</v>
      </c>
      <c r="C658" s="40" t="s">
        <v>970</v>
      </c>
      <c r="D658" s="28">
        <f t="shared" si="52"/>
        <v>32303</v>
      </c>
      <c r="E658" s="28">
        <v>10258</v>
      </c>
      <c r="F658" s="28">
        <v>21059</v>
      </c>
      <c r="G658" s="28">
        <v>986</v>
      </c>
      <c r="H658" s="28">
        <f t="shared" si="53"/>
        <v>32303</v>
      </c>
      <c r="I658" s="28">
        <v>8285</v>
      </c>
      <c r="J658" s="28">
        <v>4045</v>
      </c>
      <c r="K658" s="28">
        <v>19973</v>
      </c>
      <c r="L658" s="41">
        <v>53.39</v>
      </c>
      <c r="M658" s="41">
        <v>26.03</v>
      </c>
      <c r="N658" s="41">
        <v>100.22</v>
      </c>
      <c r="O658" s="28">
        <f t="shared" si="54"/>
        <v>32303</v>
      </c>
      <c r="P658" s="28">
        <v>32303</v>
      </c>
      <c r="Q658" s="41">
        <v>100</v>
      </c>
      <c r="R658" s="28">
        <v>0</v>
      </c>
      <c r="S658" s="41">
        <v>0</v>
      </c>
      <c r="T658" s="28">
        <f t="shared" si="55"/>
        <v>25</v>
      </c>
      <c r="U658" s="28">
        <v>13</v>
      </c>
      <c r="V658" s="28">
        <v>12</v>
      </c>
      <c r="W658" s="41">
        <v>108.33</v>
      </c>
      <c r="X658" s="28">
        <f t="shared" si="56"/>
        <v>9578</v>
      </c>
      <c r="Y658" s="28">
        <v>1632</v>
      </c>
      <c r="Z658" s="28">
        <v>3819</v>
      </c>
      <c r="AA658" s="28">
        <v>2439</v>
      </c>
      <c r="AB658" s="28">
        <v>1688</v>
      </c>
      <c r="AC658" s="28">
        <v>925</v>
      </c>
      <c r="AD658" s="41">
        <v>3.63</v>
      </c>
    </row>
    <row r="659" spans="2:30" ht="15" customHeight="1">
      <c r="B659" s="29">
        <v>151904</v>
      </c>
      <c r="C659" s="40" t="s">
        <v>971</v>
      </c>
      <c r="D659" s="28">
        <f t="shared" si="52"/>
        <v>65159</v>
      </c>
      <c r="E659" s="28">
        <v>18451</v>
      </c>
      <c r="F659" s="28">
        <v>44136</v>
      </c>
      <c r="G659" s="28">
        <v>2572</v>
      </c>
      <c r="H659" s="28">
        <f t="shared" si="53"/>
        <v>65159</v>
      </c>
      <c r="I659" s="28">
        <v>15090</v>
      </c>
      <c r="J659" s="28">
        <v>7022</v>
      </c>
      <c r="K659" s="28">
        <v>43047</v>
      </c>
      <c r="L659" s="41">
        <v>47.63</v>
      </c>
      <c r="M659" s="41">
        <v>28.2</v>
      </c>
      <c r="N659" s="41">
        <v>94.04</v>
      </c>
      <c r="O659" s="28">
        <f t="shared" si="54"/>
        <v>65159</v>
      </c>
      <c r="P659" s="28">
        <v>65159</v>
      </c>
      <c r="Q659" s="41">
        <v>100</v>
      </c>
      <c r="R659" s="28">
        <v>0</v>
      </c>
      <c r="S659" s="41">
        <v>0</v>
      </c>
      <c r="T659" s="28">
        <f t="shared" si="55"/>
        <v>103</v>
      </c>
      <c r="U659" s="28">
        <v>47</v>
      </c>
      <c r="V659" s="28">
        <v>56</v>
      </c>
      <c r="W659" s="41">
        <v>83.93</v>
      </c>
      <c r="X659" s="28">
        <f t="shared" si="56"/>
        <v>18092</v>
      </c>
      <c r="Y659" s="28">
        <v>3749</v>
      </c>
      <c r="Z659" s="28">
        <v>6908</v>
      </c>
      <c r="AA659" s="28">
        <v>4669</v>
      </c>
      <c r="AB659" s="28">
        <v>2766</v>
      </c>
      <c r="AC659" s="28">
        <v>1407</v>
      </c>
      <c r="AD659" s="41">
        <v>2.68</v>
      </c>
    </row>
    <row r="660" spans="2:30" ht="15" customHeight="1">
      <c r="B660" s="29">
        <v>151905</v>
      </c>
      <c r="C660" s="40" t="s">
        <v>972</v>
      </c>
      <c r="D660" s="28">
        <f t="shared" si="52"/>
        <v>63260</v>
      </c>
      <c r="E660" s="28">
        <v>9274</v>
      </c>
      <c r="F660" s="28">
        <v>45305</v>
      </c>
      <c r="G660" s="28">
        <v>8681</v>
      </c>
      <c r="H660" s="28">
        <f t="shared" si="53"/>
        <v>63260</v>
      </c>
      <c r="I660" s="28">
        <v>7386</v>
      </c>
      <c r="J660" s="28">
        <v>3986</v>
      </c>
      <c r="K660" s="28">
        <v>51888</v>
      </c>
      <c r="L660" s="41">
        <v>39.630000000000003</v>
      </c>
      <c r="M660" s="41">
        <v>38.880000000000003</v>
      </c>
      <c r="N660" s="41">
        <v>89.93</v>
      </c>
      <c r="O660" s="28">
        <f t="shared" si="54"/>
        <v>63260</v>
      </c>
      <c r="P660" s="28">
        <v>63260</v>
      </c>
      <c r="Q660" s="41">
        <v>100</v>
      </c>
      <c r="R660" s="28">
        <v>0</v>
      </c>
      <c r="S660" s="41">
        <v>0</v>
      </c>
      <c r="T660" s="28">
        <f t="shared" si="55"/>
        <v>62</v>
      </c>
      <c r="U660" s="28">
        <v>28</v>
      </c>
      <c r="V660" s="28">
        <v>34</v>
      </c>
      <c r="W660" s="41">
        <v>82.35</v>
      </c>
      <c r="X660" s="28">
        <f t="shared" si="56"/>
        <v>12202</v>
      </c>
      <c r="Y660" s="28">
        <v>1888</v>
      </c>
      <c r="Z660" s="28">
        <v>3440</v>
      </c>
      <c r="AA660" s="28">
        <v>2947</v>
      </c>
      <c r="AB660" s="28">
        <v>3927</v>
      </c>
      <c r="AC660" s="28">
        <v>563</v>
      </c>
      <c r="AD660" s="41">
        <v>0.98</v>
      </c>
    </row>
    <row r="661" spans="2:30" ht="15" customHeight="1">
      <c r="B661" s="29">
        <v>152001</v>
      </c>
      <c r="C661" s="40" t="s">
        <v>973</v>
      </c>
      <c r="D661" s="28">
        <f t="shared" si="52"/>
        <v>105841</v>
      </c>
      <c r="E661" s="28">
        <v>29521</v>
      </c>
      <c r="F661" s="28">
        <v>70983</v>
      </c>
      <c r="G661" s="28">
        <v>5337</v>
      </c>
      <c r="H661" s="28">
        <f t="shared" si="53"/>
        <v>105841</v>
      </c>
      <c r="I661" s="28">
        <v>23443</v>
      </c>
      <c r="J661" s="28">
        <v>12581</v>
      </c>
      <c r="K661" s="28">
        <v>69817</v>
      </c>
      <c r="L661" s="41">
        <v>49.11</v>
      </c>
      <c r="M661" s="41">
        <v>29.18</v>
      </c>
      <c r="N661" s="41">
        <v>95.68</v>
      </c>
      <c r="O661" s="28">
        <f t="shared" si="54"/>
        <v>105841</v>
      </c>
      <c r="P661" s="28">
        <v>101552</v>
      </c>
      <c r="Q661" s="41">
        <v>95.95</v>
      </c>
      <c r="R661" s="28">
        <v>4289</v>
      </c>
      <c r="S661" s="41">
        <v>4.05</v>
      </c>
      <c r="T661" s="28">
        <f t="shared" si="55"/>
        <v>70</v>
      </c>
      <c r="U661" s="28">
        <v>34</v>
      </c>
      <c r="V661" s="28">
        <v>36</v>
      </c>
      <c r="W661" s="41">
        <v>94.44</v>
      </c>
      <c r="X661" s="28">
        <f t="shared" si="56"/>
        <v>31078</v>
      </c>
      <c r="Y661" s="28">
        <v>5395</v>
      </c>
      <c r="Z661" s="28">
        <v>11527</v>
      </c>
      <c r="AA661" s="28">
        <v>8514</v>
      </c>
      <c r="AB661" s="28">
        <v>5642</v>
      </c>
      <c r="AC661" s="28">
        <v>2433</v>
      </c>
      <c r="AD661" s="41">
        <v>2.81</v>
      </c>
    </row>
    <row r="662" spans="2:30" ht="15" customHeight="1">
      <c r="B662" s="29">
        <v>152002</v>
      </c>
      <c r="C662" s="40" t="s">
        <v>974</v>
      </c>
      <c r="D662" s="28">
        <f t="shared" si="52"/>
        <v>29591</v>
      </c>
      <c r="E662" s="28">
        <v>8939</v>
      </c>
      <c r="F662" s="28">
        <v>19335</v>
      </c>
      <c r="G662" s="28">
        <v>1317</v>
      </c>
      <c r="H662" s="28">
        <f t="shared" si="53"/>
        <v>29591</v>
      </c>
      <c r="I662" s="28">
        <v>7238</v>
      </c>
      <c r="J662" s="28">
        <v>3522</v>
      </c>
      <c r="K662" s="28">
        <v>18831</v>
      </c>
      <c r="L662" s="41">
        <v>53.04</v>
      </c>
      <c r="M662" s="41">
        <v>28.15</v>
      </c>
      <c r="N662" s="41">
        <v>94.01</v>
      </c>
      <c r="O662" s="28">
        <f t="shared" si="54"/>
        <v>29591</v>
      </c>
      <c r="P662" s="28">
        <v>28172</v>
      </c>
      <c r="Q662" s="41">
        <v>95.2</v>
      </c>
      <c r="R662" s="28">
        <v>1419</v>
      </c>
      <c r="S662" s="41">
        <v>4.8</v>
      </c>
      <c r="T662" s="28">
        <f t="shared" si="55"/>
        <v>18</v>
      </c>
      <c r="U662" s="28">
        <v>10</v>
      </c>
      <c r="V662" s="28">
        <v>8</v>
      </c>
      <c r="W662" s="41">
        <v>125</v>
      </c>
      <c r="X662" s="28">
        <f t="shared" si="56"/>
        <v>8639</v>
      </c>
      <c r="Y662" s="28">
        <v>1697</v>
      </c>
      <c r="Z662" s="28">
        <v>3432</v>
      </c>
      <c r="AA662" s="28">
        <v>2347</v>
      </c>
      <c r="AB662" s="28">
        <v>1163</v>
      </c>
      <c r="AC662" s="28">
        <v>620</v>
      </c>
      <c r="AD662" s="41">
        <v>2.63</v>
      </c>
    </row>
    <row r="663" spans="2:30" ht="15" customHeight="1">
      <c r="B663" s="29">
        <v>152101</v>
      </c>
      <c r="C663" s="40" t="s">
        <v>975</v>
      </c>
      <c r="D663" s="28">
        <f t="shared" si="52"/>
        <v>151140</v>
      </c>
      <c r="E663" s="28">
        <v>35938</v>
      </c>
      <c r="F663" s="28">
        <v>107499</v>
      </c>
      <c r="G663" s="28">
        <v>7703</v>
      </c>
      <c r="H663" s="28">
        <f t="shared" si="53"/>
        <v>151140</v>
      </c>
      <c r="I663" s="28">
        <v>28523</v>
      </c>
      <c r="J663" s="28">
        <v>15464</v>
      </c>
      <c r="K663" s="28">
        <v>107153</v>
      </c>
      <c r="L663" s="41">
        <v>40.6</v>
      </c>
      <c r="M663" s="41">
        <v>30.84</v>
      </c>
      <c r="N663" s="41">
        <v>94.71</v>
      </c>
      <c r="O663" s="28">
        <f t="shared" si="54"/>
        <v>151140</v>
      </c>
      <c r="P663" s="28">
        <v>149634</v>
      </c>
      <c r="Q663" s="41">
        <v>99</v>
      </c>
      <c r="R663" s="28">
        <v>1506</v>
      </c>
      <c r="S663" s="41">
        <v>1</v>
      </c>
      <c r="T663" s="28">
        <f t="shared" si="55"/>
        <v>160</v>
      </c>
      <c r="U663" s="28">
        <v>67</v>
      </c>
      <c r="V663" s="28">
        <v>93</v>
      </c>
      <c r="W663" s="41">
        <v>72.040000000000006</v>
      </c>
      <c r="X663" s="28">
        <f t="shared" si="56"/>
        <v>40173</v>
      </c>
      <c r="Y663" s="28">
        <v>6207</v>
      </c>
      <c r="Z663" s="28">
        <v>14097</v>
      </c>
      <c r="AA663" s="28">
        <v>10876</v>
      </c>
      <c r="AB663" s="28">
        <v>8993</v>
      </c>
      <c r="AC663" s="28">
        <v>2357</v>
      </c>
      <c r="AD663" s="41">
        <v>1.84</v>
      </c>
    </row>
    <row r="664" spans="2:30" ht="15" customHeight="1">
      <c r="B664" s="29">
        <v>152102</v>
      </c>
      <c r="C664" s="40" t="s">
        <v>342</v>
      </c>
      <c r="D664" s="28">
        <f t="shared" si="52"/>
        <v>35935</v>
      </c>
      <c r="E664" s="28">
        <v>10865</v>
      </c>
      <c r="F664" s="28">
        <v>23525</v>
      </c>
      <c r="G664" s="28">
        <v>1545</v>
      </c>
      <c r="H664" s="28">
        <f t="shared" si="53"/>
        <v>35935</v>
      </c>
      <c r="I664" s="28">
        <v>8767</v>
      </c>
      <c r="J664" s="28">
        <v>4301</v>
      </c>
      <c r="K664" s="28">
        <v>22867</v>
      </c>
      <c r="L664" s="41">
        <v>52.75</v>
      </c>
      <c r="M664" s="41">
        <v>27.31</v>
      </c>
      <c r="N664" s="41">
        <v>108.94</v>
      </c>
      <c r="O664" s="28">
        <f t="shared" si="54"/>
        <v>35935</v>
      </c>
      <c r="P664" s="28">
        <v>31192</v>
      </c>
      <c r="Q664" s="41">
        <v>86.8</v>
      </c>
      <c r="R664" s="28">
        <v>4743</v>
      </c>
      <c r="S664" s="41">
        <v>13.2</v>
      </c>
      <c r="T664" s="28">
        <f t="shared" si="55"/>
        <v>33</v>
      </c>
      <c r="U664" s="28">
        <v>20</v>
      </c>
      <c r="V664" s="28">
        <v>13</v>
      </c>
      <c r="W664" s="41">
        <v>153.85</v>
      </c>
      <c r="X664" s="28">
        <f t="shared" si="56"/>
        <v>9928</v>
      </c>
      <c r="Y664" s="28">
        <v>1804</v>
      </c>
      <c r="Z664" s="28">
        <v>4212</v>
      </c>
      <c r="AA664" s="28">
        <v>2649</v>
      </c>
      <c r="AB664" s="28">
        <v>1263</v>
      </c>
      <c r="AC664" s="28">
        <v>1573</v>
      </c>
      <c r="AD664" s="41">
        <v>5.48</v>
      </c>
    </row>
    <row r="665" spans="2:30" ht="15" customHeight="1">
      <c r="B665" s="29">
        <v>160101</v>
      </c>
      <c r="C665" s="40" t="s">
        <v>976</v>
      </c>
      <c r="D665" s="28">
        <f t="shared" si="52"/>
        <v>11463</v>
      </c>
      <c r="E665" s="28">
        <v>3046</v>
      </c>
      <c r="F665" s="28">
        <v>7663</v>
      </c>
      <c r="G665" s="28">
        <v>754</v>
      </c>
      <c r="H665" s="28">
        <f t="shared" si="53"/>
        <v>11463</v>
      </c>
      <c r="I665" s="28">
        <v>2334</v>
      </c>
      <c r="J665" s="28">
        <v>1516</v>
      </c>
      <c r="K665" s="28">
        <v>7613</v>
      </c>
      <c r="L665" s="41">
        <v>49.59</v>
      </c>
      <c r="M665" s="41">
        <v>29.94</v>
      </c>
      <c r="N665" s="41">
        <v>109.18</v>
      </c>
      <c r="O665" s="28">
        <f t="shared" si="54"/>
        <v>11463</v>
      </c>
      <c r="P665" s="28">
        <v>7629</v>
      </c>
      <c r="Q665" s="41">
        <v>66.55</v>
      </c>
      <c r="R665" s="28">
        <v>3834</v>
      </c>
      <c r="S665" s="41">
        <v>33.450000000000003</v>
      </c>
      <c r="T665" s="28">
        <f t="shared" si="55"/>
        <v>2</v>
      </c>
      <c r="U665" s="28">
        <v>1</v>
      </c>
      <c r="V665" s="28">
        <v>1</v>
      </c>
      <c r="W665" s="41">
        <v>100</v>
      </c>
      <c r="X665" s="28">
        <f t="shared" si="56"/>
        <v>3655</v>
      </c>
      <c r="Y665" s="28">
        <v>439</v>
      </c>
      <c r="Z665" s="28">
        <v>1237</v>
      </c>
      <c r="AA665" s="28">
        <v>1104</v>
      </c>
      <c r="AB665" s="28">
        <v>875</v>
      </c>
      <c r="AC665" s="28">
        <v>780</v>
      </c>
      <c r="AD665" s="41">
        <v>8.1199999999999992</v>
      </c>
    </row>
    <row r="666" spans="2:30" ht="15" customHeight="1">
      <c r="B666" s="29">
        <v>160102</v>
      </c>
      <c r="C666" s="40" t="s">
        <v>446</v>
      </c>
      <c r="D666" s="28">
        <f t="shared" si="52"/>
        <v>6755</v>
      </c>
      <c r="E666" s="28">
        <v>2027</v>
      </c>
      <c r="F666" s="28">
        <v>4293</v>
      </c>
      <c r="G666" s="28">
        <v>435</v>
      </c>
      <c r="H666" s="28">
        <f t="shared" si="53"/>
        <v>6755</v>
      </c>
      <c r="I666" s="28">
        <v>1561</v>
      </c>
      <c r="J666" s="28">
        <v>978</v>
      </c>
      <c r="K666" s="28">
        <v>4216</v>
      </c>
      <c r="L666" s="41">
        <v>57.35</v>
      </c>
      <c r="M666" s="41">
        <v>28.5</v>
      </c>
      <c r="N666" s="41">
        <v>112.22</v>
      </c>
      <c r="O666" s="28">
        <f t="shared" si="54"/>
        <v>6755</v>
      </c>
      <c r="P666" s="28">
        <v>2818</v>
      </c>
      <c r="Q666" s="41">
        <v>41.72</v>
      </c>
      <c r="R666" s="28">
        <v>3937</v>
      </c>
      <c r="S666" s="41">
        <v>58.28</v>
      </c>
      <c r="T666" s="28">
        <f t="shared" si="55"/>
        <v>0</v>
      </c>
      <c r="U666" s="28">
        <v>0</v>
      </c>
      <c r="V666" s="28">
        <v>0</v>
      </c>
      <c r="W666" s="41" t="s">
        <v>1359</v>
      </c>
      <c r="X666" s="28">
        <f t="shared" si="56"/>
        <v>2173</v>
      </c>
      <c r="Y666" s="28">
        <v>332</v>
      </c>
      <c r="Z666" s="28">
        <v>824</v>
      </c>
      <c r="AA666" s="28">
        <v>629</v>
      </c>
      <c r="AB666" s="28">
        <v>388</v>
      </c>
      <c r="AC666" s="28">
        <v>557</v>
      </c>
      <c r="AD666" s="41">
        <v>10.1</v>
      </c>
    </row>
    <row r="667" spans="2:30" ht="15" customHeight="1">
      <c r="B667" s="29">
        <v>160201</v>
      </c>
      <c r="C667" s="40" t="s">
        <v>977</v>
      </c>
      <c r="D667" s="28">
        <f t="shared" si="52"/>
        <v>11856</v>
      </c>
      <c r="E667" s="28">
        <v>3725</v>
      </c>
      <c r="F667" s="28">
        <v>7415</v>
      </c>
      <c r="G667" s="28">
        <v>716</v>
      </c>
      <c r="H667" s="28">
        <f t="shared" si="53"/>
        <v>11856</v>
      </c>
      <c r="I667" s="28">
        <v>2954</v>
      </c>
      <c r="J667" s="28">
        <v>1590</v>
      </c>
      <c r="K667" s="28">
        <v>7312</v>
      </c>
      <c r="L667" s="41">
        <v>59.89</v>
      </c>
      <c r="M667" s="41">
        <v>27.92</v>
      </c>
      <c r="N667" s="41">
        <v>111.41</v>
      </c>
      <c r="O667" s="28">
        <f t="shared" si="54"/>
        <v>11856</v>
      </c>
      <c r="P667" s="28">
        <v>6329</v>
      </c>
      <c r="Q667" s="41">
        <v>53.38</v>
      </c>
      <c r="R667" s="28">
        <v>5527</v>
      </c>
      <c r="S667" s="41">
        <v>46.62</v>
      </c>
      <c r="T667" s="28">
        <f t="shared" si="55"/>
        <v>779</v>
      </c>
      <c r="U667" s="28">
        <v>407</v>
      </c>
      <c r="V667" s="28">
        <v>372</v>
      </c>
      <c r="W667" s="41">
        <v>109.41</v>
      </c>
      <c r="X667" s="28">
        <f t="shared" si="56"/>
        <v>3780</v>
      </c>
      <c r="Y667" s="28">
        <v>551</v>
      </c>
      <c r="Z667" s="28">
        <v>1472</v>
      </c>
      <c r="AA667" s="28">
        <v>1054</v>
      </c>
      <c r="AB667" s="28">
        <v>703</v>
      </c>
      <c r="AC667" s="28">
        <v>865</v>
      </c>
      <c r="AD667" s="41">
        <v>9.18</v>
      </c>
    </row>
    <row r="668" spans="2:30" ht="15" customHeight="1">
      <c r="B668" s="29">
        <v>160301</v>
      </c>
      <c r="C668" s="40" t="s">
        <v>978</v>
      </c>
      <c r="D668" s="28">
        <f t="shared" si="52"/>
        <v>38648</v>
      </c>
      <c r="E668" s="28">
        <v>12179</v>
      </c>
      <c r="F668" s="28">
        <v>23966</v>
      </c>
      <c r="G668" s="28">
        <v>2503</v>
      </c>
      <c r="H668" s="28">
        <f t="shared" si="53"/>
        <v>38648</v>
      </c>
      <c r="I668" s="28">
        <v>9578</v>
      </c>
      <c r="J668" s="28">
        <v>5171</v>
      </c>
      <c r="K668" s="28">
        <v>23899</v>
      </c>
      <c r="L668" s="41">
        <v>61.26</v>
      </c>
      <c r="M668" s="41">
        <v>28.24</v>
      </c>
      <c r="N668" s="41">
        <v>100.61</v>
      </c>
      <c r="O668" s="28">
        <f t="shared" si="54"/>
        <v>38648</v>
      </c>
      <c r="P668" s="28">
        <v>34777</v>
      </c>
      <c r="Q668" s="41">
        <v>89.98</v>
      </c>
      <c r="R668" s="28">
        <v>3871</v>
      </c>
      <c r="S668" s="41">
        <v>10.02</v>
      </c>
      <c r="T668" s="28">
        <f t="shared" si="55"/>
        <v>495</v>
      </c>
      <c r="U668" s="28">
        <v>259</v>
      </c>
      <c r="V668" s="28">
        <v>236</v>
      </c>
      <c r="W668" s="41">
        <v>109.75</v>
      </c>
      <c r="X668" s="28">
        <f t="shared" si="56"/>
        <v>13139</v>
      </c>
      <c r="Y668" s="28">
        <v>2007</v>
      </c>
      <c r="Z668" s="28">
        <v>4948</v>
      </c>
      <c r="AA668" s="28">
        <v>3514</v>
      </c>
      <c r="AB668" s="28">
        <v>2670</v>
      </c>
      <c r="AC668" s="28">
        <v>1964</v>
      </c>
      <c r="AD668" s="41">
        <v>6.37</v>
      </c>
    </row>
    <row r="669" spans="2:30" ht="15" customHeight="1">
      <c r="B669" s="29">
        <v>160401</v>
      </c>
      <c r="C669" s="40" t="s">
        <v>979</v>
      </c>
      <c r="D669" s="28">
        <f t="shared" si="52"/>
        <v>9116</v>
      </c>
      <c r="E669" s="28">
        <v>2478</v>
      </c>
      <c r="F669" s="28">
        <v>5957</v>
      </c>
      <c r="G669" s="28">
        <v>681</v>
      </c>
      <c r="H669" s="28">
        <f t="shared" si="53"/>
        <v>9116</v>
      </c>
      <c r="I669" s="28">
        <v>1917</v>
      </c>
      <c r="J669" s="28">
        <v>1161</v>
      </c>
      <c r="K669" s="28">
        <v>6038</v>
      </c>
      <c r="L669" s="41">
        <v>53.03</v>
      </c>
      <c r="M669" s="41">
        <v>30.24</v>
      </c>
      <c r="N669" s="41">
        <v>101.06</v>
      </c>
      <c r="O669" s="28">
        <f t="shared" si="54"/>
        <v>9116</v>
      </c>
      <c r="P669" s="28">
        <v>6726</v>
      </c>
      <c r="Q669" s="41">
        <v>73.78</v>
      </c>
      <c r="R669" s="28">
        <v>2390</v>
      </c>
      <c r="S669" s="41">
        <v>26.22</v>
      </c>
      <c r="T669" s="28">
        <f t="shared" si="55"/>
        <v>967</v>
      </c>
      <c r="U669" s="28">
        <v>497</v>
      </c>
      <c r="V669" s="28">
        <v>470</v>
      </c>
      <c r="W669" s="41">
        <v>105.74</v>
      </c>
      <c r="X669" s="28">
        <f t="shared" si="56"/>
        <v>2661</v>
      </c>
      <c r="Y669" s="28">
        <v>283</v>
      </c>
      <c r="Z669" s="28">
        <v>945</v>
      </c>
      <c r="AA669" s="28">
        <v>806</v>
      </c>
      <c r="AB669" s="28">
        <v>627</v>
      </c>
      <c r="AC669" s="28">
        <v>420</v>
      </c>
      <c r="AD669" s="41">
        <v>5.57</v>
      </c>
    </row>
    <row r="670" spans="2:30" ht="15" customHeight="1">
      <c r="B670" s="29">
        <v>160402</v>
      </c>
      <c r="C670" s="40" t="s">
        <v>980</v>
      </c>
      <c r="D670" s="28">
        <f t="shared" si="52"/>
        <v>3775</v>
      </c>
      <c r="E670" s="28">
        <v>1094</v>
      </c>
      <c r="F670" s="28">
        <v>2451</v>
      </c>
      <c r="G670" s="28">
        <v>230</v>
      </c>
      <c r="H670" s="28">
        <f t="shared" si="53"/>
        <v>3775</v>
      </c>
      <c r="I670" s="28">
        <v>867</v>
      </c>
      <c r="J670" s="28">
        <v>489</v>
      </c>
      <c r="K670" s="28">
        <v>2419</v>
      </c>
      <c r="L670" s="41">
        <v>54.02</v>
      </c>
      <c r="M670" s="41">
        <v>28.93</v>
      </c>
      <c r="N670" s="41">
        <v>102.3</v>
      </c>
      <c r="O670" s="28">
        <f t="shared" si="54"/>
        <v>3775</v>
      </c>
      <c r="P670" s="28">
        <v>2974</v>
      </c>
      <c r="Q670" s="41">
        <v>78.78</v>
      </c>
      <c r="R670" s="28">
        <v>801</v>
      </c>
      <c r="S670" s="41">
        <v>21.22</v>
      </c>
      <c r="T670" s="28">
        <f t="shared" si="55"/>
        <v>527</v>
      </c>
      <c r="U670" s="28">
        <v>271</v>
      </c>
      <c r="V670" s="28">
        <v>256</v>
      </c>
      <c r="W670" s="41">
        <v>105.86</v>
      </c>
      <c r="X670" s="28">
        <f t="shared" si="56"/>
        <v>1114</v>
      </c>
      <c r="Y670" s="28">
        <v>144</v>
      </c>
      <c r="Z670" s="28">
        <v>442</v>
      </c>
      <c r="AA670" s="28">
        <v>326</v>
      </c>
      <c r="AB670" s="28">
        <v>202</v>
      </c>
      <c r="AC670" s="28">
        <v>215</v>
      </c>
      <c r="AD670" s="41">
        <v>7.01</v>
      </c>
    </row>
    <row r="671" spans="2:30" ht="15" customHeight="1">
      <c r="B671" s="29">
        <v>160403</v>
      </c>
      <c r="C671" s="40" t="s">
        <v>981</v>
      </c>
      <c r="D671" s="28">
        <f t="shared" si="52"/>
        <v>2544</v>
      </c>
      <c r="E671" s="28">
        <v>777</v>
      </c>
      <c r="F671" s="28">
        <v>1579</v>
      </c>
      <c r="G671" s="28">
        <v>188</v>
      </c>
      <c r="H671" s="28">
        <f t="shared" si="53"/>
        <v>2544</v>
      </c>
      <c r="I671" s="28">
        <v>604</v>
      </c>
      <c r="J671" s="28">
        <v>362</v>
      </c>
      <c r="K671" s="28">
        <v>1578</v>
      </c>
      <c r="L671" s="41">
        <v>61.11</v>
      </c>
      <c r="M671" s="41">
        <v>29.09</v>
      </c>
      <c r="N671" s="41">
        <v>112.71</v>
      </c>
      <c r="O671" s="28">
        <f t="shared" si="54"/>
        <v>2544</v>
      </c>
      <c r="P671" s="28">
        <v>0</v>
      </c>
      <c r="Q671" s="41">
        <v>0</v>
      </c>
      <c r="R671" s="28">
        <v>2544</v>
      </c>
      <c r="S671" s="41">
        <v>100</v>
      </c>
      <c r="T671" s="28">
        <f t="shared" si="55"/>
        <v>764</v>
      </c>
      <c r="U671" s="28">
        <v>408</v>
      </c>
      <c r="V671" s="28">
        <v>356</v>
      </c>
      <c r="W671" s="41">
        <v>114.61</v>
      </c>
      <c r="X671" s="28">
        <f t="shared" si="56"/>
        <v>717</v>
      </c>
      <c r="Y671" s="28">
        <v>93</v>
      </c>
      <c r="Z671" s="28">
        <v>272</v>
      </c>
      <c r="AA671" s="28">
        <v>252</v>
      </c>
      <c r="AB671" s="28">
        <v>100</v>
      </c>
      <c r="AC671" s="28">
        <v>239</v>
      </c>
      <c r="AD671" s="41">
        <v>11.61</v>
      </c>
    </row>
    <row r="672" spans="2:30" ht="15" customHeight="1">
      <c r="B672" s="29">
        <v>160404</v>
      </c>
      <c r="C672" s="40" t="s">
        <v>982</v>
      </c>
      <c r="D672" s="28">
        <f t="shared" si="52"/>
        <v>2650</v>
      </c>
      <c r="E672" s="28">
        <v>849</v>
      </c>
      <c r="F672" s="28">
        <v>1583</v>
      </c>
      <c r="G672" s="28">
        <v>218</v>
      </c>
      <c r="H672" s="28">
        <f t="shared" si="53"/>
        <v>2650</v>
      </c>
      <c r="I672" s="28">
        <v>646</v>
      </c>
      <c r="J672" s="28">
        <v>399</v>
      </c>
      <c r="K672" s="28">
        <v>1605</v>
      </c>
      <c r="L672" s="41">
        <v>67.400000000000006</v>
      </c>
      <c r="M672" s="41">
        <v>29.33</v>
      </c>
      <c r="N672" s="41">
        <v>110.99</v>
      </c>
      <c r="O672" s="28">
        <f t="shared" si="54"/>
        <v>2650</v>
      </c>
      <c r="P672" s="28">
        <v>0</v>
      </c>
      <c r="Q672" s="41">
        <v>0</v>
      </c>
      <c r="R672" s="28">
        <v>2650</v>
      </c>
      <c r="S672" s="41">
        <v>100</v>
      </c>
      <c r="T672" s="28">
        <f t="shared" si="55"/>
        <v>852</v>
      </c>
      <c r="U672" s="28">
        <v>460</v>
      </c>
      <c r="V672" s="28">
        <v>392</v>
      </c>
      <c r="W672" s="41">
        <v>117.35</v>
      </c>
      <c r="X672" s="28">
        <f t="shared" si="56"/>
        <v>791</v>
      </c>
      <c r="Y672" s="28">
        <v>97</v>
      </c>
      <c r="Z672" s="28">
        <v>320</v>
      </c>
      <c r="AA672" s="28">
        <v>272</v>
      </c>
      <c r="AB672" s="28">
        <v>102</v>
      </c>
      <c r="AC672" s="28">
        <v>303</v>
      </c>
      <c r="AD672" s="41">
        <v>14.21</v>
      </c>
    </row>
    <row r="673" spans="2:30" ht="15" customHeight="1">
      <c r="B673" s="29">
        <v>160405</v>
      </c>
      <c r="C673" s="40" t="s">
        <v>387</v>
      </c>
      <c r="D673" s="28">
        <f t="shared" si="52"/>
        <v>4492</v>
      </c>
      <c r="E673" s="28">
        <v>1335</v>
      </c>
      <c r="F673" s="28">
        <v>2892</v>
      </c>
      <c r="G673" s="28">
        <v>265</v>
      </c>
      <c r="H673" s="28">
        <f t="shared" si="53"/>
        <v>4492</v>
      </c>
      <c r="I673" s="28">
        <v>1051</v>
      </c>
      <c r="J673" s="28">
        <v>625</v>
      </c>
      <c r="K673" s="28">
        <v>2816</v>
      </c>
      <c r="L673" s="41">
        <v>55.33</v>
      </c>
      <c r="M673" s="41">
        <v>28.45</v>
      </c>
      <c r="N673" s="41">
        <v>106.06</v>
      </c>
      <c r="O673" s="28">
        <f t="shared" si="54"/>
        <v>4492</v>
      </c>
      <c r="P673" s="28">
        <v>4383</v>
      </c>
      <c r="Q673" s="41">
        <v>97.57</v>
      </c>
      <c r="R673" s="28">
        <v>109</v>
      </c>
      <c r="S673" s="41">
        <v>2.4300000000000002</v>
      </c>
      <c r="T673" s="28">
        <f t="shared" si="55"/>
        <v>665</v>
      </c>
      <c r="U673" s="28">
        <v>344</v>
      </c>
      <c r="V673" s="28">
        <v>321</v>
      </c>
      <c r="W673" s="41">
        <v>107.17</v>
      </c>
      <c r="X673" s="28">
        <f t="shared" si="56"/>
        <v>1487</v>
      </c>
      <c r="Y673" s="28">
        <v>189</v>
      </c>
      <c r="Z673" s="28">
        <v>574</v>
      </c>
      <c r="AA673" s="28">
        <v>432</v>
      </c>
      <c r="AB673" s="28">
        <v>292</v>
      </c>
      <c r="AC673" s="28">
        <v>271</v>
      </c>
      <c r="AD673" s="41">
        <v>7.39</v>
      </c>
    </row>
    <row r="674" spans="2:30" ht="15" customHeight="1">
      <c r="B674" s="29">
        <v>160406</v>
      </c>
      <c r="C674" s="40" t="s">
        <v>983</v>
      </c>
      <c r="D674" s="28">
        <f t="shared" si="52"/>
        <v>11161</v>
      </c>
      <c r="E674" s="28">
        <v>3676</v>
      </c>
      <c r="F674" s="28">
        <v>6719</v>
      </c>
      <c r="G674" s="28">
        <v>766</v>
      </c>
      <c r="H674" s="28">
        <f t="shared" si="53"/>
        <v>11161</v>
      </c>
      <c r="I674" s="28">
        <v>2839</v>
      </c>
      <c r="J674" s="28">
        <v>1576</v>
      </c>
      <c r="K674" s="28">
        <v>6746</v>
      </c>
      <c r="L674" s="41">
        <v>66.11</v>
      </c>
      <c r="M674" s="41">
        <v>28.27</v>
      </c>
      <c r="N674" s="41">
        <v>103.15</v>
      </c>
      <c r="O674" s="28">
        <f t="shared" si="54"/>
        <v>11161</v>
      </c>
      <c r="P674" s="28">
        <v>4297</v>
      </c>
      <c r="Q674" s="41">
        <v>38.5</v>
      </c>
      <c r="R674" s="28">
        <v>6864</v>
      </c>
      <c r="S674" s="41">
        <v>61.5</v>
      </c>
      <c r="T674" s="28">
        <f t="shared" si="55"/>
        <v>3631</v>
      </c>
      <c r="U674" s="28">
        <v>1871</v>
      </c>
      <c r="V674" s="28">
        <v>1760</v>
      </c>
      <c r="W674" s="41">
        <v>106.31</v>
      </c>
      <c r="X674" s="28">
        <f t="shared" si="56"/>
        <v>3513</v>
      </c>
      <c r="Y674" s="28">
        <v>498</v>
      </c>
      <c r="Z674" s="28">
        <v>1454</v>
      </c>
      <c r="AA674" s="28">
        <v>1022</v>
      </c>
      <c r="AB674" s="28">
        <v>539</v>
      </c>
      <c r="AC674" s="28">
        <v>858</v>
      </c>
      <c r="AD674" s="41">
        <v>9.6999999999999993</v>
      </c>
    </row>
    <row r="675" spans="2:30" ht="15" customHeight="1">
      <c r="B675" s="29">
        <v>160501</v>
      </c>
      <c r="C675" s="40" t="s">
        <v>984</v>
      </c>
      <c r="D675" s="28">
        <f t="shared" si="52"/>
        <v>20257</v>
      </c>
      <c r="E675" s="28">
        <v>6034</v>
      </c>
      <c r="F675" s="28">
        <v>13113</v>
      </c>
      <c r="G675" s="28">
        <v>1110</v>
      </c>
      <c r="H675" s="28">
        <f t="shared" si="53"/>
        <v>20257</v>
      </c>
      <c r="I675" s="28">
        <v>4834</v>
      </c>
      <c r="J675" s="28">
        <v>2520</v>
      </c>
      <c r="K675" s="28">
        <v>12903</v>
      </c>
      <c r="L675" s="41">
        <v>54.48</v>
      </c>
      <c r="M675" s="41">
        <v>27.96</v>
      </c>
      <c r="N675" s="41">
        <v>104.64</v>
      </c>
      <c r="O675" s="28">
        <f t="shared" si="54"/>
        <v>20257</v>
      </c>
      <c r="P675" s="28">
        <v>15548</v>
      </c>
      <c r="Q675" s="41">
        <v>76.75</v>
      </c>
      <c r="R675" s="28">
        <v>4709</v>
      </c>
      <c r="S675" s="41">
        <v>23.25</v>
      </c>
      <c r="T675" s="28">
        <f t="shared" si="55"/>
        <v>21</v>
      </c>
      <c r="U675" s="28">
        <v>11</v>
      </c>
      <c r="V675" s="28">
        <v>10</v>
      </c>
      <c r="W675" s="41">
        <v>110</v>
      </c>
      <c r="X675" s="28">
        <f t="shared" si="56"/>
        <v>6453</v>
      </c>
      <c r="Y675" s="28">
        <v>900</v>
      </c>
      <c r="Z675" s="28">
        <v>2332</v>
      </c>
      <c r="AA675" s="28">
        <v>1744</v>
      </c>
      <c r="AB675" s="28">
        <v>1477</v>
      </c>
      <c r="AC675" s="28">
        <v>926</v>
      </c>
      <c r="AD675" s="41">
        <v>5.69</v>
      </c>
    </row>
    <row r="676" spans="2:30" ht="15" customHeight="1">
      <c r="B676" s="29">
        <v>160502</v>
      </c>
      <c r="C676" s="40" t="s">
        <v>985</v>
      </c>
      <c r="D676" s="28">
        <f t="shared" si="52"/>
        <v>5886</v>
      </c>
      <c r="E676" s="28">
        <v>1878</v>
      </c>
      <c r="F676" s="28">
        <v>3651</v>
      </c>
      <c r="G676" s="28">
        <v>357</v>
      </c>
      <c r="H676" s="28">
        <f t="shared" si="53"/>
        <v>5886</v>
      </c>
      <c r="I676" s="28">
        <v>1471</v>
      </c>
      <c r="J676" s="28">
        <v>817</v>
      </c>
      <c r="K676" s="28">
        <v>3598</v>
      </c>
      <c r="L676" s="41">
        <v>61.22</v>
      </c>
      <c r="M676" s="41">
        <v>27.94</v>
      </c>
      <c r="N676" s="41">
        <v>134.6</v>
      </c>
      <c r="O676" s="28">
        <f t="shared" si="54"/>
        <v>5886</v>
      </c>
      <c r="P676" s="28">
        <v>0</v>
      </c>
      <c r="Q676" s="41">
        <v>0</v>
      </c>
      <c r="R676" s="28">
        <v>5886</v>
      </c>
      <c r="S676" s="41">
        <v>100</v>
      </c>
      <c r="T676" s="28">
        <f t="shared" si="55"/>
        <v>1329</v>
      </c>
      <c r="U676" s="28">
        <v>734</v>
      </c>
      <c r="V676" s="28">
        <v>595</v>
      </c>
      <c r="W676" s="41">
        <v>123.36</v>
      </c>
      <c r="X676" s="28">
        <f t="shared" si="56"/>
        <v>1695</v>
      </c>
      <c r="Y676" s="28">
        <v>261</v>
      </c>
      <c r="Z676" s="28">
        <v>717</v>
      </c>
      <c r="AA676" s="28">
        <v>474</v>
      </c>
      <c r="AB676" s="28">
        <v>243</v>
      </c>
      <c r="AC676" s="28">
        <v>565</v>
      </c>
      <c r="AD676" s="41">
        <v>12.1</v>
      </c>
    </row>
    <row r="677" spans="2:30" ht="15" customHeight="1">
      <c r="B677" s="29">
        <v>160503</v>
      </c>
      <c r="C677" s="40" t="s">
        <v>737</v>
      </c>
      <c r="D677" s="28">
        <f t="shared" si="52"/>
        <v>5182</v>
      </c>
      <c r="E677" s="28">
        <v>1668</v>
      </c>
      <c r="F677" s="28">
        <v>3253</v>
      </c>
      <c r="G677" s="28">
        <v>261</v>
      </c>
      <c r="H677" s="28">
        <f t="shared" si="53"/>
        <v>5182</v>
      </c>
      <c r="I677" s="28">
        <v>1332</v>
      </c>
      <c r="J677" s="28">
        <v>725</v>
      </c>
      <c r="K677" s="28">
        <v>3125</v>
      </c>
      <c r="L677" s="41">
        <v>59.3</v>
      </c>
      <c r="M677" s="41">
        <v>26.9</v>
      </c>
      <c r="N677" s="41">
        <v>109.71</v>
      </c>
      <c r="O677" s="28">
        <f t="shared" si="54"/>
        <v>5182</v>
      </c>
      <c r="P677" s="28">
        <v>0</v>
      </c>
      <c r="Q677" s="41">
        <v>0</v>
      </c>
      <c r="R677" s="28">
        <v>5182</v>
      </c>
      <c r="S677" s="41">
        <v>100</v>
      </c>
      <c r="T677" s="28">
        <f t="shared" si="55"/>
        <v>0</v>
      </c>
      <c r="U677" s="28">
        <v>0</v>
      </c>
      <c r="V677" s="28">
        <v>0</v>
      </c>
      <c r="W677" s="41" t="s">
        <v>1359</v>
      </c>
      <c r="X677" s="28">
        <f t="shared" si="56"/>
        <v>1777</v>
      </c>
      <c r="Y677" s="28">
        <v>268</v>
      </c>
      <c r="Z677" s="28">
        <v>661</v>
      </c>
      <c r="AA677" s="28">
        <v>489</v>
      </c>
      <c r="AB677" s="28">
        <v>359</v>
      </c>
      <c r="AC677" s="28">
        <v>446</v>
      </c>
      <c r="AD677" s="41">
        <v>10.89</v>
      </c>
    </row>
    <row r="678" spans="2:30" ht="15" customHeight="1">
      <c r="B678" s="29">
        <v>160504</v>
      </c>
      <c r="C678" s="40" t="s">
        <v>986</v>
      </c>
      <c r="D678" s="28">
        <f t="shared" si="52"/>
        <v>3138</v>
      </c>
      <c r="E678" s="28">
        <v>865</v>
      </c>
      <c r="F678" s="28">
        <v>2108</v>
      </c>
      <c r="G678" s="28">
        <v>165</v>
      </c>
      <c r="H678" s="28">
        <f t="shared" si="53"/>
        <v>3138</v>
      </c>
      <c r="I678" s="28">
        <v>665</v>
      </c>
      <c r="J678" s="28">
        <v>430</v>
      </c>
      <c r="K678" s="28">
        <v>2043</v>
      </c>
      <c r="L678" s="41">
        <v>48.86</v>
      </c>
      <c r="M678" s="41">
        <v>28.71</v>
      </c>
      <c r="N678" s="41">
        <v>110.6</v>
      </c>
      <c r="O678" s="28">
        <f t="shared" si="54"/>
        <v>3138</v>
      </c>
      <c r="P678" s="28">
        <v>2635</v>
      </c>
      <c r="Q678" s="41">
        <v>83.97</v>
      </c>
      <c r="R678" s="28">
        <v>503</v>
      </c>
      <c r="S678" s="41">
        <v>16.03</v>
      </c>
      <c r="T678" s="28">
        <f t="shared" si="55"/>
        <v>4</v>
      </c>
      <c r="U678" s="28">
        <v>3</v>
      </c>
      <c r="V678" s="28">
        <v>1</v>
      </c>
      <c r="W678" s="41">
        <v>300</v>
      </c>
      <c r="X678" s="28">
        <f t="shared" si="56"/>
        <v>1024</v>
      </c>
      <c r="Y678" s="28">
        <v>129</v>
      </c>
      <c r="Z678" s="28">
        <v>353</v>
      </c>
      <c r="AA678" s="28">
        <v>307</v>
      </c>
      <c r="AB678" s="28">
        <v>235</v>
      </c>
      <c r="AC678" s="28">
        <v>176</v>
      </c>
      <c r="AD678" s="41">
        <v>6.79</v>
      </c>
    </row>
    <row r="679" spans="2:30" ht="15" customHeight="1">
      <c r="B679" s="29">
        <v>160601</v>
      </c>
      <c r="C679" s="40" t="s">
        <v>987</v>
      </c>
      <c r="D679" s="28">
        <f t="shared" si="52"/>
        <v>51798</v>
      </c>
      <c r="E679" s="28">
        <v>16305</v>
      </c>
      <c r="F679" s="28">
        <v>33498</v>
      </c>
      <c r="G679" s="28">
        <v>1995</v>
      </c>
      <c r="H679" s="28">
        <f t="shared" si="53"/>
        <v>51798</v>
      </c>
      <c r="I679" s="28">
        <v>12983</v>
      </c>
      <c r="J679" s="28">
        <v>6747</v>
      </c>
      <c r="K679" s="28">
        <v>32068</v>
      </c>
      <c r="L679" s="41">
        <v>54.63</v>
      </c>
      <c r="M679" s="41">
        <v>26.87</v>
      </c>
      <c r="N679" s="41">
        <v>100.8</v>
      </c>
      <c r="O679" s="28">
        <f t="shared" si="54"/>
        <v>51798</v>
      </c>
      <c r="P679" s="28">
        <v>49514</v>
      </c>
      <c r="Q679" s="41">
        <v>95.59</v>
      </c>
      <c r="R679" s="28">
        <v>2284</v>
      </c>
      <c r="S679" s="41">
        <v>4.41</v>
      </c>
      <c r="T679" s="28">
        <f t="shared" si="55"/>
        <v>137</v>
      </c>
      <c r="U679" s="28">
        <v>74</v>
      </c>
      <c r="V679" s="28">
        <v>63</v>
      </c>
      <c r="W679" s="41">
        <v>117.46</v>
      </c>
      <c r="X679" s="28">
        <f t="shared" si="56"/>
        <v>16706</v>
      </c>
      <c r="Y679" s="28">
        <v>2301</v>
      </c>
      <c r="Z679" s="28">
        <v>6480</v>
      </c>
      <c r="AA679" s="28">
        <v>4546</v>
      </c>
      <c r="AB679" s="28">
        <v>3379</v>
      </c>
      <c r="AC679" s="28">
        <v>1479</v>
      </c>
      <c r="AD679" s="41">
        <v>3.6</v>
      </c>
    </row>
    <row r="680" spans="2:30" ht="15" customHeight="1">
      <c r="B680" s="29">
        <v>160602</v>
      </c>
      <c r="C680" s="40" t="s">
        <v>988</v>
      </c>
      <c r="D680" s="28">
        <f t="shared" si="52"/>
        <v>10953</v>
      </c>
      <c r="E680" s="28">
        <v>3373</v>
      </c>
      <c r="F680" s="28">
        <v>7128</v>
      </c>
      <c r="G680" s="28">
        <v>452</v>
      </c>
      <c r="H680" s="28">
        <f t="shared" si="53"/>
        <v>10953</v>
      </c>
      <c r="I680" s="28">
        <v>2638</v>
      </c>
      <c r="J680" s="28">
        <v>1503</v>
      </c>
      <c r="K680" s="28">
        <v>6812</v>
      </c>
      <c r="L680" s="41">
        <v>53.66</v>
      </c>
      <c r="M680" s="41">
        <v>27.08</v>
      </c>
      <c r="N680" s="41">
        <v>102.95</v>
      </c>
      <c r="O680" s="28">
        <f t="shared" si="54"/>
        <v>10953</v>
      </c>
      <c r="P680" s="28">
        <v>10506</v>
      </c>
      <c r="Q680" s="41">
        <v>95.92</v>
      </c>
      <c r="R680" s="28">
        <v>447</v>
      </c>
      <c r="S680" s="41">
        <v>4.08</v>
      </c>
      <c r="T680" s="28">
        <f t="shared" si="55"/>
        <v>54</v>
      </c>
      <c r="U680" s="28">
        <v>28</v>
      </c>
      <c r="V680" s="28">
        <v>26</v>
      </c>
      <c r="W680" s="41">
        <v>107.69</v>
      </c>
      <c r="X680" s="28">
        <f t="shared" si="56"/>
        <v>3657</v>
      </c>
      <c r="Y680" s="28">
        <v>504</v>
      </c>
      <c r="Z680" s="28">
        <v>1390</v>
      </c>
      <c r="AA680" s="28">
        <v>1016</v>
      </c>
      <c r="AB680" s="28">
        <v>747</v>
      </c>
      <c r="AC680" s="28">
        <v>316</v>
      </c>
      <c r="AD680" s="41">
        <v>3.59</v>
      </c>
    </row>
    <row r="681" spans="2:30" ht="15" customHeight="1">
      <c r="B681" s="29">
        <v>160701</v>
      </c>
      <c r="C681" s="40" t="s">
        <v>989</v>
      </c>
      <c r="D681" s="28">
        <f t="shared" si="52"/>
        <v>33430</v>
      </c>
      <c r="E681" s="28">
        <v>11206</v>
      </c>
      <c r="F681" s="28">
        <v>21003</v>
      </c>
      <c r="G681" s="28">
        <v>1221</v>
      </c>
      <c r="H681" s="28">
        <f t="shared" si="53"/>
        <v>33430</v>
      </c>
      <c r="I681" s="28">
        <v>8955</v>
      </c>
      <c r="J681" s="28">
        <v>4584</v>
      </c>
      <c r="K681" s="28">
        <v>19891</v>
      </c>
      <c r="L681" s="41">
        <v>59.17</v>
      </c>
      <c r="M681" s="41">
        <v>25.86</v>
      </c>
      <c r="N681" s="41">
        <v>102.51</v>
      </c>
      <c r="O681" s="28">
        <f t="shared" si="54"/>
        <v>33430</v>
      </c>
      <c r="P681" s="28">
        <v>31329</v>
      </c>
      <c r="Q681" s="41">
        <v>93.72</v>
      </c>
      <c r="R681" s="28">
        <v>2101</v>
      </c>
      <c r="S681" s="41">
        <v>6.28</v>
      </c>
      <c r="T681" s="28">
        <f t="shared" si="55"/>
        <v>403</v>
      </c>
      <c r="U681" s="28">
        <v>165</v>
      </c>
      <c r="V681" s="28">
        <v>238</v>
      </c>
      <c r="W681" s="41">
        <v>69.33</v>
      </c>
      <c r="X681" s="28">
        <f t="shared" si="56"/>
        <v>11062</v>
      </c>
      <c r="Y681" s="28">
        <v>1620</v>
      </c>
      <c r="Z681" s="28">
        <v>4383</v>
      </c>
      <c r="AA681" s="28">
        <v>3099</v>
      </c>
      <c r="AB681" s="28">
        <v>1960</v>
      </c>
      <c r="AC681" s="28">
        <v>1187</v>
      </c>
      <c r="AD681" s="41">
        <v>4.5599999999999996</v>
      </c>
    </row>
    <row r="682" spans="2:30" ht="15" customHeight="1">
      <c r="B682" s="29">
        <v>160702</v>
      </c>
      <c r="C682" s="40" t="s">
        <v>767</v>
      </c>
      <c r="D682" s="28">
        <f t="shared" si="52"/>
        <v>6461</v>
      </c>
      <c r="E682" s="28">
        <v>2450</v>
      </c>
      <c r="F682" s="28">
        <v>3864</v>
      </c>
      <c r="G682" s="28">
        <v>147</v>
      </c>
      <c r="H682" s="28">
        <f t="shared" si="53"/>
        <v>6461</v>
      </c>
      <c r="I682" s="28">
        <v>2037</v>
      </c>
      <c r="J682" s="28">
        <v>883</v>
      </c>
      <c r="K682" s="28">
        <v>3541</v>
      </c>
      <c r="L682" s="41">
        <v>67.209999999999994</v>
      </c>
      <c r="M682" s="41">
        <v>23.44</v>
      </c>
      <c r="N682" s="41">
        <v>109.7</v>
      </c>
      <c r="O682" s="28">
        <f t="shared" si="54"/>
        <v>6461</v>
      </c>
      <c r="P682" s="28">
        <v>6406</v>
      </c>
      <c r="Q682" s="41">
        <v>99.15</v>
      </c>
      <c r="R682" s="28">
        <v>55</v>
      </c>
      <c r="S682" s="41">
        <v>0.85</v>
      </c>
      <c r="T682" s="28">
        <f t="shared" si="55"/>
        <v>112</v>
      </c>
      <c r="U682" s="28">
        <v>47</v>
      </c>
      <c r="V682" s="28">
        <v>65</v>
      </c>
      <c r="W682" s="41">
        <v>72.31</v>
      </c>
      <c r="X682" s="28">
        <f t="shared" si="56"/>
        <v>1956</v>
      </c>
      <c r="Y682" s="28">
        <v>329</v>
      </c>
      <c r="Z682" s="28">
        <v>944</v>
      </c>
      <c r="AA682" s="28">
        <v>520</v>
      </c>
      <c r="AB682" s="28">
        <v>163</v>
      </c>
      <c r="AC682" s="28">
        <v>285</v>
      </c>
      <c r="AD682" s="41">
        <v>5.95</v>
      </c>
    </row>
    <row r="683" spans="2:30" ht="15" customHeight="1">
      <c r="B683" s="29">
        <v>160703</v>
      </c>
      <c r="C683" s="40" t="s">
        <v>990</v>
      </c>
      <c r="D683" s="28">
        <f t="shared" si="52"/>
        <v>1104</v>
      </c>
      <c r="E683" s="28">
        <v>330</v>
      </c>
      <c r="F683" s="28">
        <v>695</v>
      </c>
      <c r="G683" s="28">
        <v>79</v>
      </c>
      <c r="H683" s="28">
        <f t="shared" si="53"/>
        <v>1104</v>
      </c>
      <c r="I683" s="28">
        <v>247</v>
      </c>
      <c r="J683" s="28">
        <v>172</v>
      </c>
      <c r="K683" s="28">
        <v>685</v>
      </c>
      <c r="L683" s="41">
        <v>58.85</v>
      </c>
      <c r="M683" s="41">
        <v>29.21</v>
      </c>
      <c r="N683" s="41">
        <v>109.49</v>
      </c>
      <c r="O683" s="28">
        <f t="shared" si="54"/>
        <v>1104</v>
      </c>
      <c r="P683" s="28">
        <v>0</v>
      </c>
      <c r="Q683" s="41">
        <v>0</v>
      </c>
      <c r="R683" s="28">
        <v>1104</v>
      </c>
      <c r="S683" s="41">
        <v>100</v>
      </c>
      <c r="T683" s="28">
        <f t="shared" si="55"/>
        <v>63</v>
      </c>
      <c r="U683" s="28">
        <v>33</v>
      </c>
      <c r="V683" s="28">
        <v>30</v>
      </c>
      <c r="W683" s="41">
        <v>110</v>
      </c>
      <c r="X683" s="28">
        <f t="shared" si="56"/>
        <v>335</v>
      </c>
      <c r="Y683" s="28">
        <v>51</v>
      </c>
      <c r="Z683" s="28">
        <v>120</v>
      </c>
      <c r="AA683" s="28">
        <v>116</v>
      </c>
      <c r="AB683" s="28">
        <v>48</v>
      </c>
      <c r="AC683" s="28">
        <v>101</v>
      </c>
      <c r="AD683" s="41">
        <v>11.05</v>
      </c>
    </row>
    <row r="684" spans="2:30" ht="15" customHeight="1">
      <c r="B684" s="29">
        <v>160704</v>
      </c>
      <c r="C684" s="40" t="s">
        <v>991</v>
      </c>
      <c r="D684" s="28">
        <f t="shared" si="52"/>
        <v>4279</v>
      </c>
      <c r="E684" s="28">
        <v>1632</v>
      </c>
      <c r="F684" s="28">
        <v>2381</v>
      </c>
      <c r="G684" s="28">
        <v>266</v>
      </c>
      <c r="H684" s="28">
        <f t="shared" si="53"/>
        <v>4279</v>
      </c>
      <c r="I684" s="28">
        <v>1319</v>
      </c>
      <c r="J684" s="28">
        <v>626</v>
      </c>
      <c r="K684" s="28">
        <v>2334</v>
      </c>
      <c r="L684" s="41">
        <v>79.709999999999994</v>
      </c>
      <c r="M684" s="41">
        <v>25.71</v>
      </c>
      <c r="N684" s="41">
        <v>114.27</v>
      </c>
      <c r="O684" s="28">
        <f t="shared" si="54"/>
        <v>4279</v>
      </c>
      <c r="P684" s="28">
        <v>0</v>
      </c>
      <c r="Q684" s="41">
        <v>0</v>
      </c>
      <c r="R684" s="28">
        <v>4279</v>
      </c>
      <c r="S684" s="41">
        <v>100</v>
      </c>
      <c r="T684" s="28">
        <f t="shared" si="55"/>
        <v>1659</v>
      </c>
      <c r="U684" s="28">
        <v>858</v>
      </c>
      <c r="V684" s="28">
        <v>801</v>
      </c>
      <c r="W684" s="41">
        <v>107.12</v>
      </c>
      <c r="X684" s="28">
        <f t="shared" si="56"/>
        <v>1353</v>
      </c>
      <c r="Y684" s="28">
        <v>235</v>
      </c>
      <c r="Z684" s="28">
        <v>550</v>
      </c>
      <c r="AA684" s="28">
        <v>371</v>
      </c>
      <c r="AB684" s="28">
        <v>197</v>
      </c>
      <c r="AC684" s="28">
        <v>639</v>
      </c>
      <c r="AD684" s="41">
        <v>20.010000000000002</v>
      </c>
    </row>
    <row r="685" spans="2:30" ht="15" customHeight="1">
      <c r="B685" s="29">
        <v>160801</v>
      </c>
      <c r="C685" s="40" t="s">
        <v>992</v>
      </c>
      <c r="D685" s="28">
        <f t="shared" si="52"/>
        <v>28157</v>
      </c>
      <c r="E685" s="28">
        <v>9743</v>
      </c>
      <c r="F685" s="28">
        <v>17087</v>
      </c>
      <c r="G685" s="28">
        <v>1327</v>
      </c>
      <c r="H685" s="28">
        <f t="shared" si="53"/>
        <v>28157</v>
      </c>
      <c r="I685" s="28">
        <v>7986</v>
      </c>
      <c r="J685" s="28">
        <v>3606</v>
      </c>
      <c r="K685" s="28">
        <v>16565</v>
      </c>
      <c r="L685" s="41">
        <v>64.790000000000006</v>
      </c>
      <c r="M685" s="41">
        <v>25.87</v>
      </c>
      <c r="N685" s="41">
        <v>120.89</v>
      </c>
      <c r="O685" s="28">
        <f t="shared" si="54"/>
        <v>28157</v>
      </c>
      <c r="P685" s="28">
        <v>0</v>
      </c>
      <c r="Q685" s="41">
        <v>0</v>
      </c>
      <c r="R685" s="28">
        <v>28157</v>
      </c>
      <c r="S685" s="41">
        <v>100</v>
      </c>
      <c r="T685" s="28">
        <f t="shared" si="55"/>
        <v>1749</v>
      </c>
      <c r="U685" s="28">
        <v>918</v>
      </c>
      <c r="V685" s="28">
        <v>831</v>
      </c>
      <c r="W685" s="41">
        <v>110.47</v>
      </c>
      <c r="X685" s="28">
        <f t="shared" si="56"/>
        <v>8298</v>
      </c>
      <c r="Y685" s="28">
        <v>1391</v>
      </c>
      <c r="Z685" s="28">
        <v>3666</v>
      </c>
      <c r="AA685" s="28">
        <v>2182</v>
      </c>
      <c r="AB685" s="28">
        <v>1059</v>
      </c>
      <c r="AC685" s="28">
        <v>2867</v>
      </c>
      <c r="AD685" s="41">
        <v>13.29</v>
      </c>
    </row>
    <row r="686" spans="2:30" ht="15" customHeight="1">
      <c r="B686" s="29">
        <v>160802</v>
      </c>
      <c r="C686" s="40" t="s">
        <v>993</v>
      </c>
      <c r="D686" s="28">
        <f t="shared" si="52"/>
        <v>139257</v>
      </c>
      <c r="E686" s="28">
        <v>39390</v>
      </c>
      <c r="F686" s="28">
        <v>93830</v>
      </c>
      <c r="G686" s="28">
        <v>6037</v>
      </c>
      <c r="H686" s="28">
        <f t="shared" si="53"/>
        <v>139257</v>
      </c>
      <c r="I686" s="28">
        <v>32144</v>
      </c>
      <c r="J686" s="28">
        <v>14919</v>
      </c>
      <c r="K686" s="28">
        <v>92194</v>
      </c>
      <c r="L686" s="41">
        <v>48.41</v>
      </c>
      <c r="M686" s="41">
        <v>27.87</v>
      </c>
      <c r="N686" s="41">
        <v>95.6</v>
      </c>
      <c r="O686" s="28">
        <f t="shared" si="54"/>
        <v>139257</v>
      </c>
      <c r="P686" s="28">
        <v>139257</v>
      </c>
      <c r="Q686" s="41">
        <v>100</v>
      </c>
      <c r="R686" s="28">
        <v>0</v>
      </c>
      <c r="S686" s="41">
        <v>0</v>
      </c>
      <c r="T686" s="28">
        <f t="shared" si="55"/>
        <v>336</v>
      </c>
      <c r="U686" s="28">
        <v>177</v>
      </c>
      <c r="V686" s="28">
        <v>159</v>
      </c>
      <c r="W686" s="41">
        <v>111.32</v>
      </c>
      <c r="X686" s="28">
        <f t="shared" si="56"/>
        <v>45071</v>
      </c>
      <c r="Y686" s="28">
        <v>7696</v>
      </c>
      <c r="Z686" s="28">
        <v>15214</v>
      </c>
      <c r="AA686" s="28">
        <v>10504</v>
      </c>
      <c r="AB686" s="28">
        <v>11657</v>
      </c>
      <c r="AC686" s="28">
        <v>2764</v>
      </c>
      <c r="AD686" s="41">
        <v>2.46</v>
      </c>
    </row>
    <row r="687" spans="2:30" ht="15" customHeight="1">
      <c r="B687" s="29">
        <v>160803</v>
      </c>
      <c r="C687" s="40" t="s">
        <v>994</v>
      </c>
      <c r="D687" s="28">
        <f t="shared" si="52"/>
        <v>73800</v>
      </c>
      <c r="E687" s="28">
        <v>21602</v>
      </c>
      <c r="F687" s="28">
        <v>49452</v>
      </c>
      <c r="G687" s="28">
        <v>2746</v>
      </c>
      <c r="H687" s="28">
        <f t="shared" si="53"/>
        <v>73800</v>
      </c>
      <c r="I687" s="28">
        <v>17419</v>
      </c>
      <c r="J687" s="28">
        <v>8419</v>
      </c>
      <c r="K687" s="28">
        <v>47962</v>
      </c>
      <c r="L687" s="41">
        <v>49.24</v>
      </c>
      <c r="M687" s="41">
        <v>27.79</v>
      </c>
      <c r="N687" s="41">
        <v>99.22</v>
      </c>
      <c r="O687" s="28">
        <f t="shared" si="54"/>
        <v>73800</v>
      </c>
      <c r="P687" s="28">
        <v>65203</v>
      </c>
      <c r="Q687" s="41">
        <v>88.35</v>
      </c>
      <c r="R687" s="28">
        <v>8597</v>
      </c>
      <c r="S687" s="41">
        <v>11.65</v>
      </c>
      <c r="T687" s="28">
        <f t="shared" si="55"/>
        <v>142</v>
      </c>
      <c r="U687" s="28">
        <v>71</v>
      </c>
      <c r="V687" s="28">
        <v>71</v>
      </c>
      <c r="W687" s="41">
        <v>100</v>
      </c>
      <c r="X687" s="28">
        <f t="shared" si="56"/>
        <v>22933</v>
      </c>
      <c r="Y687" s="28">
        <v>3511</v>
      </c>
      <c r="Z687" s="28">
        <v>8449</v>
      </c>
      <c r="AA687" s="28">
        <v>5817</v>
      </c>
      <c r="AB687" s="28">
        <v>5156</v>
      </c>
      <c r="AC687" s="28">
        <v>2221</v>
      </c>
      <c r="AD687" s="41">
        <v>3.74</v>
      </c>
    </row>
    <row r="688" spans="2:30" ht="15" customHeight="1">
      <c r="B688" s="29">
        <v>160804</v>
      </c>
      <c r="C688" s="40" t="s">
        <v>995</v>
      </c>
      <c r="D688" s="28">
        <f t="shared" si="52"/>
        <v>110976</v>
      </c>
      <c r="E688" s="28">
        <v>32476</v>
      </c>
      <c r="F688" s="28">
        <v>73552</v>
      </c>
      <c r="G688" s="28">
        <v>4948</v>
      </c>
      <c r="H688" s="28">
        <f t="shared" si="53"/>
        <v>110976</v>
      </c>
      <c r="I688" s="28">
        <v>26122</v>
      </c>
      <c r="J688" s="28">
        <v>13362</v>
      </c>
      <c r="K688" s="28">
        <v>71492</v>
      </c>
      <c r="L688" s="41">
        <v>50.88</v>
      </c>
      <c r="M688" s="41">
        <v>27.69</v>
      </c>
      <c r="N688" s="41">
        <v>98.49</v>
      </c>
      <c r="O688" s="28">
        <f t="shared" si="54"/>
        <v>110976</v>
      </c>
      <c r="P688" s="28">
        <v>110976</v>
      </c>
      <c r="Q688" s="41">
        <v>100</v>
      </c>
      <c r="R688" s="28">
        <v>0</v>
      </c>
      <c r="S688" s="41">
        <v>0</v>
      </c>
      <c r="T688" s="28">
        <f t="shared" si="55"/>
        <v>357</v>
      </c>
      <c r="U688" s="28">
        <v>165</v>
      </c>
      <c r="V688" s="28">
        <v>192</v>
      </c>
      <c r="W688" s="41">
        <v>85.94</v>
      </c>
      <c r="X688" s="28">
        <f t="shared" si="56"/>
        <v>35802</v>
      </c>
      <c r="Y688" s="28">
        <v>5617</v>
      </c>
      <c r="Z688" s="28">
        <v>12789</v>
      </c>
      <c r="AA688" s="28">
        <v>9363</v>
      </c>
      <c r="AB688" s="28">
        <v>8033</v>
      </c>
      <c r="AC688" s="28">
        <v>2593</v>
      </c>
      <c r="AD688" s="41">
        <v>2.9</v>
      </c>
    </row>
    <row r="689" spans="2:30" ht="15" customHeight="1">
      <c r="B689" s="29">
        <v>160805</v>
      </c>
      <c r="C689" s="40" t="s">
        <v>996</v>
      </c>
      <c r="D689" s="28">
        <f t="shared" si="52"/>
        <v>59172</v>
      </c>
      <c r="E689" s="28">
        <v>12363</v>
      </c>
      <c r="F689" s="28">
        <v>41380</v>
      </c>
      <c r="G689" s="28">
        <v>5429</v>
      </c>
      <c r="H689" s="28">
        <f t="shared" si="53"/>
        <v>59172</v>
      </c>
      <c r="I689" s="28">
        <v>9953</v>
      </c>
      <c r="J689" s="28">
        <v>5260</v>
      </c>
      <c r="K689" s="28">
        <v>43959</v>
      </c>
      <c r="L689" s="41">
        <v>43</v>
      </c>
      <c r="M689" s="41">
        <v>33.090000000000003</v>
      </c>
      <c r="N689" s="41">
        <v>92.94</v>
      </c>
      <c r="O689" s="28">
        <f t="shared" si="54"/>
        <v>59172</v>
      </c>
      <c r="P689" s="28">
        <v>59172</v>
      </c>
      <c r="Q689" s="41">
        <v>100</v>
      </c>
      <c r="R689" s="28">
        <v>0</v>
      </c>
      <c r="S689" s="41">
        <v>0</v>
      </c>
      <c r="T689" s="28">
        <f t="shared" si="55"/>
        <v>101</v>
      </c>
      <c r="U689" s="28">
        <v>40</v>
      </c>
      <c r="V689" s="28">
        <v>61</v>
      </c>
      <c r="W689" s="41">
        <v>65.569999999999993</v>
      </c>
      <c r="X689" s="28">
        <f t="shared" si="56"/>
        <v>15926</v>
      </c>
      <c r="Y689" s="28">
        <v>2316</v>
      </c>
      <c r="Z689" s="28">
        <v>4626</v>
      </c>
      <c r="AA689" s="28">
        <v>3722</v>
      </c>
      <c r="AB689" s="28">
        <v>5262</v>
      </c>
      <c r="AC689" s="28">
        <v>1200</v>
      </c>
      <c r="AD689" s="41">
        <v>2.36</v>
      </c>
    </row>
    <row r="690" spans="2:30" ht="15" customHeight="1">
      <c r="B690" s="29">
        <v>160806</v>
      </c>
      <c r="C690" s="40" t="s">
        <v>997</v>
      </c>
      <c r="D690" s="28">
        <f t="shared" si="52"/>
        <v>75687</v>
      </c>
      <c r="E690" s="28">
        <v>22370</v>
      </c>
      <c r="F690" s="28">
        <v>51242</v>
      </c>
      <c r="G690" s="28">
        <v>2075</v>
      </c>
      <c r="H690" s="28">
        <f t="shared" si="53"/>
        <v>75687</v>
      </c>
      <c r="I690" s="28">
        <v>17845</v>
      </c>
      <c r="J690" s="28">
        <v>9188</v>
      </c>
      <c r="K690" s="28">
        <v>48654</v>
      </c>
      <c r="L690" s="41">
        <v>47.71</v>
      </c>
      <c r="M690" s="41">
        <v>26.99</v>
      </c>
      <c r="N690" s="41">
        <v>95.81</v>
      </c>
      <c r="O690" s="28">
        <f t="shared" si="54"/>
        <v>75687</v>
      </c>
      <c r="P690" s="28">
        <v>72675</v>
      </c>
      <c r="Q690" s="41">
        <v>96.02</v>
      </c>
      <c r="R690" s="28">
        <v>3012</v>
      </c>
      <c r="S690" s="41">
        <v>3.98</v>
      </c>
      <c r="T690" s="28">
        <f t="shared" si="55"/>
        <v>196</v>
      </c>
      <c r="U690" s="28">
        <v>98</v>
      </c>
      <c r="V690" s="28">
        <v>98</v>
      </c>
      <c r="W690" s="41">
        <v>100</v>
      </c>
      <c r="X690" s="28">
        <f t="shared" si="56"/>
        <v>25823</v>
      </c>
      <c r="Y690" s="28">
        <v>4013</v>
      </c>
      <c r="Z690" s="28">
        <v>9032</v>
      </c>
      <c r="AA690" s="28">
        <v>6713</v>
      </c>
      <c r="AB690" s="28">
        <v>6065</v>
      </c>
      <c r="AC690" s="28">
        <v>918</v>
      </c>
      <c r="AD690" s="41">
        <v>1.5</v>
      </c>
    </row>
    <row r="691" spans="2:30" ht="15" customHeight="1">
      <c r="B691" s="29">
        <v>160807</v>
      </c>
      <c r="C691" s="40" t="s">
        <v>998</v>
      </c>
      <c r="D691" s="28">
        <f t="shared" si="52"/>
        <v>5689</v>
      </c>
      <c r="E691" s="28">
        <v>1834</v>
      </c>
      <c r="F691" s="28">
        <v>3609</v>
      </c>
      <c r="G691" s="28">
        <v>246</v>
      </c>
      <c r="H691" s="28">
        <f t="shared" si="53"/>
        <v>5689</v>
      </c>
      <c r="I691" s="28">
        <v>1488</v>
      </c>
      <c r="J691" s="28">
        <v>680</v>
      </c>
      <c r="K691" s="28">
        <v>3521</v>
      </c>
      <c r="L691" s="41">
        <v>57.63</v>
      </c>
      <c r="M691" s="41">
        <v>26.96</v>
      </c>
      <c r="N691" s="41">
        <v>98.92</v>
      </c>
      <c r="O691" s="28">
        <f t="shared" si="54"/>
        <v>5689</v>
      </c>
      <c r="P691" s="28">
        <v>4854</v>
      </c>
      <c r="Q691" s="41">
        <v>85.32</v>
      </c>
      <c r="R691" s="28">
        <v>835</v>
      </c>
      <c r="S691" s="41">
        <v>14.68</v>
      </c>
      <c r="T691" s="28">
        <f t="shared" si="55"/>
        <v>10</v>
      </c>
      <c r="U691" s="28">
        <v>5</v>
      </c>
      <c r="V691" s="28">
        <v>5</v>
      </c>
      <c r="W691" s="41">
        <v>100</v>
      </c>
      <c r="X691" s="28">
        <f t="shared" si="56"/>
        <v>2001</v>
      </c>
      <c r="Y691" s="28">
        <v>402</v>
      </c>
      <c r="Z691" s="28">
        <v>758</v>
      </c>
      <c r="AA691" s="28">
        <v>482</v>
      </c>
      <c r="AB691" s="28">
        <v>359</v>
      </c>
      <c r="AC691" s="28">
        <v>148</v>
      </c>
      <c r="AD691" s="41">
        <v>3.31</v>
      </c>
    </row>
    <row r="692" spans="2:30" ht="15" customHeight="1">
      <c r="B692" s="29">
        <v>160808</v>
      </c>
      <c r="C692" s="40" t="s">
        <v>999</v>
      </c>
      <c r="D692" s="28">
        <f t="shared" si="52"/>
        <v>11546</v>
      </c>
      <c r="E692" s="28">
        <v>3447</v>
      </c>
      <c r="F692" s="28">
        <v>7568</v>
      </c>
      <c r="G692" s="28">
        <v>531</v>
      </c>
      <c r="H692" s="28">
        <f t="shared" si="53"/>
        <v>11546</v>
      </c>
      <c r="I692" s="28">
        <v>2784</v>
      </c>
      <c r="J692" s="28">
        <v>1379</v>
      </c>
      <c r="K692" s="28">
        <v>7383</v>
      </c>
      <c r="L692" s="41">
        <v>52.56</v>
      </c>
      <c r="M692" s="41">
        <v>27.56</v>
      </c>
      <c r="N692" s="41">
        <v>103.45</v>
      </c>
      <c r="O692" s="28">
        <f t="shared" si="54"/>
        <v>11546</v>
      </c>
      <c r="P692" s="28">
        <v>7276</v>
      </c>
      <c r="Q692" s="41">
        <v>63.02</v>
      </c>
      <c r="R692" s="28">
        <v>4270</v>
      </c>
      <c r="S692" s="41">
        <v>36.979999999999997</v>
      </c>
      <c r="T692" s="28">
        <f t="shared" si="55"/>
        <v>33</v>
      </c>
      <c r="U692" s="28">
        <v>20</v>
      </c>
      <c r="V692" s="28">
        <v>13</v>
      </c>
      <c r="W692" s="41">
        <v>153.85</v>
      </c>
      <c r="X692" s="28">
        <f t="shared" si="56"/>
        <v>3628</v>
      </c>
      <c r="Y692" s="28">
        <v>626</v>
      </c>
      <c r="Z692" s="28">
        <v>1309</v>
      </c>
      <c r="AA692" s="28">
        <v>960</v>
      </c>
      <c r="AB692" s="28">
        <v>733</v>
      </c>
      <c r="AC692" s="28">
        <v>333</v>
      </c>
      <c r="AD692" s="41">
        <v>3.6</v>
      </c>
    </row>
    <row r="693" spans="2:30" ht="15" customHeight="1">
      <c r="B693" s="29">
        <v>160809</v>
      </c>
      <c r="C693" s="40" t="s">
        <v>1000</v>
      </c>
      <c r="D693" s="28">
        <f t="shared" si="52"/>
        <v>9518</v>
      </c>
      <c r="E693" s="28">
        <v>2734</v>
      </c>
      <c r="F693" s="28">
        <v>6283</v>
      </c>
      <c r="G693" s="28">
        <v>501</v>
      </c>
      <c r="H693" s="28">
        <f t="shared" si="53"/>
        <v>9518</v>
      </c>
      <c r="I693" s="28">
        <v>2132</v>
      </c>
      <c r="J693" s="28">
        <v>1222</v>
      </c>
      <c r="K693" s="28">
        <v>6164</v>
      </c>
      <c r="L693" s="41">
        <v>51.49</v>
      </c>
      <c r="M693" s="41">
        <v>28.49</v>
      </c>
      <c r="N693" s="41">
        <v>100.59</v>
      </c>
      <c r="O693" s="28">
        <f t="shared" si="54"/>
        <v>9518</v>
      </c>
      <c r="P693" s="28">
        <v>9467</v>
      </c>
      <c r="Q693" s="41">
        <v>99.46</v>
      </c>
      <c r="R693" s="28">
        <v>51</v>
      </c>
      <c r="S693" s="41">
        <v>0.54</v>
      </c>
      <c r="T693" s="28">
        <f t="shared" si="55"/>
        <v>4</v>
      </c>
      <c r="U693" s="28">
        <v>2</v>
      </c>
      <c r="V693" s="28">
        <v>2</v>
      </c>
      <c r="W693" s="41">
        <v>100</v>
      </c>
      <c r="X693" s="28">
        <f t="shared" si="56"/>
        <v>3270</v>
      </c>
      <c r="Y693" s="28">
        <v>531</v>
      </c>
      <c r="Z693" s="28">
        <v>1158</v>
      </c>
      <c r="AA693" s="28">
        <v>882</v>
      </c>
      <c r="AB693" s="28">
        <v>699</v>
      </c>
      <c r="AC693" s="28">
        <v>244</v>
      </c>
      <c r="AD693" s="41">
        <v>3.14</v>
      </c>
    </row>
    <row r="694" spans="2:30" ht="15" customHeight="1">
      <c r="B694" s="29">
        <v>160810</v>
      </c>
      <c r="C694" s="40" t="s">
        <v>1001</v>
      </c>
      <c r="D694" s="28">
        <f t="shared" si="52"/>
        <v>16996</v>
      </c>
      <c r="E694" s="28">
        <v>5120</v>
      </c>
      <c r="F694" s="28">
        <v>11116</v>
      </c>
      <c r="G694" s="28">
        <v>760</v>
      </c>
      <c r="H694" s="28">
        <f t="shared" si="53"/>
        <v>16996</v>
      </c>
      <c r="I694" s="28">
        <v>4066</v>
      </c>
      <c r="J694" s="28">
        <v>2071</v>
      </c>
      <c r="K694" s="28">
        <v>10859</v>
      </c>
      <c r="L694" s="41">
        <v>52.9</v>
      </c>
      <c r="M694" s="41">
        <v>26.98</v>
      </c>
      <c r="N694" s="41">
        <v>119.02</v>
      </c>
      <c r="O694" s="28">
        <f t="shared" si="54"/>
        <v>16996</v>
      </c>
      <c r="P694" s="28">
        <v>12588</v>
      </c>
      <c r="Q694" s="41">
        <v>74.06</v>
      </c>
      <c r="R694" s="28">
        <v>4408</v>
      </c>
      <c r="S694" s="41">
        <v>25.94</v>
      </c>
      <c r="T694" s="28">
        <f t="shared" si="55"/>
        <v>76</v>
      </c>
      <c r="U694" s="28">
        <v>45</v>
      </c>
      <c r="V694" s="28">
        <v>31</v>
      </c>
      <c r="W694" s="41">
        <v>145.16</v>
      </c>
      <c r="X694" s="28">
        <f t="shared" si="56"/>
        <v>5220</v>
      </c>
      <c r="Y694" s="28">
        <v>743</v>
      </c>
      <c r="Z694" s="28">
        <v>2034</v>
      </c>
      <c r="AA694" s="28">
        <v>1405</v>
      </c>
      <c r="AB694" s="28">
        <v>1038</v>
      </c>
      <c r="AC694" s="28">
        <v>793</v>
      </c>
      <c r="AD694" s="41">
        <v>5.79</v>
      </c>
    </row>
    <row r="695" spans="2:30" ht="15" customHeight="1">
      <c r="B695" s="29">
        <v>160811</v>
      </c>
      <c r="C695" s="40" t="s">
        <v>474</v>
      </c>
      <c r="D695" s="28">
        <f t="shared" si="52"/>
        <v>11461</v>
      </c>
      <c r="E695" s="28">
        <v>3696</v>
      </c>
      <c r="F695" s="28">
        <v>7298</v>
      </c>
      <c r="G695" s="28">
        <v>467</v>
      </c>
      <c r="H695" s="28">
        <f t="shared" si="53"/>
        <v>11461</v>
      </c>
      <c r="I695" s="28">
        <v>2959</v>
      </c>
      <c r="J695" s="28">
        <v>1475</v>
      </c>
      <c r="K695" s="28">
        <v>7027</v>
      </c>
      <c r="L695" s="41">
        <v>57.04</v>
      </c>
      <c r="M695" s="41">
        <v>26.41</v>
      </c>
      <c r="N695" s="41">
        <v>105.8</v>
      </c>
      <c r="O695" s="28">
        <f t="shared" si="54"/>
        <v>11461</v>
      </c>
      <c r="P695" s="28">
        <v>8849</v>
      </c>
      <c r="Q695" s="41">
        <v>77.209999999999994</v>
      </c>
      <c r="R695" s="28">
        <v>2612</v>
      </c>
      <c r="S695" s="41">
        <v>22.79</v>
      </c>
      <c r="T695" s="28">
        <f t="shared" si="55"/>
        <v>42</v>
      </c>
      <c r="U695" s="28">
        <v>27</v>
      </c>
      <c r="V695" s="28">
        <v>15</v>
      </c>
      <c r="W695" s="41">
        <v>180</v>
      </c>
      <c r="X695" s="28">
        <f t="shared" si="56"/>
        <v>3567</v>
      </c>
      <c r="Y695" s="28">
        <v>569</v>
      </c>
      <c r="Z695" s="28">
        <v>1406</v>
      </c>
      <c r="AA695" s="28">
        <v>1004</v>
      </c>
      <c r="AB695" s="28">
        <v>588</v>
      </c>
      <c r="AC695" s="28">
        <v>454</v>
      </c>
      <c r="AD695" s="41">
        <v>5.03</v>
      </c>
    </row>
    <row r="696" spans="2:30" ht="15" customHeight="1">
      <c r="B696" s="29">
        <v>160901</v>
      </c>
      <c r="C696" s="40" t="s">
        <v>1002</v>
      </c>
      <c r="D696" s="28">
        <f t="shared" si="52"/>
        <v>10902</v>
      </c>
      <c r="E696" s="28">
        <v>3181</v>
      </c>
      <c r="F696" s="28">
        <v>7085</v>
      </c>
      <c r="G696" s="28">
        <v>636</v>
      </c>
      <c r="H696" s="28">
        <f t="shared" si="53"/>
        <v>10902</v>
      </c>
      <c r="I696" s="28">
        <v>2504</v>
      </c>
      <c r="J696" s="28">
        <v>1407</v>
      </c>
      <c r="K696" s="28">
        <v>6991</v>
      </c>
      <c r="L696" s="41">
        <v>53.87</v>
      </c>
      <c r="M696" s="41">
        <v>28.58</v>
      </c>
      <c r="N696" s="41">
        <v>103.47</v>
      </c>
      <c r="O696" s="28">
        <f t="shared" si="54"/>
        <v>10902</v>
      </c>
      <c r="P696" s="28">
        <v>10490</v>
      </c>
      <c r="Q696" s="41">
        <v>96.22</v>
      </c>
      <c r="R696" s="28">
        <v>412</v>
      </c>
      <c r="S696" s="41">
        <v>3.78</v>
      </c>
      <c r="T696" s="28">
        <f t="shared" si="55"/>
        <v>3</v>
      </c>
      <c r="U696" s="28">
        <v>1</v>
      </c>
      <c r="V696" s="28">
        <v>2</v>
      </c>
      <c r="W696" s="41">
        <v>50</v>
      </c>
      <c r="X696" s="28">
        <f t="shared" si="56"/>
        <v>3359</v>
      </c>
      <c r="Y696" s="28">
        <v>374</v>
      </c>
      <c r="Z696" s="28">
        <v>1254</v>
      </c>
      <c r="AA696" s="28">
        <v>940</v>
      </c>
      <c r="AB696" s="28">
        <v>791</v>
      </c>
      <c r="AC696" s="28">
        <v>558</v>
      </c>
      <c r="AD696" s="41">
        <v>6.33</v>
      </c>
    </row>
    <row r="697" spans="2:30" ht="15" customHeight="1">
      <c r="B697" s="29">
        <v>160902</v>
      </c>
      <c r="C697" s="40" t="s">
        <v>1003</v>
      </c>
      <c r="D697" s="28">
        <f t="shared" si="52"/>
        <v>2559</v>
      </c>
      <c r="E697" s="28">
        <v>776</v>
      </c>
      <c r="F697" s="28">
        <v>1620</v>
      </c>
      <c r="G697" s="28">
        <v>163</v>
      </c>
      <c r="H697" s="28">
        <f t="shared" si="53"/>
        <v>2559</v>
      </c>
      <c r="I697" s="28">
        <v>628</v>
      </c>
      <c r="J697" s="28">
        <v>300</v>
      </c>
      <c r="K697" s="28">
        <v>1631</v>
      </c>
      <c r="L697" s="41">
        <v>57.96</v>
      </c>
      <c r="M697" s="41">
        <v>29.51</v>
      </c>
      <c r="N697" s="41">
        <v>101.81</v>
      </c>
      <c r="O697" s="28">
        <f t="shared" si="54"/>
        <v>2559</v>
      </c>
      <c r="P697" s="28">
        <v>0</v>
      </c>
      <c r="Q697" s="41">
        <v>0</v>
      </c>
      <c r="R697" s="28">
        <v>2559</v>
      </c>
      <c r="S697" s="41">
        <v>100</v>
      </c>
      <c r="T697" s="28">
        <f t="shared" si="55"/>
        <v>0</v>
      </c>
      <c r="U697" s="28">
        <v>0</v>
      </c>
      <c r="V697" s="28">
        <v>0</v>
      </c>
      <c r="W697" s="41" t="s">
        <v>1359</v>
      </c>
      <c r="X697" s="28">
        <f t="shared" si="56"/>
        <v>807</v>
      </c>
      <c r="Y697" s="28">
        <v>141</v>
      </c>
      <c r="Z697" s="28">
        <v>320</v>
      </c>
      <c r="AA697" s="28">
        <v>203</v>
      </c>
      <c r="AB697" s="28">
        <v>143</v>
      </c>
      <c r="AC697" s="28">
        <v>137</v>
      </c>
      <c r="AD697" s="41">
        <v>6.7</v>
      </c>
    </row>
    <row r="698" spans="2:30" ht="15" customHeight="1">
      <c r="B698" s="29">
        <v>160903</v>
      </c>
      <c r="C698" s="40" t="s">
        <v>1004</v>
      </c>
      <c r="D698" s="28">
        <f t="shared" si="52"/>
        <v>8393</v>
      </c>
      <c r="E698" s="28">
        <v>2787</v>
      </c>
      <c r="F698" s="28">
        <v>5170</v>
      </c>
      <c r="G698" s="28">
        <v>436</v>
      </c>
      <c r="H698" s="28">
        <f t="shared" si="53"/>
        <v>8393</v>
      </c>
      <c r="I698" s="28">
        <v>2196</v>
      </c>
      <c r="J698" s="28">
        <v>1195</v>
      </c>
      <c r="K698" s="28">
        <v>5002</v>
      </c>
      <c r="L698" s="41">
        <v>62.34</v>
      </c>
      <c r="M698" s="41">
        <v>26.65</v>
      </c>
      <c r="N698" s="41">
        <v>103.71</v>
      </c>
      <c r="O698" s="28">
        <f t="shared" si="54"/>
        <v>8393</v>
      </c>
      <c r="P698" s="28">
        <v>4699</v>
      </c>
      <c r="Q698" s="41">
        <v>55.99</v>
      </c>
      <c r="R698" s="28">
        <v>3694</v>
      </c>
      <c r="S698" s="41">
        <v>44.01</v>
      </c>
      <c r="T698" s="28">
        <f t="shared" si="55"/>
        <v>6</v>
      </c>
      <c r="U698" s="28">
        <v>1</v>
      </c>
      <c r="V698" s="28">
        <v>5</v>
      </c>
      <c r="W698" s="41">
        <v>20</v>
      </c>
      <c r="X698" s="28">
        <f t="shared" si="56"/>
        <v>2737</v>
      </c>
      <c r="Y698" s="28">
        <v>415</v>
      </c>
      <c r="Z698" s="28">
        <v>1072</v>
      </c>
      <c r="AA698" s="28">
        <v>786</v>
      </c>
      <c r="AB698" s="28">
        <v>464</v>
      </c>
      <c r="AC698" s="28">
        <v>604</v>
      </c>
      <c r="AD698" s="41">
        <v>9.17</v>
      </c>
    </row>
    <row r="699" spans="2:30" ht="15" customHeight="1">
      <c r="B699" s="29">
        <v>160904</v>
      </c>
      <c r="C699" s="40" t="s">
        <v>1005</v>
      </c>
      <c r="D699" s="28">
        <f t="shared" si="52"/>
        <v>3358</v>
      </c>
      <c r="E699" s="28">
        <v>1239</v>
      </c>
      <c r="F699" s="28">
        <v>1955</v>
      </c>
      <c r="G699" s="28">
        <v>164</v>
      </c>
      <c r="H699" s="28">
        <f t="shared" si="53"/>
        <v>3358</v>
      </c>
      <c r="I699" s="28">
        <v>972</v>
      </c>
      <c r="J699" s="28">
        <v>490</v>
      </c>
      <c r="K699" s="28">
        <v>1896</v>
      </c>
      <c r="L699" s="41">
        <v>71.760000000000005</v>
      </c>
      <c r="M699" s="41">
        <v>25.89</v>
      </c>
      <c r="N699" s="41">
        <v>115.81</v>
      </c>
      <c r="O699" s="28">
        <f t="shared" si="54"/>
        <v>3358</v>
      </c>
      <c r="P699" s="28">
        <v>0</v>
      </c>
      <c r="Q699" s="41">
        <v>0</v>
      </c>
      <c r="R699" s="28">
        <v>3358</v>
      </c>
      <c r="S699" s="41">
        <v>100</v>
      </c>
      <c r="T699" s="28">
        <f t="shared" si="55"/>
        <v>0</v>
      </c>
      <c r="U699" s="28">
        <v>0</v>
      </c>
      <c r="V699" s="28">
        <v>0</v>
      </c>
      <c r="W699" s="41" t="s">
        <v>1359</v>
      </c>
      <c r="X699" s="28">
        <f t="shared" si="56"/>
        <v>1118</v>
      </c>
      <c r="Y699" s="28">
        <v>215</v>
      </c>
      <c r="Z699" s="28">
        <v>470</v>
      </c>
      <c r="AA699" s="28">
        <v>298</v>
      </c>
      <c r="AB699" s="28">
        <v>135</v>
      </c>
      <c r="AC699" s="28">
        <v>281</v>
      </c>
      <c r="AD699" s="41">
        <v>11.05</v>
      </c>
    </row>
    <row r="700" spans="2:30" ht="15" customHeight="1">
      <c r="B700" s="29">
        <v>160905</v>
      </c>
      <c r="C700" s="40" t="s">
        <v>1006</v>
      </c>
      <c r="D700" s="28">
        <f t="shared" si="52"/>
        <v>5231</v>
      </c>
      <c r="E700" s="28">
        <v>1708</v>
      </c>
      <c r="F700" s="28">
        <v>3273</v>
      </c>
      <c r="G700" s="28">
        <v>250</v>
      </c>
      <c r="H700" s="28">
        <f t="shared" si="53"/>
        <v>5231</v>
      </c>
      <c r="I700" s="28">
        <v>1352</v>
      </c>
      <c r="J700" s="28">
        <v>716</v>
      </c>
      <c r="K700" s="28">
        <v>3163</v>
      </c>
      <c r="L700" s="41">
        <v>59.82</v>
      </c>
      <c r="M700" s="41">
        <v>27.02</v>
      </c>
      <c r="N700" s="41">
        <v>110.5</v>
      </c>
      <c r="O700" s="28">
        <f t="shared" si="54"/>
        <v>5231</v>
      </c>
      <c r="P700" s="28">
        <v>0</v>
      </c>
      <c r="Q700" s="41">
        <v>0</v>
      </c>
      <c r="R700" s="28">
        <v>5231</v>
      </c>
      <c r="S700" s="41">
        <v>100</v>
      </c>
      <c r="T700" s="28">
        <f t="shared" si="55"/>
        <v>0</v>
      </c>
      <c r="U700" s="28">
        <v>0</v>
      </c>
      <c r="V700" s="28">
        <v>0</v>
      </c>
      <c r="W700" s="41" t="s">
        <v>1359</v>
      </c>
      <c r="X700" s="28">
        <f t="shared" si="56"/>
        <v>1855</v>
      </c>
      <c r="Y700" s="28">
        <v>305</v>
      </c>
      <c r="Z700" s="28">
        <v>711</v>
      </c>
      <c r="AA700" s="28">
        <v>473</v>
      </c>
      <c r="AB700" s="28">
        <v>366</v>
      </c>
      <c r="AC700" s="28">
        <v>366</v>
      </c>
      <c r="AD700" s="41">
        <v>8.85</v>
      </c>
    </row>
    <row r="701" spans="2:30" ht="15" customHeight="1">
      <c r="B701" s="29">
        <v>160906</v>
      </c>
      <c r="C701" s="40" t="s">
        <v>1007</v>
      </c>
      <c r="D701" s="28">
        <f t="shared" si="52"/>
        <v>12334</v>
      </c>
      <c r="E701" s="28">
        <v>4278</v>
      </c>
      <c r="F701" s="28">
        <v>7579</v>
      </c>
      <c r="G701" s="28">
        <v>477</v>
      </c>
      <c r="H701" s="28">
        <f t="shared" si="53"/>
        <v>12334</v>
      </c>
      <c r="I701" s="28">
        <v>3426</v>
      </c>
      <c r="J701" s="28">
        <v>1678</v>
      </c>
      <c r="K701" s="28">
        <v>7230</v>
      </c>
      <c r="L701" s="41">
        <v>62.74</v>
      </c>
      <c r="M701" s="41">
        <v>25.39</v>
      </c>
      <c r="N701" s="41">
        <v>103.83</v>
      </c>
      <c r="O701" s="28">
        <f t="shared" si="54"/>
        <v>12334</v>
      </c>
      <c r="P701" s="28">
        <v>10473</v>
      </c>
      <c r="Q701" s="41">
        <v>84.91</v>
      </c>
      <c r="R701" s="28">
        <v>1861</v>
      </c>
      <c r="S701" s="41">
        <v>15.09</v>
      </c>
      <c r="T701" s="28">
        <f t="shared" si="55"/>
        <v>51</v>
      </c>
      <c r="U701" s="28">
        <v>23</v>
      </c>
      <c r="V701" s="28">
        <v>28</v>
      </c>
      <c r="W701" s="41">
        <v>82.14</v>
      </c>
      <c r="X701" s="28">
        <f t="shared" si="56"/>
        <v>4069</v>
      </c>
      <c r="Y701" s="28">
        <v>644</v>
      </c>
      <c r="Z701" s="28">
        <v>1669</v>
      </c>
      <c r="AA701" s="28">
        <v>1092</v>
      </c>
      <c r="AB701" s="28">
        <v>664</v>
      </c>
      <c r="AC701" s="28">
        <v>635</v>
      </c>
      <c r="AD701" s="41">
        <v>6.66</v>
      </c>
    </row>
    <row r="702" spans="2:30" ht="15" customHeight="1">
      <c r="B702" s="29">
        <v>160907</v>
      </c>
      <c r="C702" s="40" t="s">
        <v>1008</v>
      </c>
      <c r="D702" s="28">
        <f t="shared" si="52"/>
        <v>3833</v>
      </c>
      <c r="E702" s="28">
        <v>1241</v>
      </c>
      <c r="F702" s="28">
        <v>2394</v>
      </c>
      <c r="G702" s="28">
        <v>198</v>
      </c>
      <c r="H702" s="28">
        <f t="shared" si="53"/>
        <v>3833</v>
      </c>
      <c r="I702" s="28">
        <v>989</v>
      </c>
      <c r="J702" s="28">
        <v>521</v>
      </c>
      <c r="K702" s="28">
        <v>2323</v>
      </c>
      <c r="L702" s="41">
        <v>60.11</v>
      </c>
      <c r="M702" s="41">
        <v>27</v>
      </c>
      <c r="N702" s="41">
        <v>106.85</v>
      </c>
      <c r="O702" s="28">
        <f t="shared" si="54"/>
        <v>3833</v>
      </c>
      <c r="P702" s="28">
        <v>3462</v>
      </c>
      <c r="Q702" s="41">
        <v>90.32</v>
      </c>
      <c r="R702" s="28">
        <v>371</v>
      </c>
      <c r="S702" s="41">
        <v>9.68</v>
      </c>
      <c r="T702" s="28">
        <f t="shared" si="55"/>
        <v>1</v>
      </c>
      <c r="U702" s="28">
        <v>0</v>
      </c>
      <c r="V702" s="28">
        <v>1</v>
      </c>
      <c r="W702" s="41">
        <v>0</v>
      </c>
      <c r="X702" s="28">
        <f t="shared" si="56"/>
        <v>1345</v>
      </c>
      <c r="Y702" s="28">
        <v>194</v>
      </c>
      <c r="Z702" s="28">
        <v>494</v>
      </c>
      <c r="AA702" s="28">
        <v>371</v>
      </c>
      <c r="AB702" s="28">
        <v>286</v>
      </c>
      <c r="AC702" s="28">
        <v>286</v>
      </c>
      <c r="AD702" s="41">
        <v>9.5</v>
      </c>
    </row>
    <row r="703" spans="2:30" ht="15" customHeight="1">
      <c r="B703" s="29">
        <v>161001</v>
      </c>
      <c r="C703" s="40" t="s">
        <v>1009</v>
      </c>
      <c r="D703" s="28">
        <f t="shared" si="52"/>
        <v>14193</v>
      </c>
      <c r="E703" s="28">
        <v>4529</v>
      </c>
      <c r="F703" s="28">
        <v>8845</v>
      </c>
      <c r="G703" s="28">
        <v>819</v>
      </c>
      <c r="H703" s="28">
        <f t="shared" si="53"/>
        <v>14193</v>
      </c>
      <c r="I703" s="28">
        <v>3587</v>
      </c>
      <c r="J703" s="28">
        <v>1936</v>
      </c>
      <c r="K703" s="28">
        <v>8670</v>
      </c>
      <c r="L703" s="41">
        <v>60.46</v>
      </c>
      <c r="M703" s="41">
        <v>27.38</v>
      </c>
      <c r="N703" s="41">
        <v>105.31</v>
      </c>
      <c r="O703" s="28">
        <f t="shared" si="54"/>
        <v>14193</v>
      </c>
      <c r="P703" s="28">
        <v>7214</v>
      </c>
      <c r="Q703" s="41">
        <v>50.83</v>
      </c>
      <c r="R703" s="28">
        <v>6979</v>
      </c>
      <c r="S703" s="41">
        <v>49.17</v>
      </c>
      <c r="T703" s="28">
        <f t="shared" si="55"/>
        <v>0</v>
      </c>
      <c r="U703" s="28">
        <v>0</v>
      </c>
      <c r="V703" s="28">
        <v>0</v>
      </c>
      <c r="W703" s="41" t="s">
        <v>1359</v>
      </c>
      <c r="X703" s="28">
        <f t="shared" si="56"/>
        <v>4542</v>
      </c>
      <c r="Y703" s="28">
        <v>718</v>
      </c>
      <c r="Z703" s="28">
        <v>1790</v>
      </c>
      <c r="AA703" s="28">
        <v>1247</v>
      </c>
      <c r="AB703" s="28">
        <v>787</v>
      </c>
      <c r="AC703" s="28">
        <v>901</v>
      </c>
      <c r="AD703" s="41">
        <v>8</v>
      </c>
    </row>
    <row r="704" spans="2:30" ht="15" customHeight="1">
      <c r="B704" s="29">
        <v>161002</v>
      </c>
      <c r="C704" s="40" t="s">
        <v>412</v>
      </c>
      <c r="D704" s="28">
        <f t="shared" si="52"/>
        <v>13761</v>
      </c>
      <c r="E704" s="28">
        <v>4303</v>
      </c>
      <c r="F704" s="28">
        <v>8712</v>
      </c>
      <c r="G704" s="28">
        <v>746</v>
      </c>
      <c r="H704" s="28">
        <f t="shared" si="53"/>
        <v>13761</v>
      </c>
      <c r="I704" s="28">
        <v>3389</v>
      </c>
      <c r="J704" s="28">
        <v>1859</v>
      </c>
      <c r="K704" s="28">
        <v>8513</v>
      </c>
      <c r="L704" s="41">
        <v>57.95</v>
      </c>
      <c r="M704" s="41">
        <v>27.73</v>
      </c>
      <c r="N704" s="41">
        <v>100.19</v>
      </c>
      <c r="O704" s="28">
        <f t="shared" si="54"/>
        <v>13761</v>
      </c>
      <c r="P704" s="28">
        <v>13396</v>
      </c>
      <c r="Q704" s="41">
        <v>97.35</v>
      </c>
      <c r="R704" s="28">
        <v>365</v>
      </c>
      <c r="S704" s="41">
        <v>2.65</v>
      </c>
      <c r="T704" s="28">
        <f t="shared" si="55"/>
        <v>4</v>
      </c>
      <c r="U704" s="28">
        <v>2</v>
      </c>
      <c r="V704" s="28">
        <v>2</v>
      </c>
      <c r="W704" s="41">
        <v>100</v>
      </c>
      <c r="X704" s="28">
        <f t="shared" si="56"/>
        <v>4291</v>
      </c>
      <c r="Y704" s="28">
        <v>503</v>
      </c>
      <c r="Z704" s="28">
        <v>1713</v>
      </c>
      <c r="AA704" s="28">
        <v>1264</v>
      </c>
      <c r="AB704" s="28">
        <v>811</v>
      </c>
      <c r="AC704" s="28">
        <v>510</v>
      </c>
      <c r="AD704" s="41">
        <v>4.6399999999999997</v>
      </c>
    </row>
    <row r="705" spans="2:30" ht="15" customHeight="1">
      <c r="B705" s="29">
        <v>161101</v>
      </c>
      <c r="C705" s="40" t="s">
        <v>1010</v>
      </c>
      <c r="D705" s="28">
        <f t="shared" si="52"/>
        <v>9809</v>
      </c>
      <c r="E705" s="28">
        <v>2983</v>
      </c>
      <c r="F705" s="28">
        <v>6399</v>
      </c>
      <c r="G705" s="28">
        <v>427</v>
      </c>
      <c r="H705" s="28">
        <f t="shared" si="53"/>
        <v>9809</v>
      </c>
      <c r="I705" s="28">
        <v>2345</v>
      </c>
      <c r="J705" s="28">
        <v>1327</v>
      </c>
      <c r="K705" s="28">
        <v>6137</v>
      </c>
      <c r="L705" s="41">
        <v>53.29</v>
      </c>
      <c r="M705" s="41">
        <v>27.12</v>
      </c>
      <c r="N705" s="41">
        <v>103.21</v>
      </c>
      <c r="O705" s="28">
        <f t="shared" si="54"/>
        <v>9809</v>
      </c>
      <c r="P705" s="28">
        <v>8893</v>
      </c>
      <c r="Q705" s="41">
        <v>90.66</v>
      </c>
      <c r="R705" s="28">
        <v>916</v>
      </c>
      <c r="S705" s="41">
        <v>9.34</v>
      </c>
      <c r="T705" s="28">
        <f t="shared" si="55"/>
        <v>189</v>
      </c>
      <c r="U705" s="28">
        <v>104</v>
      </c>
      <c r="V705" s="28">
        <v>85</v>
      </c>
      <c r="W705" s="41">
        <v>122.35</v>
      </c>
      <c r="X705" s="28">
        <f t="shared" si="56"/>
        <v>3130</v>
      </c>
      <c r="Y705" s="28">
        <v>397</v>
      </c>
      <c r="Z705" s="28">
        <v>1228</v>
      </c>
      <c r="AA705" s="28">
        <v>887</v>
      </c>
      <c r="AB705" s="28">
        <v>618</v>
      </c>
      <c r="AC705" s="28">
        <v>361</v>
      </c>
      <c r="AD705" s="41">
        <v>4.55</v>
      </c>
    </row>
    <row r="706" spans="2:30" ht="15" customHeight="1">
      <c r="B706" s="29">
        <v>161201</v>
      </c>
      <c r="C706" s="40" t="s">
        <v>1011</v>
      </c>
      <c r="D706" s="28">
        <f t="shared" si="52"/>
        <v>17860</v>
      </c>
      <c r="E706" s="28">
        <v>6421</v>
      </c>
      <c r="F706" s="28">
        <v>10616</v>
      </c>
      <c r="G706" s="28">
        <v>823</v>
      </c>
      <c r="H706" s="28">
        <f t="shared" si="53"/>
        <v>17860</v>
      </c>
      <c r="I706" s="28">
        <v>5206</v>
      </c>
      <c r="J706" s="28">
        <v>2482</v>
      </c>
      <c r="K706" s="28">
        <v>10172</v>
      </c>
      <c r="L706" s="41">
        <v>68.239999999999995</v>
      </c>
      <c r="M706" s="41">
        <v>25.51</v>
      </c>
      <c r="N706" s="41">
        <v>104.23</v>
      </c>
      <c r="O706" s="28">
        <f t="shared" si="54"/>
        <v>17860</v>
      </c>
      <c r="P706" s="28">
        <v>15420</v>
      </c>
      <c r="Q706" s="41">
        <v>86.34</v>
      </c>
      <c r="R706" s="28">
        <v>2440</v>
      </c>
      <c r="S706" s="41">
        <v>13.66</v>
      </c>
      <c r="T706" s="28">
        <f t="shared" si="55"/>
        <v>1264</v>
      </c>
      <c r="U706" s="28">
        <v>596</v>
      </c>
      <c r="V706" s="28">
        <v>668</v>
      </c>
      <c r="W706" s="41">
        <v>89.22</v>
      </c>
      <c r="X706" s="28">
        <f t="shared" si="56"/>
        <v>5561</v>
      </c>
      <c r="Y706" s="28">
        <v>763</v>
      </c>
      <c r="Z706" s="28">
        <v>2376</v>
      </c>
      <c r="AA706" s="28">
        <v>1495</v>
      </c>
      <c r="AB706" s="28">
        <v>927</v>
      </c>
      <c r="AC706" s="28">
        <v>1247</v>
      </c>
      <c r="AD706" s="41">
        <v>9.2100000000000009</v>
      </c>
    </row>
    <row r="707" spans="2:30" ht="15" customHeight="1">
      <c r="B707" s="29">
        <v>161202</v>
      </c>
      <c r="C707" s="40" t="s">
        <v>1012</v>
      </c>
      <c r="D707" s="28">
        <f t="shared" si="52"/>
        <v>6378</v>
      </c>
      <c r="E707" s="28">
        <v>2393</v>
      </c>
      <c r="F707" s="28">
        <v>3731</v>
      </c>
      <c r="G707" s="28">
        <v>254</v>
      </c>
      <c r="H707" s="28">
        <f t="shared" si="53"/>
        <v>6378</v>
      </c>
      <c r="I707" s="28">
        <v>1897</v>
      </c>
      <c r="J707" s="28">
        <v>937</v>
      </c>
      <c r="K707" s="28">
        <v>3544</v>
      </c>
      <c r="L707" s="41">
        <v>70.95</v>
      </c>
      <c r="M707" s="41">
        <v>24.39</v>
      </c>
      <c r="N707" s="41">
        <v>108.43</v>
      </c>
      <c r="O707" s="28">
        <f t="shared" si="54"/>
        <v>6378</v>
      </c>
      <c r="P707" s="28">
        <v>3731</v>
      </c>
      <c r="Q707" s="41">
        <v>58.5</v>
      </c>
      <c r="R707" s="28">
        <v>2647</v>
      </c>
      <c r="S707" s="41">
        <v>41.5</v>
      </c>
      <c r="T707" s="28">
        <f t="shared" si="55"/>
        <v>433</v>
      </c>
      <c r="U707" s="28">
        <v>227</v>
      </c>
      <c r="V707" s="28">
        <v>206</v>
      </c>
      <c r="W707" s="41">
        <v>110.19</v>
      </c>
      <c r="X707" s="28">
        <f t="shared" si="56"/>
        <v>1942</v>
      </c>
      <c r="Y707" s="28">
        <v>334</v>
      </c>
      <c r="Z707" s="28">
        <v>875</v>
      </c>
      <c r="AA707" s="28">
        <v>523</v>
      </c>
      <c r="AB707" s="28">
        <v>210</v>
      </c>
      <c r="AC707" s="28">
        <v>478</v>
      </c>
      <c r="AD707" s="41">
        <v>9.98</v>
      </c>
    </row>
    <row r="708" spans="2:30" ht="15" customHeight="1">
      <c r="B708" s="29">
        <v>161301</v>
      </c>
      <c r="C708" s="40" t="s">
        <v>1013</v>
      </c>
      <c r="D708" s="28">
        <f t="shared" si="52"/>
        <v>9625</v>
      </c>
      <c r="E708" s="28">
        <v>3326</v>
      </c>
      <c r="F708" s="28">
        <v>5748</v>
      </c>
      <c r="G708" s="28">
        <v>551</v>
      </c>
      <c r="H708" s="28">
        <f t="shared" si="53"/>
        <v>9625</v>
      </c>
      <c r="I708" s="28">
        <v>2647</v>
      </c>
      <c r="J708" s="28">
        <v>1343</v>
      </c>
      <c r="K708" s="28">
        <v>5635</v>
      </c>
      <c r="L708" s="41">
        <v>67.45</v>
      </c>
      <c r="M708" s="41">
        <v>26.62</v>
      </c>
      <c r="N708" s="41">
        <v>110.98</v>
      </c>
      <c r="O708" s="28">
        <f t="shared" si="54"/>
        <v>9625</v>
      </c>
      <c r="P708" s="28">
        <v>5175</v>
      </c>
      <c r="Q708" s="41">
        <v>53.77</v>
      </c>
      <c r="R708" s="28">
        <v>4450</v>
      </c>
      <c r="S708" s="41">
        <v>46.23</v>
      </c>
      <c r="T708" s="28">
        <f t="shared" si="55"/>
        <v>437</v>
      </c>
      <c r="U708" s="28">
        <v>226</v>
      </c>
      <c r="V708" s="28">
        <v>211</v>
      </c>
      <c r="W708" s="41">
        <v>107.11</v>
      </c>
      <c r="X708" s="28">
        <f t="shared" si="56"/>
        <v>3212</v>
      </c>
      <c r="Y708" s="28">
        <v>567</v>
      </c>
      <c r="Z708" s="28">
        <v>1267</v>
      </c>
      <c r="AA708" s="28">
        <v>817</v>
      </c>
      <c r="AB708" s="28">
        <v>561</v>
      </c>
      <c r="AC708" s="28">
        <v>689</v>
      </c>
      <c r="AD708" s="41">
        <v>9.24</v>
      </c>
    </row>
    <row r="709" spans="2:30" ht="15" customHeight="1">
      <c r="B709" s="29">
        <v>170101</v>
      </c>
      <c r="C709" s="40" t="s">
        <v>1014</v>
      </c>
      <c r="D709" s="28">
        <f t="shared" si="52"/>
        <v>28294</v>
      </c>
      <c r="E709" s="28">
        <v>6969</v>
      </c>
      <c r="F709" s="28">
        <v>19275</v>
      </c>
      <c r="G709" s="28">
        <v>2050</v>
      </c>
      <c r="H709" s="28">
        <f t="shared" si="53"/>
        <v>28294</v>
      </c>
      <c r="I709" s="28">
        <v>5567</v>
      </c>
      <c r="J709" s="28">
        <v>2929</v>
      </c>
      <c r="K709" s="28">
        <v>19798</v>
      </c>
      <c r="L709" s="41">
        <v>46.79</v>
      </c>
      <c r="M709" s="41">
        <v>31.38</v>
      </c>
      <c r="N709" s="41">
        <v>102.85</v>
      </c>
      <c r="O709" s="28">
        <f t="shared" si="54"/>
        <v>28294</v>
      </c>
      <c r="P709" s="28">
        <v>28294</v>
      </c>
      <c r="Q709" s="41">
        <v>100</v>
      </c>
      <c r="R709" s="28">
        <v>0</v>
      </c>
      <c r="S709" s="41">
        <v>0</v>
      </c>
      <c r="T709" s="28">
        <f t="shared" si="55"/>
        <v>203</v>
      </c>
      <c r="U709" s="28">
        <v>118</v>
      </c>
      <c r="V709" s="28">
        <v>85</v>
      </c>
      <c r="W709" s="41">
        <v>138.82</v>
      </c>
      <c r="X709" s="28">
        <f t="shared" si="56"/>
        <v>7865</v>
      </c>
      <c r="Y709" s="28">
        <v>1576</v>
      </c>
      <c r="Z709" s="28">
        <v>2706</v>
      </c>
      <c r="AA709" s="28">
        <v>2057</v>
      </c>
      <c r="AB709" s="28">
        <v>1526</v>
      </c>
      <c r="AC709" s="28">
        <v>677</v>
      </c>
      <c r="AD709" s="41">
        <v>2.86</v>
      </c>
    </row>
    <row r="710" spans="2:30" ht="15" customHeight="1">
      <c r="B710" s="29">
        <v>170201</v>
      </c>
      <c r="C710" s="40" t="s">
        <v>1015</v>
      </c>
      <c r="D710" s="28">
        <f t="shared" ref="D710:D773" si="57">E710+F710+G710</f>
        <v>28309</v>
      </c>
      <c r="E710" s="28">
        <v>6114</v>
      </c>
      <c r="F710" s="28">
        <v>19651</v>
      </c>
      <c r="G710" s="28">
        <v>2544</v>
      </c>
      <c r="H710" s="28">
        <f t="shared" ref="H710:H773" si="58">I710+J710+K710</f>
        <v>28309</v>
      </c>
      <c r="I710" s="28">
        <v>4916</v>
      </c>
      <c r="J710" s="28">
        <v>2553</v>
      </c>
      <c r="K710" s="28">
        <v>20840</v>
      </c>
      <c r="L710" s="41">
        <v>44.06</v>
      </c>
      <c r="M710" s="41">
        <v>33.5</v>
      </c>
      <c r="N710" s="41">
        <v>97.32</v>
      </c>
      <c r="O710" s="28">
        <f t="shared" ref="O710:O773" si="59">P710+R710</f>
        <v>28309</v>
      </c>
      <c r="P710" s="28">
        <v>28309</v>
      </c>
      <c r="Q710" s="41">
        <v>100</v>
      </c>
      <c r="R710" s="28">
        <v>0</v>
      </c>
      <c r="S710" s="41">
        <v>0</v>
      </c>
      <c r="T710" s="28">
        <f t="shared" ref="T710:T773" si="60">U710+V710</f>
        <v>38</v>
      </c>
      <c r="U710" s="28">
        <v>18</v>
      </c>
      <c r="V710" s="28">
        <v>20</v>
      </c>
      <c r="W710" s="41">
        <v>90</v>
      </c>
      <c r="X710" s="28">
        <f t="shared" ref="X710:X773" si="61">Y710+Z710+AA710+AB710</f>
        <v>7473</v>
      </c>
      <c r="Y710" s="28">
        <v>1344</v>
      </c>
      <c r="Z710" s="28">
        <v>2413</v>
      </c>
      <c r="AA710" s="28">
        <v>1906</v>
      </c>
      <c r="AB710" s="28">
        <v>1810</v>
      </c>
      <c r="AC710" s="28">
        <v>605</v>
      </c>
      <c r="AD710" s="41">
        <v>2.4900000000000002</v>
      </c>
    </row>
    <row r="711" spans="2:30" ht="15" customHeight="1">
      <c r="B711" s="29">
        <v>170301</v>
      </c>
      <c r="C711" s="40" t="s">
        <v>1016</v>
      </c>
      <c r="D711" s="28">
        <f t="shared" si="57"/>
        <v>43117</v>
      </c>
      <c r="E711" s="28">
        <v>11245</v>
      </c>
      <c r="F711" s="28">
        <v>29690</v>
      </c>
      <c r="G711" s="28">
        <v>2182</v>
      </c>
      <c r="H711" s="28">
        <f t="shared" si="58"/>
        <v>43117</v>
      </c>
      <c r="I711" s="28">
        <v>8850</v>
      </c>
      <c r="J711" s="28">
        <v>4955</v>
      </c>
      <c r="K711" s="28">
        <v>29312</v>
      </c>
      <c r="L711" s="41">
        <v>45.22</v>
      </c>
      <c r="M711" s="41">
        <v>29.51</v>
      </c>
      <c r="N711" s="41">
        <v>99</v>
      </c>
      <c r="O711" s="28">
        <f t="shared" si="59"/>
        <v>43117</v>
      </c>
      <c r="P711" s="28">
        <v>43117</v>
      </c>
      <c r="Q711" s="41">
        <v>100</v>
      </c>
      <c r="R711" s="28">
        <v>0</v>
      </c>
      <c r="S711" s="41">
        <v>0</v>
      </c>
      <c r="T711" s="28">
        <f t="shared" si="60"/>
        <v>154</v>
      </c>
      <c r="U711" s="28">
        <v>75</v>
      </c>
      <c r="V711" s="28">
        <v>79</v>
      </c>
      <c r="W711" s="41">
        <v>94.94</v>
      </c>
      <c r="X711" s="28">
        <f t="shared" si="61"/>
        <v>12641</v>
      </c>
      <c r="Y711" s="28">
        <v>2427</v>
      </c>
      <c r="Z711" s="28">
        <v>4381</v>
      </c>
      <c r="AA711" s="28">
        <v>3410</v>
      </c>
      <c r="AB711" s="28">
        <v>2423</v>
      </c>
      <c r="AC711" s="28">
        <v>855</v>
      </c>
      <c r="AD711" s="41">
        <v>2.39</v>
      </c>
    </row>
    <row r="712" spans="2:30" ht="15" customHeight="1">
      <c r="B712" s="29">
        <v>170302</v>
      </c>
      <c r="C712" s="40" t="s">
        <v>1017</v>
      </c>
      <c r="D712" s="28">
        <f t="shared" si="57"/>
        <v>28349</v>
      </c>
      <c r="E712" s="28">
        <v>8790</v>
      </c>
      <c r="F712" s="28">
        <v>18422</v>
      </c>
      <c r="G712" s="28">
        <v>1137</v>
      </c>
      <c r="H712" s="28">
        <f t="shared" si="58"/>
        <v>28349</v>
      </c>
      <c r="I712" s="28">
        <v>7006</v>
      </c>
      <c r="J712" s="28">
        <v>3582</v>
      </c>
      <c r="K712" s="28">
        <v>17761</v>
      </c>
      <c r="L712" s="41">
        <v>53.89</v>
      </c>
      <c r="M712" s="41">
        <v>27.16</v>
      </c>
      <c r="N712" s="41">
        <v>102.87</v>
      </c>
      <c r="O712" s="28">
        <f t="shared" si="59"/>
        <v>28349</v>
      </c>
      <c r="P712" s="28">
        <v>28137</v>
      </c>
      <c r="Q712" s="41">
        <v>99.25</v>
      </c>
      <c r="R712" s="28">
        <v>212</v>
      </c>
      <c r="S712" s="41">
        <v>0.75</v>
      </c>
      <c r="T712" s="28">
        <f t="shared" si="60"/>
        <v>85</v>
      </c>
      <c r="U712" s="28">
        <v>49</v>
      </c>
      <c r="V712" s="28">
        <v>36</v>
      </c>
      <c r="W712" s="41">
        <v>136.11000000000001</v>
      </c>
      <c r="X712" s="28">
        <f t="shared" si="61"/>
        <v>9042</v>
      </c>
      <c r="Y712" s="28">
        <v>1893</v>
      </c>
      <c r="Z712" s="28">
        <v>3394</v>
      </c>
      <c r="AA712" s="28">
        <v>2463</v>
      </c>
      <c r="AB712" s="28">
        <v>1292</v>
      </c>
      <c r="AC712" s="28">
        <v>824</v>
      </c>
      <c r="AD712" s="41">
        <v>3.65</v>
      </c>
    </row>
    <row r="713" spans="2:30" ht="15" customHeight="1">
      <c r="B713" s="29">
        <v>170401</v>
      </c>
      <c r="C713" s="40" t="s">
        <v>1018</v>
      </c>
      <c r="D713" s="28">
        <f t="shared" si="57"/>
        <v>19712</v>
      </c>
      <c r="E713" s="28">
        <v>5053</v>
      </c>
      <c r="F713" s="28">
        <v>13388</v>
      </c>
      <c r="G713" s="28">
        <v>1271</v>
      </c>
      <c r="H713" s="28">
        <f t="shared" si="58"/>
        <v>19712</v>
      </c>
      <c r="I713" s="28">
        <v>4033</v>
      </c>
      <c r="J713" s="28">
        <v>2081</v>
      </c>
      <c r="K713" s="28">
        <v>13598</v>
      </c>
      <c r="L713" s="41">
        <v>47.24</v>
      </c>
      <c r="M713" s="41">
        <v>30.4</v>
      </c>
      <c r="N713" s="41">
        <v>99.17</v>
      </c>
      <c r="O713" s="28">
        <f t="shared" si="59"/>
        <v>19712</v>
      </c>
      <c r="P713" s="28">
        <v>19712</v>
      </c>
      <c r="Q713" s="41">
        <v>100</v>
      </c>
      <c r="R713" s="28">
        <v>0</v>
      </c>
      <c r="S713" s="41">
        <v>0</v>
      </c>
      <c r="T713" s="28">
        <f t="shared" si="60"/>
        <v>62</v>
      </c>
      <c r="U713" s="28">
        <v>32</v>
      </c>
      <c r="V713" s="28">
        <v>30</v>
      </c>
      <c r="W713" s="41">
        <v>106.67</v>
      </c>
      <c r="X713" s="28">
        <f t="shared" si="61"/>
        <v>5514</v>
      </c>
      <c r="Y713" s="28">
        <v>1093</v>
      </c>
      <c r="Z713" s="28">
        <v>1923</v>
      </c>
      <c r="AA713" s="28">
        <v>1408</v>
      </c>
      <c r="AB713" s="28">
        <v>1090</v>
      </c>
      <c r="AC713" s="28">
        <v>470</v>
      </c>
      <c r="AD713" s="41">
        <v>2.88</v>
      </c>
    </row>
    <row r="714" spans="2:30" ht="15" customHeight="1">
      <c r="B714" s="29">
        <v>170402</v>
      </c>
      <c r="C714" s="40" t="s">
        <v>1019</v>
      </c>
      <c r="D714" s="28">
        <f t="shared" si="57"/>
        <v>48778</v>
      </c>
      <c r="E714" s="28">
        <v>12884</v>
      </c>
      <c r="F714" s="28">
        <v>33766</v>
      </c>
      <c r="G714" s="28">
        <v>2128</v>
      </c>
      <c r="H714" s="28">
        <f t="shared" si="58"/>
        <v>48778</v>
      </c>
      <c r="I714" s="28">
        <v>10302</v>
      </c>
      <c r="J714" s="28">
        <v>5071</v>
      </c>
      <c r="K714" s="28">
        <v>33405</v>
      </c>
      <c r="L714" s="41">
        <v>44.46</v>
      </c>
      <c r="M714" s="41">
        <v>29</v>
      </c>
      <c r="N714" s="41">
        <v>101.85</v>
      </c>
      <c r="O714" s="28">
        <f t="shared" si="59"/>
        <v>48778</v>
      </c>
      <c r="P714" s="28">
        <v>47485</v>
      </c>
      <c r="Q714" s="41">
        <v>97.35</v>
      </c>
      <c r="R714" s="28">
        <v>1293</v>
      </c>
      <c r="S714" s="41">
        <v>2.65</v>
      </c>
      <c r="T714" s="28">
        <f t="shared" si="60"/>
        <v>175</v>
      </c>
      <c r="U714" s="28">
        <v>105</v>
      </c>
      <c r="V714" s="28">
        <v>70</v>
      </c>
      <c r="W714" s="41">
        <v>150</v>
      </c>
      <c r="X714" s="28">
        <f t="shared" si="61"/>
        <v>14118</v>
      </c>
      <c r="Y714" s="28">
        <v>2735</v>
      </c>
      <c r="Z714" s="28">
        <v>5136</v>
      </c>
      <c r="AA714" s="28">
        <v>3543</v>
      </c>
      <c r="AB714" s="28">
        <v>2704</v>
      </c>
      <c r="AC714" s="28">
        <v>842</v>
      </c>
      <c r="AD714" s="41">
        <v>2.09</v>
      </c>
    </row>
    <row r="715" spans="2:30" ht="15" customHeight="1">
      <c r="B715" s="29">
        <v>170501</v>
      </c>
      <c r="C715" s="40" t="s">
        <v>1020</v>
      </c>
      <c r="D715" s="28">
        <f t="shared" si="57"/>
        <v>15681</v>
      </c>
      <c r="E715" s="28">
        <v>3891</v>
      </c>
      <c r="F715" s="28">
        <v>10700</v>
      </c>
      <c r="G715" s="28">
        <v>1090</v>
      </c>
      <c r="H715" s="28">
        <f t="shared" si="58"/>
        <v>15681</v>
      </c>
      <c r="I715" s="28">
        <v>3084</v>
      </c>
      <c r="J715" s="28">
        <v>1673</v>
      </c>
      <c r="K715" s="28">
        <v>10924</v>
      </c>
      <c r="L715" s="41">
        <v>46.55</v>
      </c>
      <c r="M715" s="41">
        <v>31.03</v>
      </c>
      <c r="N715" s="41">
        <v>95.52</v>
      </c>
      <c r="O715" s="28">
        <f t="shared" si="59"/>
        <v>15681</v>
      </c>
      <c r="P715" s="28">
        <v>14508</v>
      </c>
      <c r="Q715" s="41">
        <v>92.52</v>
      </c>
      <c r="R715" s="28">
        <v>1173</v>
      </c>
      <c r="S715" s="41">
        <v>7.48</v>
      </c>
      <c r="T715" s="28">
        <f t="shared" si="60"/>
        <v>33</v>
      </c>
      <c r="U715" s="28">
        <v>15</v>
      </c>
      <c r="V715" s="28">
        <v>18</v>
      </c>
      <c r="W715" s="41">
        <v>83.33</v>
      </c>
      <c r="X715" s="28">
        <f t="shared" si="61"/>
        <v>4766</v>
      </c>
      <c r="Y715" s="28">
        <v>918</v>
      </c>
      <c r="Z715" s="28">
        <v>1550</v>
      </c>
      <c r="AA715" s="28">
        <v>1244</v>
      </c>
      <c r="AB715" s="28">
        <v>1054</v>
      </c>
      <c r="AC715" s="28">
        <v>327</v>
      </c>
      <c r="AD715" s="41">
        <v>2.4900000000000002</v>
      </c>
    </row>
    <row r="716" spans="2:30" ht="15" customHeight="1">
      <c r="B716" s="29">
        <v>170502</v>
      </c>
      <c r="C716" s="40" t="s">
        <v>342</v>
      </c>
      <c r="D716" s="28">
        <f t="shared" si="57"/>
        <v>1871</v>
      </c>
      <c r="E716" s="28">
        <v>448</v>
      </c>
      <c r="F716" s="28">
        <v>1215</v>
      </c>
      <c r="G716" s="28">
        <v>208</v>
      </c>
      <c r="H716" s="28">
        <f t="shared" si="58"/>
        <v>1871</v>
      </c>
      <c r="I716" s="28">
        <v>353</v>
      </c>
      <c r="J716" s="28">
        <v>193</v>
      </c>
      <c r="K716" s="28">
        <v>1325</v>
      </c>
      <c r="L716" s="41">
        <v>53.99</v>
      </c>
      <c r="M716" s="41">
        <v>33.22</v>
      </c>
      <c r="N716" s="41">
        <v>99.89</v>
      </c>
      <c r="O716" s="28">
        <f t="shared" si="59"/>
        <v>1871</v>
      </c>
      <c r="P716" s="28">
        <v>0</v>
      </c>
      <c r="Q716" s="41">
        <v>0</v>
      </c>
      <c r="R716" s="28">
        <v>1871</v>
      </c>
      <c r="S716" s="41">
        <v>100</v>
      </c>
      <c r="T716" s="28">
        <f t="shared" si="60"/>
        <v>5</v>
      </c>
      <c r="U716" s="28">
        <v>4</v>
      </c>
      <c r="V716" s="28">
        <v>1</v>
      </c>
      <c r="W716" s="41">
        <v>400</v>
      </c>
      <c r="X716" s="28">
        <f t="shared" si="61"/>
        <v>522</v>
      </c>
      <c r="Y716" s="28">
        <v>106</v>
      </c>
      <c r="Z716" s="28">
        <v>153</v>
      </c>
      <c r="AA716" s="28">
        <v>152</v>
      </c>
      <c r="AB716" s="28">
        <v>111</v>
      </c>
      <c r="AC716" s="28">
        <v>57</v>
      </c>
      <c r="AD716" s="41">
        <v>3.61</v>
      </c>
    </row>
    <row r="717" spans="2:30" ht="15" customHeight="1">
      <c r="B717" s="29">
        <v>170503</v>
      </c>
      <c r="C717" s="40" t="s">
        <v>1021</v>
      </c>
      <c r="D717" s="28">
        <f t="shared" si="57"/>
        <v>4935</v>
      </c>
      <c r="E717" s="28">
        <v>1050</v>
      </c>
      <c r="F717" s="28">
        <v>3372</v>
      </c>
      <c r="G717" s="28">
        <v>513</v>
      </c>
      <c r="H717" s="28">
        <f t="shared" si="58"/>
        <v>4935</v>
      </c>
      <c r="I717" s="28">
        <v>827</v>
      </c>
      <c r="J717" s="28">
        <v>452</v>
      </c>
      <c r="K717" s="28">
        <v>3656</v>
      </c>
      <c r="L717" s="41">
        <v>46.35</v>
      </c>
      <c r="M717" s="41">
        <v>34.159999999999997</v>
      </c>
      <c r="N717" s="41">
        <v>102.42</v>
      </c>
      <c r="O717" s="28">
        <f t="shared" si="59"/>
        <v>4935</v>
      </c>
      <c r="P717" s="28">
        <v>4935</v>
      </c>
      <c r="Q717" s="41">
        <v>100</v>
      </c>
      <c r="R717" s="28">
        <v>0</v>
      </c>
      <c r="S717" s="41">
        <v>0</v>
      </c>
      <c r="T717" s="28">
        <f t="shared" si="60"/>
        <v>0</v>
      </c>
      <c r="U717" s="28">
        <v>0</v>
      </c>
      <c r="V717" s="28">
        <v>0</v>
      </c>
      <c r="W717" s="41" t="s">
        <v>1359</v>
      </c>
      <c r="X717" s="28">
        <f t="shared" si="61"/>
        <v>1322</v>
      </c>
      <c r="Y717" s="28">
        <v>223</v>
      </c>
      <c r="Z717" s="28">
        <v>426</v>
      </c>
      <c r="AA717" s="28">
        <v>335</v>
      </c>
      <c r="AB717" s="28">
        <v>338</v>
      </c>
      <c r="AC717" s="28">
        <v>224</v>
      </c>
      <c r="AD717" s="41">
        <v>5.28</v>
      </c>
    </row>
    <row r="718" spans="2:30" ht="15" customHeight="1">
      <c r="B718" s="29">
        <v>170504</v>
      </c>
      <c r="C718" s="40" t="s">
        <v>1022</v>
      </c>
      <c r="D718" s="28">
        <f t="shared" si="57"/>
        <v>5381</v>
      </c>
      <c r="E718" s="28">
        <v>1103</v>
      </c>
      <c r="F718" s="28">
        <v>3896</v>
      </c>
      <c r="G718" s="28">
        <v>382</v>
      </c>
      <c r="H718" s="28">
        <f t="shared" si="58"/>
        <v>5381</v>
      </c>
      <c r="I718" s="28">
        <v>877</v>
      </c>
      <c r="J718" s="28">
        <v>494</v>
      </c>
      <c r="K718" s="28">
        <v>4010</v>
      </c>
      <c r="L718" s="41">
        <v>38.119999999999997</v>
      </c>
      <c r="M718" s="41">
        <v>32.659999999999997</v>
      </c>
      <c r="N718" s="41">
        <v>133.15</v>
      </c>
      <c r="O718" s="28">
        <f t="shared" si="59"/>
        <v>5381</v>
      </c>
      <c r="P718" s="28">
        <v>4949</v>
      </c>
      <c r="Q718" s="41">
        <v>91.97</v>
      </c>
      <c r="R718" s="28">
        <v>432</v>
      </c>
      <c r="S718" s="41">
        <v>8.0299999999999994</v>
      </c>
      <c r="T718" s="28">
        <f t="shared" si="60"/>
        <v>7</v>
      </c>
      <c r="U718" s="28">
        <v>5</v>
      </c>
      <c r="V718" s="28">
        <v>2</v>
      </c>
      <c r="W718" s="41">
        <v>250</v>
      </c>
      <c r="X718" s="28">
        <f t="shared" si="61"/>
        <v>1338</v>
      </c>
      <c r="Y718" s="28">
        <v>277</v>
      </c>
      <c r="Z718" s="28">
        <v>400</v>
      </c>
      <c r="AA718" s="28">
        <v>347</v>
      </c>
      <c r="AB718" s="28">
        <v>314</v>
      </c>
      <c r="AC718" s="28">
        <v>305</v>
      </c>
      <c r="AD718" s="41">
        <v>6.57</v>
      </c>
    </row>
    <row r="719" spans="2:30" ht="15" customHeight="1">
      <c r="B719" s="29">
        <v>170505</v>
      </c>
      <c r="C719" s="40" t="s">
        <v>354</v>
      </c>
      <c r="D719" s="28">
        <f t="shared" si="57"/>
        <v>12541</v>
      </c>
      <c r="E719" s="28">
        <v>3300</v>
      </c>
      <c r="F719" s="28">
        <v>8422</v>
      </c>
      <c r="G719" s="28">
        <v>819</v>
      </c>
      <c r="H719" s="28">
        <f t="shared" si="58"/>
        <v>12541</v>
      </c>
      <c r="I719" s="28">
        <v>2601</v>
      </c>
      <c r="J719" s="28">
        <v>1330</v>
      </c>
      <c r="K719" s="28">
        <v>8610</v>
      </c>
      <c r="L719" s="41">
        <v>48.91</v>
      </c>
      <c r="M719" s="41">
        <v>30.47</v>
      </c>
      <c r="N719" s="41">
        <v>108.46</v>
      </c>
      <c r="O719" s="28">
        <f t="shared" si="59"/>
        <v>12541</v>
      </c>
      <c r="P719" s="28">
        <v>12541</v>
      </c>
      <c r="Q719" s="41">
        <v>100</v>
      </c>
      <c r="R719" s="28">
        <v>0</v>
      </c>
      <c r="S719" s="41">
        <v>0</v>
      </c>
      <c r="T719" s="28">
        <f t="shared" si="60"/>
        <v>7</v>
      </c>
      <c r="U719" s="28">
        <v>3</v>
      </c>
      <c r="V719" s="28">
        <v>4</v>
      </c>
      <c r="W719" s="41">
        <v>75</v>
      </c>
      <c r="X719" s="28">
        <f t="shared" si="61"/>
        <v>3621</v>
      </c>
      <c r="Y719" s="28">
        <v>764</v>
      </c>
      <c r="Z719" s="28">
        <v>1246</v>
      </c>
      <c r="AA719" s="28">
        <v>946</v>
      </c>
      <c r="AB719" s="28">
        <v>665</v>
      </c>
      <c r="AC719" s="28">
        <v>474</v>
      </c>
      <c r="AD719" s="41">
        <v>4.5599999999999996</v>
      </c>
    </row>
    <row r="720" spans="2:30" ht="15" customHeight="1">
      <c r="B720" s="29">
        <v>170601</v>
      </c>
      <c r="C720" s="40" t="s">
        <v>1023</v>
      </c>
      <c r="D720" s="28">
        <f t="shared" si="57"/>
        <v>25551</v>
      </c>
      <c r="E720" s="28">
        <v>5778</v>
      </c>
      <c r="F720" s="28">
        <v>18042</v>
      </c>
      <c r="G720" s="28">
        <v>1731</v>
      </c>
      <c r="H720" s="28">
        <f t="shared" si="58"/>
        <v>25551</v>
      </c>
      <c r="I720" s="28">
        <v>4573</v>
      </c>
      <c r="J720" s="28">
        <v>2478</v>
      </c>
      <c r="K720" s="28">
        <v>18500</v>
      </c>
      <c r="L720" s="41">
        <v>41.62</v>
      </c>
      <c r="M720" s="41">
        <v>32.159999999999997</v>
      </c>
      <c r="N720" s="41">
        <v>101.86</v>
      </c>
      <c r="O720" s="28">
        <f t="shared" si="59"/>
        <v>25551</v>
      </c>
      <c r="P720" s="28">
        <v>25551</v>
      </c>
      <c r="Q720" s="41">
        <v>100</v>
      </c>
      <c r="R720" s="28">
        <v>0</v>
      </c>
      <c r="S720" s="41">
        <v>0</v>
      </c>
      <c r="T720" s="28">
        <f t="shared" si="60"/>
        <v>31</v>
      </c>
      <c r="U720" s="28">
        <v>13</v>
      </c>
      <c r="V720" s="28">
        <v>18</v>
      </c>
      <c r="W720" s="41">
        <v>72.22</v>
      </c>
      <c r="X720" s="28">
        <f t="shared" si="61"/>
        <v>6489</v>
      </c>
      <c r="Y720" s="28">
        <v>1146</v>
      </c>
      <c r="Z720" s="28">
        <v>2264</v>
      </c>
      <c r="AA720" s="28">
        <v>1700</v>
      </c>
      <c r="AB720" s="28">
        <v>1379</v>
      </c>
      <c r="AC720" s="28">
        <v>456</v>
      </c>
      <c r="AD720" s="41">
        <v>2.09</v>
      </c>
    </row>
    <row r="721" spans="2:30" ht="15" customHeight="1">
      <c r="B721" s="29">
        <v>170602</v>
      </c>
      <c r="C721" s="40" t="s">
        <v>1024</v>
      </c>
      <c r="D721" s="28">
        <f t="shared" si="57"/>
        <v>23401</v>
      </c>
      <c r="E721" s="28">
        <v>4375</v>
      </c>
      <c r="F721" s="28">
        <v>16812</v>
      </c>
      <c r="G721" s="28">
        <v>2214</v>
      </c>
      <c r="H721" s="28">
        <f t="shared" si="58"/>
        <v>23401</v>
      </c>
      <c r="I721" s="28">
        <v>3469</v>
      </c>
      <c r="J721" s="28">
        <v>1898</v>
      </c>
      <c r="K721" s="28">
        <v>18034</v>
      </c>
      <c r="L721" s="41">
        <v>39.19</v>
      </c>
      <c r="M721" s="41">
        <v>35.229999999999997</v>
      </c>
      <c r="N721" s="41">
        <v>95.46</v>
      </c>
      <c r="O721" s="28">
        <f t="shared" si="59"/>
        <v>23401</v>
      </c>
      <c r="P721" s="28">
        <v>23401</v>
      </c>
      <c r="Q721" s="41">
        <v>100</v>
      </c>
      <c r="R721" s="28">
        <v>0</v>
      </c>
      <c r="S721" s="41">
        <v>0</v>
      </c>
      <c r="T721" s="28">
        <f t="shared" si="60"/>
        <v>33</v>
      </c>
      <c r="U721" s="28">
        <v>17</v>
      </c>
      <c r="V721" s="28">
        <v>16</v>
      </c>
      <c r="W721" s="41">
        <v>106.25</v>
      </c>
      <c r="X721" s="28">
        <f t="shared" si="61"/>
        <v>5476</v>
      </c>
      <c r="Y721" s="28">
        <v>837</v>
      </c>
      <c r="Z721" s="28">
        <v>1734</v>
      </c>
      <c r="AA721" s="28">
        <v>1419</v>
      </c>
      <c r="AB721" s="28">
        <v>1486</v>
      </c>
      <c r="AC721" s="28">
        <v>246</v>
      </c>
      <c r="AD721" s="41">
        <v>1.2</v>
      </c>
    </row>
    <row r="722" spans="2:30" ht="15" customHeight="1">
      <c r="B722" s="29">
        <v>170701</v>
      </c>
      <c r="C722" s="40" t="s">
        <v>1025</v>
      </c>
      <c r="D722" s="28">
        <f t="shared" si="57"/>
        <v>20421</v>
      </c>
      <c r="E722" s="28">
        <v>5233</v>
      </c>
      <c r="F722" s="28">
        <v>13665</v>
      </c>
      <c r="G722" s="28">
        <v>1523</v>
      </c>
      <c r="H722" s="28">
        <f t="shared" si="58"/>
        <v>20421</v>
      </c>
      <c r="I722" s="28">
        <v>4164</v>
      </c>
      <c r="J722" s="28">
        <v>2359</v>
      </c>
      <c r="K722" s="28">
        <v>13898</v>
      </c>
      <c r="L722" s="41">
        <v>49.44</v>
      </c>
      <c r="M722" s="41">
        <v>30.63</v>
      </c>
      <c r="N722" s="41">
        <v>99.25</v>
      </c>
      <c r="O722" s="28">
        <f t="shared" si="59"/>
        <v>20421</v>
      </c>
      <c r="P722" s="28">
        <v>20415</v>
      </c>
      <c r="Q722" s="41">
        <v>99.97</v>
      </c>
      <c r="R722" s="28">
        <v>6</v>
      </c>
      <c r="S722" s="41">
        <v>0.03</v>
      </c>
      <c r="T722" s="28">
        <f t="shared" si="60"/>
        <v>15</v>
      </c>
      <c r="U722" s="28">
        <v>11</v>
      </c>
      <c r="V722" s="28">
        <v>4</v>
      </c>
      <c r="W722" s="41">
        <v>275</v>
      </c>
      <c r="X722" s="28">
        <f t="shared" si="61"/>
        <v>6052</v>
      </c>
      <c r="Y722" s="28">
        <v>1170</v>
      </c>
      <c r="Z722" s="28">
        <v>2060</v>
      </c>
      <c r="AA722" s="28">
        <v>1650</v>
      </c>
      <c r="AB722" s="28">
        <v>1172</v>
      </c>
      <c r="AC722" s="28">
        <v>657</v>
      </c>
      <c r="AD722" s="41">
        <v>3.88</v>
      </c>
    </row>
    <row r="723" spans="2:30" ht="15" customHeight="1">
      <c r="B723" s="29">
        <v>170702</v>
      </c>
      <c r="C723" s="40" t="s">
        <v>1026</v>
      </c>
      <c r="D723" s="28">
        <f t="shared" si="57"/>
        <v>15270</v>
      </c>
      <c r="E723" s="28">
        <v>4122</v>
      </c>
      <c r="F723" s="28">
        <v>10290</v>
      </c>
      <c r="G723" s="28">
        <v>858</v>
      </c>
      <c r="H723" s="28">
        <f t="shared" si="58"/>
        <v>15270</v>
      </c>
      <c r="I723" s="28">
        <v>3253</v>
      </c>
      <c r="J723" s="28">
        <v>1770</v>
      </c>
      <c r="K723" s="28">
        <v>10247</v>
      </c>
      <c r="L723" s="41">
        <v>48.4</v>
      </c>
      <c r="M723" s="41">
        <v>29.46</v>
      </c>
      <c r="N723" s="41">
        <v>99.27</v>
      </c>
      <c r="O723" s="28">
        <f t="shared" si="59"/>
        <v>15270</v>
      </c>
      <c r="P723" s="28">
        <v>15265</v>
      </c>
      <c r="Q723" s="41">
        <v>99.97</v>
      </c>
      <c r="R723" s="28">
        <v>5</v>
      </c>
      <c r="S723" s="41">
        <v>0.03</v>
      </c>
      <c r="T723" s="28">
        <f t="shared" si="60"/>
        <v>3</v>
      </c>
      <c r="U723" s="28">
        <v>2</v>
      </c>
      <c r="V723" s="28">
        <v>1</v>
      </c>
      <c r="W723" s="41">
        <v>200</v>
      </c>
      <c r="X723" s="28">
        <f t="shared" si="61"/>
        <v>4768</v>
      </c>
      <c r="Y723" s="28">
        <v>921</v>
      </c>
      <c r="Z723" s="28">
        <v>1663</v>
      </c>
      <c r="AA723" s="28">
        <v>1298</v>
      </c>
      <c r="AB723" s="28">
        <v>886</v>
      </c>
      <c r="AC723" s="28">
        <v>339</v>
      </c>
      <c r="AD723" s="41">
        <v>2.69</v>
      </c>
    </row>
    <row r="724" spans="2:30" ht="15" customHeight="1">
      <c r="B724" s="29">
        <v>170801</v>
      </c>
      <c r="C724" s="40" t="s">
        <v>1027</v>
      </c>
      <c r="D724" s="28">
        <f t="shared" si="57"/>
        <v>97667</v>
      </c>
      <c r="E724" s="28">
        <v>25577</v>
      </c>
      <c r="F724" s="28">
        <v>66071</v>
      </c>
      <c r="G724" s="28">
        <v>6019</v>
      </c>
      <c r="H724" s="28">
        <f t="shared" si="58"/>
        <v>97667</v>
      </c>
      <c r="I724" s="28">
        <v>20565</v>
      </c>
      <c r="J724" s="28">
        <v>10262</v>
      </c>
      <c r="K724" s="28">
        <v>66840</v>
      </c>
      <c r="L724" s="41">
        <v>47.82</v>
      </c>
      <c r="M724" s="41">
        <v>30.03</v>
      </c>
      <c r="N724" s="41">
        <v>101.44</v>
      </c>
      <c r="O724" s="28">
        <f t="shared" si="59"/>
        <v>97667</v>
      </c>
      <c r="P724" s="28">
        <v>97667</v>
      </c>
      <c r="Q724" s="41">
        <v>100</v>
      </c>
      <c r="R724" s="28">
        <v>0</v>
      </c>
      <c r="S724" s="41">
        <v>0</v>
      </c>
      <c r="T724" s="28">
        <f t="shared" si="60"/>
        <v>1240</v>
      </c>
      <c r="U724" s="28">
        <v>597</v>
      </c>
      <c r="V724" s="28">
        <v>643</v>
      </c>
      <c r="W724" s="41">
        <v>92.85</v>
      </c>
      <c r="X724" s="28">
        <f t="shared" si="61"/>
        <v>26238</v>
      </c>
      <c r="Y724" s="28">
        <v>5127</v>
      </c>
      <c r="Z724" s="28">
        <v>9827</v>
      </c>
      <c r="AA724" s="28">
        <v>6700</v>
      </c>
      <c r="AB724" s="28">
        <v>4584</v>
      </c>
      <c r="AC724" s="28">
        <v>3157</v>
      </c>
      <c r="AD724" s="41">
        <v>3.92</v>
      </c>
    </row>
    <row r="725" spans="2:30" ht="15" customHeight="1">
      <c r="B725" s="29">
        <v>170901</v>
      </c>
      <c r="C725" s="40" t="s">
        <v>1028</v>
      </c>
      <c r="D725" s="28">
        <f t="shared" si="57"/>
        <v>11851</v>
      </c>
      <c r="E725" s="28">
        <v>3305</v>
      </c>
      <c r="F725" s="28">
        <v>7766</v>
      </c>
      <c r="G725" s="28">
        <v>780</v>
      </c>
      <c r="H725" s="28">
        <f t="shared" si="58"/>
        <v>11851</v>
      </c>
      <c r="I725" s="28">
        <v>2632</v>
      </c>
      <c r="J725" s="28">
        <v>1381</v>
      </c>
      <c r="K725" s="28">
        <v>7838</v>
      </c>
      <c r="L725" s="41">
        <v>52.6</v>
      </c>
      <c r="M725" s="41">
        <v>29.67</v>
      </c>
      <c r="N725" s="41">
        <v>104.05</v>
      </c>
      <c r="O725" s="28">
        <f t="shared" si="59"/>
        <v>11851</v>
      </c>
      <c r="P725" s="28">
        <v>9757</v>
      </c>
      <c r="Q725" s="41">
        <v>82.33</v>
      </c>
      <c r="R725" s="28">
        <v>2094</v>
      </c>
      <c r="S725" s="41">
        <v>17.670000000000002</v>
      </c>
      <c r="T725" s="28">
        <f t="shared" si="60"/>
        <v>3</v>
      </c>
      <c r="U725" s="28">
        <v>2</v>
      </c>
      <c r="V725" s="28">
        <v>1</v>
      </c>
      <c r="W725" s="41">
        <v>200</v>
      </c>
      <c r="X725" s="28">
        <f t="shared" si="61"/>
        <v>3319</v>
      </c>
      <c r="Y725" s="28">
        <v>605</v>
      </c>
      <c r="Z725" s="28">
        <v>1270</v>
      </c>
      <c r="AA725" s="28">
        <v>883</v>
      </c>
      <c r="AB725" s="28">
        <v>561</v>
      </c>
      <c r="AC725" s="28">
        <v>676</v>
      </c>
      <c r="AD725" s="41">
        <v>7</v>
      </c>
    </row>
    <row r="726" spans="2:30" ht="15" customHeight="1">
      <c r="B726" s="29">
        <v>170902</v>
      </c>
      <c r="C726" s="40" t="s">
        <v>446</v>
      </c>
      <c r="D726" s="28">
        <f t="shared" si="57"/>
        <v>14572</v>
      </c>
      <c r="E726" s="28">
        <v>4312</v>
      </c>
      <c r="F726" s="28">
        <v>9444</v>
      </c>
      <c r="G726" s="28">
        <v>816</v>
      </c>
      <c r="H726" s="28">
        <f t="shared" si="58"/>
        <v>14572</v>
      </c>
      <c r="I726" s="28">
        <v>3450</v>
      </c>
      <c r="J726" s="28">
        <v>1744</v>
      </c>
      <c r="K726" s="28">
        <v>9378</v>
      </c>
      <c r="L726" s="41">
        <v>54.3</v>
      </c>
      <c r="M726" s="41">
        <v>28.29</v>
      </c>
      <c r="N726" s="41">
        <v>110.58</v>
      </c>
      <c r="O726" s="28">
        <f t="shared" si="59"/>
        <v>14572</v>
      </c>
      <c r="P726" s="28">
        <v>10897</v>
      </c>
      <c r="Q726" s="41">
        <v>74.78</v>
      </c>
      <c r="R726" s="28">
        <v>3675</v>
      </c>
      <c r="S726" s="41">
        <v>25.22</v>
      </c>
      <c r="T726" s="28">
        <f t="shared" si="60"/>
        <v>7</v>
      </c>
      <c r="U726" s="28">
        <v>4</v>
      </c>
      <c r="V726" s="28">
        <v>3</v>
      </c>
      <c r="W726" s="41">
        <v>133.33000000000001</v>
      </c>
      <c r="X726" s="28">
        <f t="shared" si="61"/>
        <v>4219</v>
      </c>
      <c r="Y726" s="28">
        <v>919</v>
      </c>
      <c r="Z726" s="28">
        <v>1669</v>
      </c>
      <c r="AA726" s="28">
        <v>1059</v>
      </c>
      <c r="AB726" s="28">
        <v>572</v>
      </c>
      <c r="AC726" s="28">
        <v>918</v>
      </c>
      <c r="AD726" s="41">
        <v>7.85</v>
      </c>
    </row>
    <row r="727" spans="2:30" ht="15" customHeight="1">
      <c r="B727" s="29">
        <v>171001</v>
      </c>
      <c r="C727" s="40" t="s">
        <v>1029</v>
      </c>
      <c r="D727" s="28">
        <f t="shared" si="57"/>
        <v>24416</v>
      </c>
      <c r="E727" s="28">
        <v>7154</v>
      </c>
      <c r="F727" s="28">
        <v>16077</v>
      </c>
      <c r="G727" s="28">
        <v>1185</v>
      </c>
      <c r="H727" s="28">
        <f t="shared" si="58"/>
        <v>24416</v>
      </c>
      <c r="I727" s="28">
        <v>5668</v>
      </c>
      <c r="J727" s="28">
        <v>2991</v>
      </c>
      <c r="K727" s="28">
        <v>15757</v>
      </c>
      <c r="L727" s="41">
        <v>51.87</v>
      </c>
      <c r="M727" s="41">
        <v>28.27</v>
      </c>
      <c r="N727" s="41">
        <v>101.44</v>
      </c>
      <c r="O727" s="28">
        <f t="shared" si="59"/>
        <v>24416</v>
      </c>
      <c r="P727" s="28">
        <v>22409</v>
      </c>
      <c r="Q727" s="41">
        <v>91.78</v>
      </c>
      <c r="R727" s="28">
        <v>2007</v>
      </c>
      <c r="S727" s="41">
        <v>8.2200000000000006</v>
      </c>
      <c r="T727" s="28">
        <f t="shared" si="60"/>
        <v>56</v>
      </c>
      <c r="U727" s="28">
        <v>33</v>
      </c>
      <c r="V727" s="28">
        <v>23</v>
      </c>
      <c r="W727" s="41">
        <v>143.47999999999999</v>
      </c>
      <c r="X727" s="28">
        <f t="shared" si="61"/>
        <v>7547</v>
      </c>
      <c r="Y727" s="28">
        <v>1513</v>
      </c>
      <c r="Z727" s="28">
        <v>2809</v>
      </c>
      <c r="AA727" s="28">
        <v>2068</v>
      </c>
      <c r="AB727" s="28">
        <v>1157</v>
      </c>
      <c r="AC727" s="28">
        <v>925</v>
      </c>
      <c r="AD727" s="41">
        <v>4.6900000000000004</v>
      </c>
    </row>
    <row r="728" spans="2:30" ht="15" customHeight="1">
      <c r="B728" s="29">
        <v>171002</v>
      </c>
      <c r="C728" s="40" t="s">
        <v>1030</v>
      </c>
      <c r="D728" s="28">
        <f t="shared" si="57"/>
        <v>12508</v>
      </c>
      <c r="E728" s="28">
        <v>3565</v>
      </c>
      <c r="F728" s="28">
        <v>8264</v>
      </c>
      <c r="G728" s="28">
        <v>679</v>
      </c>
      <c r="H728" s="28">
        <f t="shared" si="58"/>
        <v>12508</v>
      </c>
      <c r="I728" s="28">
        <v>2854</v>
      </c>
      <c r="J728" s="28">
        <v>1447</v>
      </c>
      <c r="K728" s="28">
        <v>8207</v>
      </c>
      <c r="L728" s="41">
        <v>51.36</v>
      </c>
      <c r="M728" s="41">
        <v>28.71</v>
      </c>
      <c r="N728" s="41">
        <v>104.51</v>
      </c>
      <c r="O728" s="28">
        <f t="shared" si="59"/>
        <v>12508</v>
      </c>
      <c r="P728" s="28">
        <v>12451</v>
      </c>
      <c r="Q728" s="41">
        <v>99.54</v>
      </c>
      <c r="R728" s="28">
        <v>57</v>
      </c>
      <c r="S728" s="41">
        <v>0.46</v>
      </c>
      <c r="T728" s="28">
        <f t="shared" si="60"/>
        <v>40</v>
      </c>
      <c r="U728" s="28">
        <v>20</v>
      </c>
      <c r="V728" s="28">
        <v>20</v>
      </c>
      <c r="W728" s="41">
        <v>100</v>
      </c>
      <c r="X728" s="28">
        <f t="shared" si="61"/>
        <v>3686</v>
      </c>
      <c r="Y728" s="28">
        <v>771</v>
      </c>
      <c r="Z728" s="28">
        <v>1311</v>
      </c>
      <c r="AA728" s="28">
        <v>994</v>
      </c>
      <c r="AB728" s="28">
        <v>610</v>
      </c>
      <c r="AC728" s="28">
        <v>348</v>
      </c>
      <c r="AD728" s="41">
        <v>3.45</v>
      </c>
    </row>
    <row r="729" spans="2:30" ht="15" customHeight="1">
      <c r="B729" s="29">
        <v>171101</v>
      </c>
      <c r="C729" s="40" t="s">
        <v>1031</v>
      </c>
      <c r="D729" s="28">
        <f t="shared" si="57"/>
        <v>5082</v>
      </c>
      <c r="E729" s="28">
        <v>1432</v>
      </c>
      <c r="F729" s="28">
        <v>3290</v>
      </c>
      <c r="G729" s="28">
        <v>360</v>
      </c>
      <c r="H729" s="28">
        <f t="shared" si="58"/>
        <v>5082</v>
      </c>
      <c r="I729" s="28">
        <v>1113</v>
      </c>
      <c r="J729" s="28">
        <v>668</v>
      </c>
      <c r="K729" s="28">
        <v>3301</v>
      </c>
      <c r="L729" s="41">
        <v>54.47</v>
      </c>
      <c r="M729" s="41">
        <v>29.77</v>
      </c>
      <c r="N729" s="41">
        <v>111.84</v>
      </c>
      <c r="O729" s="28">
        <f t="shared" si="59"/>
        <v>5082</v>
      </c>
      <c r="P729" s="28">
        <v>4930</v>
      </c>
      <c r="Q729" s="41">
        <v>97.01</v>
      </c>
      <c r="R729" s="28">
        <v>152</v>
      </c>
      <c r="S729" s="41">
        <v>2.99</v>
      </c>
      <c r="T729" s="28">
        <f t="shared" si="60"/>
        <v>3</v>
      </c>
      <c r="U729" s="28">
        <v>1</v>
      </c>
      <c r="V729" s="28">
        <v>2</v>
      </c>
      <c r="W729" s="41">
        <v>50</v>
      </c>
      <c r="X729" s="28">
        <f t="shared" si="61"/>
        <v>1548</v>
      </c>
      <c r="Y729" s="28">
        <v>292</v>
      </c>
      <c r="Z729" s="28">
        <v>556</v>
      </c>
      <c r="AA729" s="28">
        <v>466</v>
      </c>
      <c r="AB729" s="28">
        <v>234</v>
      </c>
      <c r="AC729" s="28">
        <v>373</v>
      </c>
      <c r="AD729" s="41">
        <v>8.91</v>
      </c>
    </row>
    <row r="730" spans="2:30" ht="15" customHeight="1">
      <c r="B730" s="29">
        <v>171102</v>
      </c>
      <c r="C730" s="40" t="s">
        <v>1032</v>
      </c>
      <c r="D730" s="28">
        <f t="shared" si="57"/>
        <v>3903</v>
      </c>
      <c r="E730" s="28">
        <v>1092</v>
      </c>
      <c r="F730" s="28">
        <v>2529</v>
      </c>
      <c r="G730" s="28">
        <v>282</v>
      </c>
      <c r="H730" s="28">
        <f t="shared" si="58"/>
        <v>3903</v>
      </c>
      <c r="I730" s="28">
        <v>851</v>
      </c>
      <c r="J730" s="28">
        <v>510</v>
      </c>
      <c r="K730" s="28">
        <v>2542</v>
      </c>
      <c r="L730" s="41">
        <v>54.33</v>
      </c>
      <c r="M730" s="41">
        <v>30.12</v>
      </c>
      <c r="N730" s="41">
        <v>106.73</v>
      </c>
      <c r="O730" s="28">
        <f t="shared" si="59"/>
        <v>3903</v>
      </c>
      <c r="P730" s="28">
        <v>0</v>
      </c>
      <c r="Q730" s="41">
        <v>0</v>
      </c>
      <c r="R730" s="28">
        <v>3903</v>
      </c>
      <c r="S730" s="41">
        <v>100</v>
      </c>
      <c r="T730" s="28">
        <f t="shared" si="60"/>
        <v>0</v>
      </c>
      <c r="U730" s="28">
        <v>0</v>
      </c>
      <c r="V730" s="28">
        <v>0</v>
      </c>
      <c r="W730" s="41" t="s">
        <v>1359</v>
      </c>
      <c r="X730" s="28">
        <f t="shared" si="61"/>
        <v>1179</v>
      </c>
      <c r="Y730" s="28">
        <v>210</v>
      </c>
      <c r="Z730" s="28">
        <v>460</v>
      </c>
      <c r="AA730" s="28">
        <v>331</v>
      </c>
      <c r="AB730" s="28">
        <v>178</v>
      </c>
      <c r="AC730" s="28">
        <v>269</v>
      </c>
      <c r="AD730" s="41">
        <v>8.35</v>
      </c>
    </row>
    <row r="731" spans="2:30" ht="15" customHeight="1">
      <c r="B731" s="29">
        <v>180101</v>
      </c>
      <c r="C731" s="40" t="s">
        <v>1033</v>
      </c>
      <c r="D731" s="28">
        <f t="shared" si="57"/>
        <v>20717</v>
      </c>
      <c r="E731" s="28">
        <v>6518</v>
      </c>
      <c r="F731" s="28">
        <v>13177</v>
      </c>
      <c r="G731" s="28">
        <v>1022</v>
      </c>
      <c r="H731" s="28">
        <f t="shared" si="58"/>
        <v>20717</v>
      </c>
      <c r="I731" s="28">
        <v>5208</v>
      </c>
      <c r="J731" s="28">
        <v>2662</v>
      </c>
      <c r="K731" s="28">
        <v>12847</v>
      </c>
      <c r="L731" s="41">
        <v>57.22</v>
      </c>
      <c r="M731" s="41">
        <v>27.26</v>
      </c>
      <c r="N731" s="41">
        <v>104.67</v>
      </c>
      <c r="O731" s="28">
        <f t="shared" si="59"/>
        <v>20717</v>
      </c>
      <c r="P731" s="28">
        <v>14796</v>
      </c>
      <c r="Q731" s="41">
        <v>71.42</v>
      </c>
      <c r="R731" s="28">
        <v>5921</v>
      </c>
      <c r="S731" s="41">
        <v>28.58</v>
      </c>
      <c r="T731" s="28">
        <f t="shared" si="60"/>
        <v>28</v>
      </c>
      <c r="U731" s="28">
        <v>17</v>
      </c>
      <c r="V731" s="28">
        <v>11</v>
      </c>
      <c r="W731" s="41">
        <v>154.55000000000001</v>
      </c>
      <c r="X731" s="28">
        <f t="shared" si="61"/>
        <v>6755</v>
      </c>
      <c r="Y731" s="28">
        <v>1297</v>
      </c>
      <c r="Z731" s="28">
        <v>2620</v>
      </c>
      <c r="AA731" s="28">
        <v>1776</v>
      </c>
      <c r="AB731" s="28">
        <v>1062</v>
      </c>
      <c r="AC731" s="28">
        <v>1203</v>
      </c>
      <c r="AD731" s="41">
        <v>7.3</v>
      </c>
    </row>
    <row r="732" spans="2:30" ht="15" customHeight="1">
      <c r="B732" s="29">
        <v>180201</v>
      </c>
      <c r="C732" s="40" t="s">
        <v>1034</v>
      </c>
      <c r="D732" s="28">
        <f t="shared" si="57"/>
        <v>139228</v>
      </c>
      <c r="E732" s="28">
        <v>40671</v>
      </c>
      <c r="F732" s="28">
        <v>92260</v>
      </c>
      <c r="G732" s="28">
        <v>6297</v>
      </c>
      <c r="H732" s="28">
        <f t="shared" si="58"/>
        <v>139228</v>
      </c>
      <c r="I732" s="28">
        <v>32546</v>
      </c>
      <c r="J732" s="28">
        <v>16486</v>
      </c>
      <c r="K732" s="28">
        <v>90196</v>
      </c>
      <c r="L732" s="41">
        <v>50.91</v>
      </c>
      <c r="M732" s="41">
        <v>28.18</v>
      </c>
      <c r="N732" s="41">
        <v>97.08</v>
      </c>
      <c r="O732" s="28">
        <f t="shared" si="59"/>
        <v>139228</v>
      </c>
      <c r="P732" s="28">
        <v>132499</v>
      </c>
      <c r="Q732" s="41">
        <v>95.17</v>
      </c>
      <c r="R732" s="28">
        <v>6729</v>
      </c>
      <c r="S732" s="41">
        <v>4.83</v>
      </c>
      <c r="T732" s="28">
        <f t="shared" si="60"/>
        <v>162</v>
      </c>
      <c r="U732" s="28">
        <v>110</v>
      </c>
      <c r="V732" s="28">
        <v>52</v>
      </c>
      <c r="W732" s="41">
        <v>211.54</v>
      </c>
      <c r="X732" s="28">
        <f t="shared" si="61"/>
        <v>41744</v>
      </c>
      <c r="Y732" s="28">
        <v>7068</v>
      </c>
      <c r="Z732" s="28">
        <v>15675</v>
      </c>
      <c r="AA732" s="28">
        <v>11197</v>
      </c>
      <c r="AB732" s="28">
        <v>7804</v>
      </c>
      <c r="AC732" s="28">
        <v>5323</v>
      </c>
      <c r="AD732" s="41">
        <v>4.74</v>
      </c>
    </row>
    <row r="733" spans="2:30" ht="15" customHeight="1">
      <c r="B733" s="29">
        <v>180202</v>
      </c>
      <c r="C733" s="40" t="s">
        <v>1035</v>
      </c>
      <c r="D733" s="28">
        <f t="shared" si="57"/>
        <v>12106</v>
      </c>
      <c r="E733" s="28">
        <v>3938</v>
      </c>
      <c r="F733" s="28">
        <v>7570</v>
      </c>
      <c r="G733" s="28">
        <v>598</v>
      </c>
      <c r="H733" s="28">
        <f t="shared" si="58"/>
        <v>12106</v>
      </c>
      <c r="I733" s="28">
        <v>3107</v>
      </c>
      <c r="J733" s="28">
        <v>1706</v>
      </c>
      <c r="K733" s="28">
        <v>7293</v>
      </c>
      <c r="L733" s="41">
        <v>59.92</v>
      </c>
      <c r="M733" s="41">
        <v>26.73</v>
      </c>
      <c r="N733" s="41">
        <v>112.72</v>
      </c>
      <c r="O733" s="28">
        <f t="shared" si="59"/>
        <v>12106</v>
      </c>
      <c r="P733" s="28">
        <v>7206</v>
      </c>
      <c r="Q733" s="41">
        <v>59.52</v>
      </c>
      <c r="R733" s="28">
        <v>4900</v>
      </c>
      <c r="S733" s="41">
        <v>40.479999999999997</v>
      </c>
      <c r="T733" s="28">
        <f t="shared" si="60"/>
        <v>3</v>
      </c>
      <c r="U733" s="28">
        <v>3</v>
      </c>
      <c r="V733" s="28">
        <v>0</v>
      </c>
      <c r="W733" s="41" t="s">
        <v>1359</v>
      </c>
      <c r="X733" s="28">
        <f t="shared" si="61"/>
        <v>3130</v>
      </c>
      <c r="Y733" s="28">
        <v>459</v>
      </c>
      <c r="Z733" s="28">
        <v>1373</v>
      </c>
      <c r="AA733" s="28">
        <v>844</v>
      </c>
      <c r="AB733" s="28">
        <v>454</v>
      </c>
      <c r="AC733" s="28">
        <v>1571</v>
      </c>
      <c r="AD733" s="41">
        <v>16.399999999999999</v>
      </c>
    </row>
    <row r="734" spans="2:30" ht="15" customHeight="1">
      <c r="B734" s="29">
        <v>180301</v>
      </c>
      <c r="C734" s="40" t="s">
        <v>1036</v>
      </c>
      <c r="D734" s="28">
        <f t="shared" si="57"/>
        <v>38018</v>
      </c>
      <c r="E734" s="28">
        <v>11744</v>
      </c>
      <c r="F734" s="28">
        <v>24439</v>
      </c>
      <c r="G734" s="28">
        <v>1835</v>
      </c>
      <c r="H734" s="28">
        <f t="shared" si="58"/>
        <v>38018</v>
      </c>
      <c r="I734" s="28">
        <v>9272</v>
      </c>
      <c r="J734" s="28">
        <v>4982</v>
      </c>
      <c r="K734" s="28">
        <v>23764</v>
      </c>
      <c r="L734" s="41">
        <v>55.56</v>
      </c>
      <c r="M734" s="41">
        <v>27.47</v>
      </c>
      <c r="N734" s="41">
        <v>103.56</v>
      </c>
      <c r="O734" s="28">
        <f t="shared" si="59"/>
        <v>38018</v>
      </c>
      <c r="P734" s="28">
        <v>27932</v>
      </c>
      <c r="Q734" s="41">
        <v>73.47</v>
      </c>
      <c r="R734" s="28">
        <v>10086</v>
      </c>
      <c r="S734" s="41">
        <v>26.53</v>
      </c>
      <c r="T734" s="28">
        <f t="shared" si="60"/>
        <v>40</v>
      </c>
      <c r="U734" s="28">
        <v>23</v>
      </c>
      <c r="V734" s="28">
        <v>17</v>
      </c>
      <c r="W734" s="41">
        <v>135.29</v>
      </c>
      <c r="X734" s="28">
        <f t="shared" si="61"/>
        <v>12151</v>
      </c>
      <c r="Y734" s="28">
        <v>1912</v>
      </c>
      <c r="Z734" s="28">
        <v>4886</v>
      </c>
      <c r="AA734" s="28">
        <v>3241</v>
      </c>
      <c r="AB734" s="28">
        <v>2112</v>
      </c>
      <c r="AC734" s="28">
        <v>2597</v>
      </c>
      <c r="AD734" s="41">
        <v>8.52</v>
      </c>
    </row>
    <row r="735" spans="2:30" ht="15" customHeight="1">
      <c r="B735" s="29">
        <v>180302</v>
      </c>
      <c r="C735" s="40" t="s">
        <v>1037</v>
      </c>
      <c r="D735" s="28">
        <f t="shared" si="57"/>
        <v>6927</v>
      </c>
      <c r="E735" s="28">
        <v>2333</v>
      </c>
      <c r="F735" s="28">
        <v>4268</v>
      </c>
      <c r="G735" s="28">
        <v>326</v>
      </c>
      <c r="H735" s="28">
        <f t="shared" si="58"/>
        <v>6927</v>
      </c>
      <c r="I735" s="28">
        <v>1815</v>
      </c>
      <c r="J735" s="28">
        <v>1031</v>
      </c>
      <c r="K735" s="28">
        <v>4081</v>
      </c>
      <c r="L735" s="41">
        <v>62.3</v>
      </c>
      <c r="M735" s="41">
        <v>26.39</v>
      </c>
      <c r="N735" s="41">
        <v>111.51</v>
      </c>
      <c r="O735" s="28">
        <f t="shared" si="59"/>
        <v>6927</v>
      </c>
      <c r="P735" s="28">
        <v>0</v>
      </c>
      <c r="Q735" s="41">
        <v>0</v>
      </c>
      <c r="R735" s="28">
        <v>6927</v>
      </c>
      <c r="S735" s="41">
        <v>100</v>
      </c>
      <c r="T735" s="28">
        <f t="shared" si="60"/>
        <v>3</v>
      </c>
      <c r="U735" s="28">
        <v>1</v>
      </c>
      <c r="V735" s="28">
        <v>2</v>
      </c>
      <c r="W735" s="41">
        <v>50</v>
      </c>
      <c r="X735" s="28">
        <f t="shared" si="61"/>
        <v>2307</v>
      </c>
      <c r="Y735" s="28">
        <v>381</v>
      </c>
      <c r="Z735" s="28">
        <v>995</v>
      </c>
      <c r="AA735" s="28">
        <v>637</v>
      </c>
      <c r="AB735" s="28">
        <v>294</v>
      </c>
      <c r="AC735" s="28">
        <v>642</v>
      </c>
      <c r="AD735" s="41">
        <v>11.72</v>
      </c>
    </row>
    <row r="736" spans="2:30" ht="15" customHeight="1">
      <c r="B736" s="29">
        <v>180401</v>
      </c>
      <c r="C736" s="40" t="s">
        <v>1038</v>
      </c>
      <c r="D736" s="28">
        <f t="shared" si="57"/>
        <v>161914</v>
      </c>
      <c r="E736" s="28">
        <v>46118</v>
      </c>
      <c r="F736" s="28">
        <v>108059</v>
      </c>
      <c r="G736" s="28">
        <v>7737</v>
      </c>
      <c r="H736" s="28">
        <f t="shared" si="58"/>
        <v>161914</v>
      </c>
      <c r="I736" s="28">
        <v>36485</v>
      </c>
      <c r="J736" s="28">
        <v>19806</v>
      </c>
      <c r="K736" s="28">
        <v>105623</v>
      </c>
      <c r="L736" s="41">
        <v>49.84</v>
      </c>
      <c r="M736" s="41">
        <v>28.25</v>
      </c>
      <c r="N736" s="41">
        <v>100.17</v>
      </c>
      <c r="O736" s="28">
        <f t="shared" si="59"/>
        <v>161914</v>
      </c>
      <c r="P736" s="28">
        <v>145223</v>
      </c>
      <c r="Q736" s="41">
        <v>89.69</v>
      </c>
      <c r="R736" s="28">
        <v>16691</v>
      </c>
      <c r="S736" s="41">
        <v>10.31</v>
      </c>
      <c r="T736" s="28">
        <f t="shared" si="60"/>
        <v>70</v>
      </c>
      <c r="U736" s="28">
        <v>46</v>
      </c>
      <c r="V736" s="28">
        <v>24</v>
      </c>
      <c r="W736" s="41">
        <v>191.67</v>
      </c>
      <c r="X736" s="28">
        <f t="shared" si="61"/>
        <v>49514</v>
      </c>
      <c r="Y736" s="28">
        <v>6831</v>
      </c>
      <c r="Z736" s="28">
        <v>18168</v>
      </c>
      <c r="AA736" s="28">
        <v>13529</v>
      </c>
      <c r="AB736" s="28">
        <v>10986</v>
      </c>
      <c r="AC736" s="28">
        <v>8853</v>
      </c>
      <c r="AD736" s="41">
        <v>6.7</v>
      </c>
    </row>
    <row r="737" spans="2:30" ht="15" customHeight="1">
      <c r="B737" s="29">
        <v>180402</v>
      </c>
      <c r="C737" s="40" t="s">
        <v>1039</v>
      </c>
      <c r="D737" s="28">
        <f t="shared" si="57"/>
        <v>3468</v>
      </c>
      <c r="E737" s="28">
        <v>1172</v>
      </c>
      <c r="F737" s="28">
        <v>2162</v>
      </c>
      <c r="G737" s="28">
        <v>134</v>
      </c>
      <c r="H737" s="28">
        <f t="shared" si="58"/>
        <v>3468</v>
      </c>
      <c r="I737" s="28">
        <v>906</v>
      </c>
      <c r="J737" s="28">
        <v>573</v>
      </c>
      <c r="K737" s="28">
        <v>1989</v>
      </c>
      <c r="L737" s="41">
        <v>60.41</v>
      </c>
      <c r="M737" s="41">
        <v>25.71</v>
      </c>
      <c r="N737" s="41">
        <v>126.96</v>
      </c>
      <c r="O737" s="28">
        <f t="shared" si="59"/>
        <v>3468</v>
      </c>
      <c r="P737" s="28">
        <v>0</v>
      </c>
      <c r="Q737" s="41">
        <v>0</v>
      </c>
      <c r="R737" s="28">
        <v>3468</v>
      </c>
      <c r="S737" s="41">
        <v>100</v>
      </c>
      <c r="T737" s="28">
        <f t="shared" si="60"/>
        <v>1</v>
      </c>
      <c r="U737" s="28">
        <v>1</v>
      </c>
      <c r="V737" s="28">
        <v>0</v>
      </c>
      <c r="W737" s="41" t="s">
        <v>1359</v>
      </c>
      <c r="X737" s="28">
        <f t="shared" si="61"/>
        <v>1020</v>
      </c>
      <c r="Y737" s="28">
        <v>145</v>
      </c>
      <c r="Z737" s="28">
        <v>420</v>
      </c>
      <c r="AA737" s="28">
        <v>306</v>
      </c>
      <c r="AB737" s="28">
        <v>149</v>
      </c>
      <c r="AC737" s="28">
        <v>397</v>
      </c>
      <c r="AD737" s="41">
        <v>14.46</v>
      </c>
    </row>
    <row r="738" spans="2:30" ht="15" customHeight="1">
      <c r="B738" s="29">
        <v>180403</v>
      </c>
      <c r="C738" s="40" t="s">
        <v>1040</v>
      </c>
      <c r="D738" s="28">
        <f t="shared" si="57"/>
        <v>1591</v>
      </c>
      <c r="E738" s="28">
        <v>483</v>
      </c>
      <c r="F738" s="28">
        <v>1039</v>
      </c>
      <c r="G738" s="28">
        <v>69</v>
      </c>
      <c r="H738" s="28">
        <f t="shared" si="58"/>
        <v>1591</v>
      </c>
      <c r="I738" s="28">
        <v>355</v>
      </c>
      <c r="J738" s="28">
        <v>260</v>
      </c>
      <c r="K738" s="28">
        <v>976</v>
      </c>
      <c r="L738" s="41">
        <v>53.13</v>
      </c>
      <c r="M738" s="41">
        <v>28.05</v>
      </c>
      <c r="N738" s="41">
        <v>130.91</v>
      </c>
      <c r="O738" s="28">
        <f t="shared" si="59"/>
        <v>1591</v>
      </c>
      <c r="P738" s="28">
        <v>0</v>
      </c>
      <c r="Q738" s="41">
        <v>0</v>
      </c>
      <c r="R738" s="28">
        <v>1591</v>
      </c>
      <c r="S738" s="41">
        <v>100</v>
      </c>
      <c r="T738" s="28">
        <f t="shared" si="60"/>
        <v>0</v>
      </c>
      <c r="U738" s="28">
        <v>0</v>
      </c>
      <c r="V738" s="28">
        <v>0</v>
      </c>
      <c r="W738" s="41" t="s">
        <v>1359</v>
      </c>
      <c r="X738" s="28">
        <f t="shared" si="61"/>
        <v>379</v>
      </c>
      <c r="Y738" s="28">
        <v>29</v>
      </c>
      <c r="Z738" s="28">
        <v>168</v>
      </c>
      <c r="AA738" s="28">
        <v>139</v>
      </c>
      <c r="AB738" s="28">
        <v>43</v>
      </c>
      <c r="AC738" s="28">
        <v>250</v>
      </c>
      <c r="AD738" s="41">
        <v>19.04</v>
      </c>
    </row>
    <row r="739" spans="2:30" ht="15" customHeight="1">
      <c r="B739" s="29">
        <v>180404</v>
      </c>
      <c r="C739" s="40" t="s">
        <v>1041</v>
      </c>
      <c r="D739" s="28">
        <f t="shared" si="57"/>
        <v>16276</v>
      </c>
      <c r="E739" s="28">
        <v>4757</v>
      </c>
      <c r="F739" s="28">
        <v>10662</v>
      </c>
      <c r="G739" s="28">
        <v>857</v>
      </c>
      <c r="H739" s="28">
        <f t="shared" si="58"/>
        <v>16276</v>
      </c>
      <c r="I739" s="28">
        <v>3713</v>
      </c>
      <c r="J739" s="28">
        <v>2101</v>
      </c>
      <c r="K739" s="28">
        <v>10462</v>
      </c>
      <c r="L739" s="41">
        <v>52.65</v>
      </c>
      <c r="M739" s="41">
        <v>28.26</v>
      </c>
      <c r="N739" s="41">
        <v>103.07</v>
      </c>
      <c r="O739" s="28">
        <f t="shared" si="59"/>
        <v>16276</v>
      </c>
      <c r="P739" s="28">
        <v>13616</v>
      </c>
      <c r="Q739" s="41">
        <v>83.66</v>
      </c>
      <c r="R739" s="28">
        <v>2660</v>
      </c>
      <c r="S739" s="41">
        <v>16.34</v>
      </c>
      <c r="T739" s="28">
        <f t="shared" si="60"/>
        <v>13</v>
      </c>
      <c r="U739" s="28">
        <v>6</v>
      </c>
      <c r="V739" s="28">
        <v>7</v>
      </c>
      <c r="W739" s="41">
        <v>85.71</v>
      </c>
      <c r="X739" s="28">
        <f t="shared" si="61"/>
        <v>5232</v>
      </c>
      <c r="Y739" s="28">
        <v>711</v>
      </c>
      <c r="Z739" s="28">
        <v>1936</v>
      </c>
      <c r="AA739" s="28">
        <v>1402</v>
      </c>
      <c r="AB739" s="28">
        <v>1183</v>
      </c>
      <c r="AC739" s="28">
        <v>1350</v>
      </c>
      <c r="AD739" s="41">
        <v>10.19</v>
      </c>
    </row>
    <row r="740" spans="2:30" ht="15" customHeight="1">
      <c r="B740" s="29">
        <v>180405</v>
      </c>
      <c r="C740" s="40" t="s">
        <v>1042</v>
      </c>
      <c r="D740" s="28">
        <f t="shared" si="57"/>
        <v>9395</v>
      </c>
      <c r="E740" s="28">
        <v>2764</v>
      </c>
      <c r="F740" s="28">
        <v>6088</v>
      </c>
      <c r="G740" s="28">
        <v>543</v>
      </c>
      <c r="H740" s="28">
        <f t="shared" si="58"/>
        <v>9395</v>
      </c>
      <c r="I740" s="28">
        <v>2160</v>
      </c>
      <c r="J740" s="28">
        <v>1226</v>
      </c>
      <c r="K740" s="28">
        <v>6009</v>
      </c>
      <c r="L740" s="41">
        <v>54.32</v>
      </c>
      <c r="M740" s="41">
        <v>28.25</v>
      </c>
      <c r="N740" s="41">
        <v>110.46</v>
      </c>
      <c r="O740" s="28">
        <f t="shared" si="59"/>
        <v>9395</v>
      </c>
      <c r="P740" s="28">
        <v>4943</v>
      </c>
      <c r="Q740" s="41">
        <v>52.61</v>
      </c>
      <c r="R740" s="28">
        <v>4452</v>
      </c>
      <c r="S740" s="41">
        <v>47.39</v>
      </c>
      <c r="T740" s="28">
        <f t="shared" si="60"/>
        <v>1</v>
      </c>
      <c r="U740" s="28">
        <v>0</v>
      </c>
      <c r="V740" s="28">
        <v>1</v>
      </c>
      <c r="W740" s="41">
        <v>0</v>
      </c>
      <c r="X740" s="28">
        <f t="shared" si="61"/>
        <v>2643</v>
      </c>
      <c r="Y740" s="28">
        <v>387</v>
      </c>
      <c r="Z740" s="28">
        <v>1012</v>
      </c>
      <c r="AA740" s="28">
        <v>790</v>
      </c>
      <c r="AB740" s="28">
        <v>454</v>
      </c>
      <c r="AC740" s="28">
        <v>1218</v>
      </c>
      <c r="AD740" s="41">
        <v>15.95</v>
      </c>
    </row>
    <row r="741" spans="2:30" ht="15" customHeight="1">
      <c r="B741" s="29">
        <v>180501</v>
      </c>
      <c r="C741" s="40" t="s">
        <v>1043</v>
      </c>
      <c r="D741" s="28">
        <f t="shared" si="57"/>
        <v>31529</v>
      </c>
      <c r="E741" s="28">
        <v>10525</v>
      </c>
      <c r="F741" s="28">
        <v>19717</v>
      </c>
      <c r="G741" s="28">
        <v>1287</v>
      </c>
      <c r="H741" s="28">
        <f t="shared" si="58"/>
        <v>31529</v>
      </c>
      <c r="I741" s="28">
        <v>8265</v>
      </c>
      <c r="J741" s="28">
        <v>4586</v>
      </c>
      <c r="K741" s="28">
        <v>18678</v>
      </c>
      <c r="L741" s="41">
        <v>59.91</v>
      </c>
      <c r="M741" s="41">
        <v>25.9</v>
      </c>
      <c r="N741" s="41">
        <v>107.07</v>
      </c>
      <c r="O741" s="28">
        <f t="shared" si="59"/>
        <v>31529</v>
      </c>
      <c r="P741" s="28">
        <v>21912</v>
      </c>
      <c r="Q741" s="41">
        <v>69.5</v>
      </c>
      <c r="R741" s="28">
        <v>9617</v>
      </c>
      <c r="S741" s="41">
        <v>30.5</v>
      </c>
      <c r="T741" s="28">
        <f t="shared" si="60"/>
        <v>17</v>
      </c>
      <c r="U741" s="28">
        <v>9</v>
      </c>
      <c r="V741" s="28">
        <v>8</v>
      </c>
      <c r="W741" s="41">
        <v>112.5</v>
      </c>
      <c r="X741" s="28">
        <f t="shared" si="61"/>
        <v>9677</v>
      </c>
      <c r="Y741" s="28">
        <v>956</v>
      </c>
      <c r="Z741" s="28">
        <v>4207</v>
      </c>
      <c r="AA741" s="28">
        <v>2893</v>
      </c>
      <c r="AB741" s="28">
        <v>1621</v>
      </c>
      <c r="AC741" s="28">
        <v>2801</v>
      </c>
      <c r="AD741" s="41">
        <v>11.29</v>
      </c>
    </row>
    <row r="742" spans="2:30" ht="15" customHeight="1">
      <c r="B742" s="29">
        <v>180502</v>
      </c>
      <c r="C742" s="40" t="s">
        <v>1044</v>
      </c>
      <c r="D742" s="28">
        <f t="shared" si="57"/>
        <v>3299</v>
      </c>
      <c r="E742" s="28">
        <v>1085</v>
      </c>
      <c r="F742" s="28">
        <v>2038</v>
      </c>
      <c r="G742" s="28">
        <v>176</v>
      </c>
      <c r="H742" s="28">
        <f t="shared" si="58"/>
        <v>3299</v>
      </c>
      <c r="I742" s="28">
        <v>848</v>
      </c>
      <c r="J742" s="28">
        <v>501</v>
      </c>
      <c r="K742" s="28">
        <v>1950</v>
      </c>
      <c r="L742" s="41">
        <v>61.87</v>
      </c>
      <c r="M742" s="41">
        <v>27.25</v>
      </c>
      <c r="N742" s="41">
        <v>132</v>
      </c>
      <c r="O742" s="28">
        <f t="shared" si="59"/>
        <v>3299</v>
      </c>
      <c r="P742" s="28">
        <v>0</v>
      </c>
      <c r="Q742" s="41">
        <v>0</v>
      </c>
      <c r="R742" s="28">
        <v>3299</v>
      </c>
      <c r="S742" s="41">
        <v>100</v>
      </c>
      <c r="T742" s="28">
        <f t="shared" si="60"/>
        <v>0</v>
      </c>
      <c r="U742" s="28">
        <v>0</v>
      </c>
      <c r="V742" s="28">
        <v>0</v>
      </c>
      <c r="W742" s="41" t="s">
        <v>1359</v>
      </c>
      <c r="X742" s="28">
        <f t="shared" si="61"/>
        <v>893</v>
      </c>
      <c r="Y742" s="28">
        <v>86</v>
      </c>
      <c r="Z742" s="28">
        <v>431</v>
      </c>
      <c r="AA742" s="28">
        <v>299</v>
      </c>
      <c r="AB742" s="28">
        <v>77</v>
      </c>
      <c r="AC742" s="28">
        <v>342</v>
      </c>
      <c r="AD742" s="41">
        <v>13.09</v>
      </c>
    </row>
    <row r="743" spans="2:30" ht="15" customHeight="1">
      <c r="B743" s="29">
        <v>180503</v>
      </c>
      <c r="C743" s="40" t="s">
        <v>1045</v>
      </c>
      <c r="D743" s="28">
        <f t="shared" si="57"/>
        <v>2725</v>
      </c>
      <c r="E743" s="28">
        <v>887</v>
      </c>
      <c r="F743" s="28">
        <v>1707</v>
      </c>
      <c r="G743" s="28">
        <v>131</v>
      </c>
      <c r="H743" s="28">
        <f t="shared" si="58"/>
        <v>2725</v>
      </c>
      <c r="I743" s="28">
        <v>682</v>
      </c>
      <c r="J743" s="28">
        <v>444</v>
      </c>
      <c r="K743" s="28">
        <v>1599</v>
      </c>
      <c r="L743" s="41">
        <v>59.64</v>
      </c>
      <c r="M743" s="41">
        <v>26.92</v>
      </c>
      <c r="N743" s="41">
        <v>120.83</v>
      </c>
      <c r="O743" s="28">
        <f t="shared" si="59"/>
        <v>2725</v>
      </c>
      <c r="P743" s="28">
        <v>0</v>
      </c>
      <c r="Q743" s="41">
        <v>0</v>
      </c>
      <c r="R743" s="28">
        <v>2725</v>
      </c>
      <c r="S743" s="41">
        <v>100</v>
      </c>
      <c r="T743" s="28">
        <f t="shared" si="60"/>
        <v>2</v>
      </c>
      <c r="U743" s="28">
        <v>0</v>
      </c>
      <c r="V743" s="28">
        <v>2</v>
      </c>
      <c r="W743" s="41">
        <v>0</v>
      </c>
      <c r="X743" s="28">
        <f t="shared" si="61"/>
        <v>810</v>
      </c>
      <c r="Y743" s="28">
        <v>56</v>
      </c>
      <c r="Z743" s="28">
        <v>369</v>
      </c>
      <c r="AA743" s="28">
        <v>266</v>
      </c>
      <c r="AB743" s="28">
        <v>119</v>
      </c>
      <c r="AC743" s="28">
        <v>294</v>
      </c>
      <c r="AD743" s="41">
        <v>13.41</v>
      </c>
    </row>
    <row r="744" spans="2:30" ht="15" customHeight="1">
      <c r="B744" s="29">
        <v>180601</v>
      </c>
      <c r="C744" s="40" t="s">
        <v>1046</v>
      </c>
      <c r="D744" s="28">
        <f t="shared" si="57"/>
        <v>21297</v>
      </c>
      <c r="E744" s="28">
        <v>7053</v>
      </c>
      <c r="F744" s="28">
        <v>13088</v>
      </c>
      <c r="G744" s="28">
        <v>1156</v>
      </c>
      <c r="H744" s="28">
        <f t="shared" si="58"/>
        <v>21297</v>
      </c>
      <c r="I744" s="28">
        <v>5550</v>
      </c>
      <c r="J744" s="28">
        <v>3044</v>
      </c>
      <c r="K744" s="28">
        <v>12703</v>
      </c>
      <c r="L744" s="41">
        <v>62.72</v>
      </c>
      <c r="M744" s="41">
        <v>27</v>
      </c>
      <c r="N744" s="41">
        <v>109.22</v>
      </c>
      <c r="O744" s="28">
        <f t="shared" si="59"/>
        <v>21297</v>
      </c>
      <c r="P744" s="28">
        <v>7665</v>
      </c>
      <c r="Q744" s="41">
        <v>35.99</v>
      </c>
      <c r="R744" s="28">
        <v>13632</v>
      </c>
      <c r="S744" s="41">
        <v>64.010000000000005</v>
      </c>
      <c r="T744" s="28">
        <f t="shared" si="60"/>
        <v>9</v>
      </c>
      <c r="U744" s="28">
        <v>4</v>
      </c>
      <c r="V744" s="28">
        <v>5</v>
      </c>
      <c r="W744" s="41">
        <v>80</v>
      </c>
      <c r="X744" s="28">
        <f t="shared" si="61"/>
        <v>6864</v>
      </c>
      <c r="Y744" s="28">
        <v>1024</v>
      </c>
      <c r="Z744" s="28">
        <v>2751</v>
      </c>
      <c r="AA744" s="28">
        <v>1850</v>
      </c>
      <c r="AB744" s="28">
        <v>1239</v>
      </c>
      <c r="AC744" s="28">
        <v>2079</v>
      </c>
      <c r="AD744" s="41">
        <v>12.38</v>
      </c>
    </row>
    <row r="745" spans="2:30" ht="15" customHeight="1">
      <c r="B745" s="29">
        <v>180602</v>
      </c>
      <c r="C745" s="40" t="s">
        <v>1047</v>
      </c>
      <c r="D745" s="28">
        <f t="shared" si="57"/>
        <v>2447</v>
      </c>
      <c r="E745" s="28">
        <v>899</v>
      </c>
      <c r="F745" s="28">
        <v>1434</v>
      </c>
      <c r="G745" s="28">
        <v>114</v>
      </c>
      <c r="H745" s="28">
        <f t="shared" si="58"/>
        <v>2447</v>
      </c>
      <c r="I745" s="28">
        <v>725</v>
      </c>
      <c r="J745" s="28">
        <v>328</v>
      </c>
      <c r="K745" s="28">
        <v>1394</v>
      </c>
      <c r="L745" s="41">
        <v>70.64</v>
      </c>
      <c r="M745" s="41">
        <v>25.29</v>
      </c>
      <c r="N745" s="41">
        <v>124.29</v>
      </c>
      <c r="O745" s="28">
        <f t="shared" si="59"/>
        <v>2447</v>
      </c>
      <c r="P745" s="28">
        <v>0</v>
      </c>
      <c r="Q745" s="41">
        <v>0</v>
      </c>
      <c r="R745" s="28">
        <v>2447</v>
      </c>
      <c r="S745" s="41">
        <v>100</v>
      </c>
      <c r="T745" s="28">
        <f t="shared" si="60"/>
        <v>2</v>
      </c>
      <c r="U745" s="28">
        <v>1</v>
      </c>
      <c r="V745" s="28">
        <v>1</v>
      </c>
      <c r="W745" s="41">
        <v>100</v>
      </c>
      <c r="X745" s="28">
        <f t="shared" si="61"/>
        <v>788</v>
      </c>
      <c r="Y745" s="28">
        <v>143</v>
      </c>
      <c r="Z745" s="28">
        <v>336</v>
      </c>
      <c r="AA745" s="28">
        <v>176</v>
      </c>
      <c r="AB745" s="28">
        <v>133</v>
      </c>
      <c r="AC745" s="28">
        <v>301</v>
      </c>
      <c r="AD745" s="41">
        <v>16.239999999999998</v>
      </c>
    </row>
    <row r="746" spans="2:30" ht="15" customHeight="1">
      <c r="B746" s="29">
        <v>180701</v>
      </c>
      <c r="C746" s="40" t="s">
        <v>1048</v>
      </c>
      <c r="D746" s="28">
        <f t="shared" si="57"/>
        <v>29208</v>
      </c>
      <c r="E746" s="28">
        <v>9497</v>
      </c>
      <c r="F746" s="28">
        <v>18525</v>
      </c>
      <c r="G746" s="28">
        <v>1186</v>
      </c>
      <c r="H746" s="28">
        <f t="shared" si="58"/>
        <v>29208</v>
      </c>
      <c r="I746" s="28">
        <v>7543</v>
      </c>
      <c r="J746" s="28">
        <v>3974</v>
      </c>
      <c r="K746" s="28">
        <v>17691</v>
      </c>
      <c r="L746" s="41">
        <v>57.67</v>
      </c>
      <c r="M746" s="41">
        <v>26.14</v>
      </c>
      <c r="N746" s="41">
        <v>103.06</v>
      </c>
      <c r="O746" s="28">
        <f t="shared" si="59"/>
        <v>29208</v>
      </c>
      <c r="P746" s="28">
        <v>20198</v>
      </c>
      <c r="Q746" s="41">
        <v>69.150000000000006</v>
      </c>
      <c r="R746" s="28">
        <v>9010</v>
      </c>
      <c r="S746" s="41">
        <v>30.85</v>
      </c>
      <c r="T746" s="28">
        <f t="shared" si="60"/>
        <v>8</v>
      </c>
      <c r="U746" s="28">
        <v>6</v>
      </c>
      <c r="V746" s="28">
        <v>2</v>
      </c>
      <c r="W746" s="41">
        <v>300</v>
      </c>
      <c r="X746" s="28">
        <f t="shared" si="61"/>
        <v>9786</v>
      </c>
      <c r="Y746" s="28">
        <v>1421</v>
      </c>
      <c r="Z746" s="28">
        <v>3715</v>
      </c>
      <c r="AA746" s="28">
        <v>2606</v>
      </c>
      <c r="AB746" s="28">
        <v>2044</v>
      </c>
      <c r="AC746" s="28">
        <v>2378</v>
      </c>
      <c r="AD746" s="41">
        <v>10.36</v>
      </c>
    </row>
    <row r="747" spans="2:30" ht="15" customHeight="1">
      <c r="B747" s="29">
        <v>180702</v>
      </c>
      <c r="C747" s="40" t="s">
        <v>1049</v>
      </c>
      <c r="D747" s="28">
        <f t="shared" si="57"/>
        <v>10482</v>
      </c>
      <c r="E747" s="28">
        <v>3709</v>
      </c>
      <c r="F747" s="28">
        <v>6395</v>
      </c>
      <c r="G747" s="28">
        <v>378</v>
      </c>
      <c r="H747" s="28">
        <f t="shared" si="58"/>
        <v>10482</v>
      </c>
      <c r="I747" s="28">
        <v>2954</v>
      </c>
      <c r="J747" s="28">
        <v>1520</v>
      </c>
      <c r="K747" s="28">
        <v>6008</v>
      </c>
      <c r="L747" s="41">
        <v>63.91</v>
      </c>
      <c r="M747" s="41">
        <v>24.95</v>
      </c>
      <c r="N747" s="41">
        <v>113.79</v>
      </c>
      <c r="O747" s="28">
        <f t="shared" si="59"/>
        <v>10482</v>
      </c>
      <c r="P747" s="28">
        <v>4778</v>
      </c>
      <c r="Q747" s="41">
        <v>45.58</v>
      </c>
      <c r="R747" s="28">
        <v>5704</v>
      </c>
      <c r="S747" s="41">
        <v>54.42</v>
      </c>
      <c r="T747" s="28">
        <f t="shared" si="60"/>
        <v>6</v>
      </c>
      <c r="U747" s="28">
        <v>2</v>
      </c>
      <c r="V747" s="28">
        <v>4</v>
      </c>
      <c r="W747" s="41">
        <v>50</v>
      </c>
      <c r="X747" s="28">
        <f t="shared" si="61"/>
        <v>3350</v>
      </c>
      <c r="Y747" s="28">
        <v>491</v>
      </c>
      <c r="Z747" s="28">
        <v>1539</v>
      </c>
      <c r="AA747" s="28">
        <v>829</v>
      </c>
      <c r="AB747" s="28">
        <v>491</v>
      </c>
      <c r="AC747" s="28">
        <v>971</v>
      </c>
      <c r="AD747" s="41">
        <v>12.01</v>
      </c>
    </row>
    <row r="748" spans="2:30" ht="15" customHeight="1">
      <c r="B748" s="29">
        <v>180703</v>
      </c>
      <c r="C748" s="40" t="s">
        <v>1050</v>
      </c>
      <c r="D748" s="28">
        <f t="shared" si="57"/>
        <v>9538</v>
      </c>
      <c r="E748" s="28">
        <v>3092</v>
      </c>
      <c r="F748" s="28">
        <v>6052</v>
      </c>
      <c r="G748" s="28">
        <v>394</v>
      </c>
      <c r="H748" s="28">
        <f t="shared" si="58"/>
        <v>9538</v>
      </c>
      <c r="I748" s="28">
        <v>2450</v>
      </c>
      <c r="J748" s="28">
        <v>1314</v>
      </c>
      <c r="K748" s="28">
        <v>5774</v>
      </c>
      <c r="L748" s="41">
        <v>57.6</v>
      </c>
      <c r="M748" s="41">
        <v>26.21</v>
      </c>
      <c r="N748" s="41">
        <v>127.75</v>
      </c>
      <c r="O748" s="28">
        <f t="shared" si="59"/>
        <v>9538</v>
      </c>
      <c r="P748" s="28">
        <v>0</v>
      </c>
      <c r="Q748" s="41">
        <v>0</v>
      </c>
      <c r="R748" s="28">
        <v>9538</v>
      </c>
      <c r="S748" s="41">
        <v>100</v>
      </c>
      <c r="T748" s="28">
        <f t="shared" si="60"/>
        <v>0</v>
      </c>
      <c r="U748" s="28">
        <v>0</v>
      </c>
      <c r="V748" s="28">
        <v>0</v>
      </c>
      <c r="W748" s="41" t="s">
        <v>1359</v>
      </c>
      <c r="X748" s="28">
        <f t="shared" si="61"/>
        <v>2460</v>
      </c>
      <c r="Y748" s="28">
        <v>334</v>
      </c>
      <c r="Z748" s="28">
        <v>1124</v>
      </c>
      <c r="AA748" s="28">
        <v>608</v>
      </c>
      <c r="AB748" s="28">
        <v>394</v>
      </c>
      <c r="AC748" s="28">
        <v>1270</v>
      </c>
      <c r="AD748" s="41">
        <v>16.91</v>
      </c>
    </row>
    <row r="749" spans="2:30" ht="15" customHeight="1">
      <c r="B749" s="29">
        <v>180801</v>
      </c>
      <c r="C749" s="40" t="s">
        <v>1051</v>
      </c>
      <c r="D749" s="28">
        <f t="shared" si="57"/>
        <v>154911</v>
      </c>
      <c r="E749" s="28">
        <v>43131</v>
      </c>
      <c r="F749" s="28">
        <v>103342</v>
      </c>
      <c r="G749" s="28">
        <v>8438</v>
      </c>
      <c r="H749" s="28">
        <f t="shared" si="58"/>
        <v>154911</v>
      </c>
      <c r="I749" s="28">
        <v>34460</v>
      </c>
      <c r="J749" s="28">
        <v>17753</v>
      </c>
      <c r="K749" s="28">
        <v>102698</v>
      </c>
      <c r="L749" s="41">
        <v>49.9</v>
      </c>
      <c r="M749" s="41">
        <v>29.14</v>
      </c>
      <c r="N749" s="41">
        <v>97.04</v>
      </c>
      <c r="O749" s="28">
        <f t="shared" si="59"/>
        <v>154911</v>
      </c>
      <c r="P749" s="28">
        <v>154869</v>
      </c>
      <c r="Q749" s="41">
        <v>99.97</v>
      </c>
      <c r="R749" s="28">
        <v>42</v>
      </c>
      <c r="S749" s="41">
        <v>0.03</v>
      </c>
      <c r="T749" s="28">
        <f t="shared" si="60"/>
        <v>105</v>
      </c>
      <c r="U749" s="28">
        <v>69</v>
      </c>
      <c r="V749" s="28">
        <v>36</v>
      </c>
      <c r="W749" s="41">
        <v>191.67</v>
      </c>
      <c r="X749" s="28">
        <f t="shared" si="61"/>
        <v>46555</v>
      </c>
      <c r="Y749" s="28">
        <v>7829</v>
      </c>
      <c r="Z749" s="28">
        <v>17117</v>
      </c>
      <c r="AA749" s="28">
        <v>12237</v>
      </c>
      <c r="AB749" s="28">
        <v>9372</v>
      </c>
      <c r="AC749" s="28">
        <v>5150</v>
      </c>
      <c r="AD749" s="41">
        <v>4.07</v>
      </c>
    </row>
    <row r="750" spans="2:30" ht="15" customHeight="1">
      <c r="B750" s="29">
        <v>180802</v>
      </c>
      <c r="C750" s="40" t="s">
        <v>1052</v>
      </c>
      <c r="D750" s="28">
        <f t="shared" si="57"/>
        <v>10591</v>
      </c>
      <c r="E750" s="28">
        <v>3652</v>
      </c>
      <c r="F750" s="28">
        <v>6522</v>
      </c>
      <c r="G750" s="28">
        <v>417</v>
      </c>
      <c r="H750" s="28">
        <f t="shared" si="58"/>
        <v>10591</v>
      </c>
      <c r="I750" s="28">
        <v>2926</v>
      </c>
      <c r="J750" s="28">
        <v>1478</v>
      </c>
      <c r="K750" s="28">
        <v>6187</v>
      </c>
      <c r="L750" s="41">
        <v>62.39</v>
      </c>
      <c r="M750" s="41">
        <v>25.73</v>
      </c>
      <c r="N750" s="41">
        <v>108.4</v>
      </c>
      <c r="O750" s="28">
        <f t="shared" si="59"/>
        <v>10591</v>
      </c>
      <c r="P750" s="28">
        <v>6753</v>
      </c>
      <c r="Q750" s="41">
        <v>63.76</v>
      </c>
      <c r="R750" s="28">
        <v>3838</v>
      </c>
      <c r="S750" s="41">
        <v>36.24</v>
      </c>
      <c r="T750" s="28">
        <f t="shared" si="60"/>
        <v>20</v>
      </c>
      <c r="U750" s="28">
        <v>13</v>
      </c>
      <c r="V750" s="28">
        <v>7</v>
      </c>
      <c r="W750" s="41">
        <v>185.71</v>
      </c>
      <c r="X750" s="28">
        <f t="shared" si="61"/>
        <v>3284</v>
      </c>
      <c r="Y750" s="28">
        <v>531</v>
      </c>
      <c r="Z750" s="28">
        <v>1503</v>
      </c>
      <c r="AA750" s="28">
        <v>871</v>
      </c>
      <c r="AB750" s="28">
        <v>379</v>
      </c>
      <c r="AC750" s="28">
        <v>1052</v>
      </c>
      <c r="AD750" s="41">
        <v>12.78</v>
      </c>
    </row>
    <row r="751" spans="2:30" ht="15" customHeight="1">
      <c r="B751" s="29">
        <v>180803</v>
      </c>
      <c r="C751" s="40" t="s">
        <v>1053</v>
      </c>
      <c r="D751" s="28">
        <f t="shared" si="57"/>
        <v>5487</v>
      </c>
      <c r="E751" s="28">
        <v>1759</v>
      </c>
      <c r="F751" s="28">
        <v>3467</v>
      </c>
      <c r="G751" s="28">
        <v>261</v>
      </c>
      <c r="H751" s="28">
        <f t="shared" si="58"/>
        <v>5487</v>
      </c>
      <c r="I751" s="28">
        <v>1376</v>
      </c>
      <c r="J751" s="28">
        <v>774</v>
      </c>
      <c r="K751" s="28">
        <v>3337</v>
      </c>
      <c r="L751" s="41">
        <v>58.26</v>
      </c>
      <c r="M751" s="41">
        <v>26.98</v>
      </c>
      <c r="N751" s="41">
        <v>111.94</v>
      </c>
      <c r="O751" s="28">
        <f t="shared" si="59"/>
        <v>5487</v>
      </c>
      <c r="P751" s="28">
        <v>2538</v>
      </c>
      <c r="Q751" s="41">
        <v>46.25</v>
      </c>
      <c r="R751" s="28">
        <v>2949</v>
      </c>
      <c r="S751" s="41">
        <v>53.75</v>
      </c>
      <c r="T751" s="28">
        <f t="shared" si="60"/>
        <v>4</v>
      </c>
      <c r="U751" s="28">
        <v>1</v>
      </c>
      <c r="V751" s="28">
        <v>3</v>
      </c>
      <c r="W751" s="41">
        <v>33.33</v>
      </c>
      <c r="X751" s="28">
        <f t="shared" si="61"/>
        <v>1716</v>
      </c>
      <c r="Y751" s="28">
        <v>296</v>
      </c>
      <c r="Z751" s="28">
        <v>757</v>
      </c>
      <c r="AA751" s="28">
        <v>473</v>
      </c>
      <c r="AB751" s="28">
        <v>190</v>
      </c>
      <c r="AC751" s="28">
        <v>515</v>
      </c>
      <c r="AD751" s="41">
        <v>11.76</v>
      </c>
    </row>
    <row r="752" spans="2:30" ht="15" customHeight="1">
      <c r="B752" s="29">
        <v>180804</v>
      </c>
      <c r="C752" s="40" t="s">
        <v>1054</v>
      </c>
      <c r="D752" s="28">
        <f t="shared" si="57"/>
        <v>6186</v>
      </c>
      <c r="E752" s="28">
        <v>1947</v>
      </c>
      <c r="F752" s="28">
        <v>3936</v>
      </c>
      <c r="G752" s="28">
        <v>303</v>
      </c>
      <c r="H752" s="28">
        <f t="shared" si="58"/>
        <v>6186</v>
      </c>
      <c r="I752" s="28">
        <v>1523</v>
      </c>
      <c r="J752" s="28">
        <v>801</v>
      </c>
      <c r="K752" s="28">
        <v>3862</v>
      </c>
      <c r="L752" s="41">
        <v>57.16</v>
      </c>
      <c r="M752" s="41">
        <v>27.16</v>
      </c>
      <c r="N752" s="41">
        <v>110.41</v>
      </c>
      <c r="O752" s="28">
        <f t="shared" si="59"/>
        <v>6186</v>
      </c>
      <c r="P752" s="28">
        <v>2669</v>
      </c>
      <c r="Q752" s="41">
        <v>43.15</v>
      </c>
      <c r="R752" s="28">
        <v>3517</v>
      </c>
      <c r="S752" s="41">
        <v>56.85</v>
      </c>
      <c r="T752" s="28">
        <f t="shared" si="60"/>
        <v>4</v>
      </c>
      <c r="U752" s="28">
        <v>2</v>
      </c>
      <c r="V752" s="28">
        <v>2</v>
      </c>
      <c r="W752" s="41">
        <v>100</v>
      </c>
      <c r="X752" s="28">
        <f t="shared" si="61"/>
        <v>1849</v>
      </c>
      <c r="Y752" s="28">
        <v>317</v>
      </c>
      <c r="Z752" s="28">
        <v>783</v>
      </c>
      <c r="AA752" s="28">
        <v>484</v>
      </c>
      <c r="AB752" s="28">
        <v>265</v>
      </c>
      <c r="AC752" s="28">
        <v>536</v>
      </c>
      <c r="AD752" s="41">
        <v>10.89</v>
      </c>
    </row>
    <row r="753" spans="2:30" ht="15" customHeight="1">
      <c r="B753" s="29">
        <v>180901</v>
      </c>
      <c r="C753" s="40" t="s">
        <v>1055</v>
      </c>
      <c r="D753" s="28">
        <f t="shared" si="57"/>
        <v>6132</v>
      </c>
      <c r="E753" s="28">
        <v>1799</v>
      </c>
      <c r="F753" s="28">
        <v>3990</v>
      </c>
      <c r="G753" s="28">
        <v>343</v>
      </c>
      <c r="H753" s="28">
        <f t="shared" si="58"/>
        <v>6132</v>
      </c>
      <c r="I753" s="28">
        <v>1401</v>
      </c>
      <c r="J753" s="28">
        <v>805</v>
      </c>
      <c r="K753" s="28">
        <v>3926</v>
      </c>
      <c r="L753" s="41">
        <v>53.68</v>
      </c>
      <c r="M753" s="41">
        <v>28.4</v>
      </c>
      <c r="N753" s="41">
        <v>114.71</v>
      </c>
      <c r="O753" s="28">
        <f t="shared" si="59"/>
        <v>6132</v>
      </c>
      <c r="P753" s="28">
        <v>3531</v>
      </c>
      <c r="Q753" s="41">
        <v>57.58</v>
      </c>
      <c r="R753" s="28">
        <v>2601</v>
      </c>
      <c r="S753" s="41">
        <v>42.42</v>
      </c>
      <c r="T753" s="28">
        <f t="shared" si="60"/>
        <v>0</v>
      </c>
      <c r="U753" s="28">
        <v>0</v>
      </c>
      <c r="V753" s="28">
        <v>0</v>
      </c>
      <c r="W753" s="41" t="s">
        <v>1359</v>
      </c>
      <c r="X753" s="28">
        <f t="shared" si="61"/>
        <v>1749</v>
      </c>
      <c r="Y753" s="28">
        <v>248</v>
      </c>
      <c r="Z753" s="28">
        <v>685</v>
      </c>
      <c r="AA753" s="28">
        <v>532</v>
      </c>
      <c r="AB753" s="28">
        <v>284</v>
      </c>
      <c r="AC753" s="28">
        <v>562</v>
      </c>
      <c r="AD753" s="41">
        <v>11.28</v>
      </c>
    </row>
    <row r="754" spans="2:30" ht="15" customHeight="1">
      <c r="B754" s="29">
        <v>180902</v>
      </c>
      <c r="C754" s="40" t="s">
        <v>1056</v>
      </c>
      <c r="D754" s="28">
        <f t="shared" si="57"/>
        <v>10059</v>
      </c>
      <c r="E754" s="28">
        <v>3422</v>
      </c>
      <c r="F754" s="28">
        <v>6178</v>
      </c>
      <c r="G754" s="28">
        <v>459</v>
      </c>
      <c r="H754" s="28">
        <f t="shared" si="58"/>
        <v>10059</v>
      </c>
      <c r="I754" s="28">
        <v>2722</v>
      </c>
      <c r="J754" s="28">
        <v>1423</v>
      </c>
      <c r="K754" s="28">
        <v>5914</v>
      </c>
      <c r="L754" s="41">
        <v>62.82</v>
      </c>
      <c r="M754" s="41">
        <v>26.19</v>
      </c>
      <c r="N754" s="41">
        <v>118.2</v>
      </c>
      <c r="O754" s="28">
        <f t="shared" si="59"/>
        <v>10059</v>
      </c>
      <c r="P754" s="28">
        <v>0</v>
      </c>
      <c r="Q754" s="41">
        <v>0</v>
      </c>
      <c r="R754" s="28">
        <v>10059</v>
      </c>
      <c r="S754" s="41">
        <v>100</v>
      </c>
      <c r="T754" s="28">
        <f t="shared" si="60"/>
        <v>12</v>
      </c>
      <c r="U754" s="28">
        <v>8</v>
      </c>
      <c r="V754" s="28">
        <v>4</v>
      </c>
      <c r="W754" s="41">
        <v>200</v>
      </c>
      <c r="X754" s="28">
        <f t="shared" si="61"/>
        <v>2905</v>
      </c>
      <c r="Y754" s="28">
        <v>413</v>
      </c>
      <c r="Z754" s="28">
        <v>1325</v>
      </c>
      <c r="AA754" s="28">
        <v>817</v>
      </c>
      <c r="AB754" s="28">
        <v>350</v>
      </c>
      <c r="AC754" s="28">
        <v>1091</v>
      </c>
      <c r="AD754" s="41">
        <v>13.87</v>
      </c>
    </row>
    <row r="755" spans="2:30" ht="15" customHeight="1">
      <c r="B755" s="29">
        <v>181001</v>
      </c>
      <c r="C755" s="40" t="s">
        <v>1057</v>
      </c>
      <c r="D755" s="28">
        <f t="shared" si="57"/>
        <v>15546</v>
      </c>
      <c r="E755" s="28">
        <v>5225</v>
      </c>
      <c r="F755" s="28">
        <v>9542</v>
      </c>
      <c r="G755" s="28">
        <v>779</v>
      </c>
      <c r="H755" s="28">
        <f t="shared" si="58"/>
        <v>15546</v>
      </c>
      <c r="I755" s="28">
        <v>4110</v>
      </c>
      <c r="J755" s="28">
        <v>2191</v>
      </c>
      <c r="K755" s="28">
        <v>9245</v>
      </c>
      <c r="L755" s="41">
        <v>62.92</v>
      </c>
      <c r="M755" s="41">
        <v>26.67</v>
      </c>
      <c r="N755" s="41">
        <v>104.8</v>
      </c>
      <c r="O755" s="28">
        <f t="shared" si="59"/>
        <v>15546</v>
      </c>
      <c r="P755" s="28">
        <v>8470</v>
      </c>
      <c r="Q755" s="41">
        <v>54.48</v>
      </c>
      <c r="R755" s="28">
        <v>7076</v>
      </c>
      <c r="S755" s="41">
        <v>45.52</v>
      </c>
      <c r="T755" s="28">
        <f t="shared" si="60"/>
        <v>13</v>
      </c>
      <c r="U755" s="28">
        <v>6</v>
      </c>
      <c r="V755" s="28">
        <v>7</v>
      </c>
      <c r="W755" s="41">
        <v>85.71</v>
      </c>
      <c r="X755" s="28">
        <f t="shared" si="61"/>
        <v>5079</v>
      </c>
      <c r="Y755" s="28">
        <v>738</v>
      </c>
      <c r="Z755" s="28">
        <v>2118</v>
      </c>
      <c r="AA755" s="28">
        <v>1395</v>
      </c>
      <c r="AB755" s="28">
        <v>828</v>
      </c>
      <c r="AC755" s="28">
        <v>1371</v>
      </c>
      <c r="AD755" s="41">
        <v>11.26</v>
      </c>
    </row>
    <row r="756" spans="2:30" ht="15" customHeight="1">
      <c r="B756" s="29">
        <v>181002</v>
      </c>
      <c r="C756" s="40" t="s">
        <v>1058</v>
      </c>
      <c r="D756" s="28">
        <f t="shared" si="57"/>
        <v>8211</v>
      </c>
      <c r="E756" s="28">
        <v>2692</v>
      </c>
      <c r="F756" s="28">
        <v>5139</v>
      </c>
      <c r="G756" s="28">
        <v>380</v>
      </c>
      <c r="H756" s="28">
        <f t="shared" si="58"/>
        <v>8211</v>
      </c>
      <c r="I756" s="28">
        <v>2115</v>
      </c>
      <c r="J756" s="28">
        <v>1138</v>
      </c>
      <c r="K756" s="28">
        <v>4958</v>
      </c>
      <c r="L756" s="41">
        <v>59.78</v>
      </c>
      <c r="M756" s="41">
        <v>26.82</v>
      </c>
      <c r="N756" s="41">
        <v>106.62</v>
      </c>
      <c r="O756" s="28">
        <f t="shared" si="59"/>
        <v>8211</v>
      </c>
      <c r="P756" s="28">
        <v>6142</v>
      </c>
      <c r="Q756" s="41">
        <v>74.8</v>
      </c>
      <c r="R756" s="28">
        <v>2069</v>
      </c>
      <c r="S756" s="41">
        <v>25.2</v>
      </c>
      <c r="T756" s="28">
        <f t="shared" si="60"/>
        <v>2</v>
      </c>
      <c r="U756" s="28">
        <v>2</v>
      </c>
      <c r="V756" s="28">
        <v>0</v>
      </c>
      <c r="W756" s="41" t="s">
        <v>1359</v>
      </c>
      <c r="X756" s="28">
        <f t="shared" si="61"/>
        <v>2662</v>
      </c>
      <c r="Y756" s="28">
        <v>400</v>
      </c>
      <c r="Z756" s="28">
        <v>1153</v>
      </c>
      <c r="AA756" s="28">
        <v>686</v>
      </c>
      <c r="AB756" s="28">
        <v>423</v>
      </c>
      <c r="AC756" s="28">
        <v>691</v>
      </c>
      <c r="AD756" s="41">
        <v>10.64</v>
      </c>
    </row>
    <row r="757" spans="2:30" ht="15" customHeight="1">
      <c r="B757" s="29">
        <v>181101</v>
      </c>
      <c r="C757" s="40" t="s">
        <v>1059</v>
      </c>
      <c r="D757" s="28">
        <f t="shared" si="57"/>
        <v>14020</v>
      </c>
      <c r="E757" s="28">
        <v>4392</v>
      </c>
      <c r="F757" s="28">
        <v>8954</v>
      </c>
      <c r="G757" s="28">
        <v>674</v>
      </c>
      <c r="H757" s="28">
        <f t="shared" si="58"/>
        <v>14020</v>
      </c>
      <c r="I757" s="28">
        <v>3549</v>
      </c>
      <c r="J757" s="28">
        <v>1764</v>
      </c>
      <c r="K757" s="28">
        <v>8707</v>
      </c>
      <c r="L757" s="41">
        <v>56.58</v>
      </c>
      <c r="M757" s="41">
        <v>27.27</v>
      </c>
      <c r="N757" s="41">
        <v>104.19</v>
      </c>
      <c r="O757" s="28">
        <f t="shared" si="59"/>
        <v>14020</v>
      </c>
      <c r="P757" s="28">
        <v>12654</v>
      </c>
      <c r="Q757" s="41">
        <v>90.26</v>
      </c>
      <c r="R757" s="28">
        <v>1366</v>
      </c>
      <c r="S757" s="41">
        <v>9.74</v>
      </c>
      <c r="T757" s="28">
        <f t="shared" si="60"/>
        <v>9</v>
      </c>
      <c r="U757" s="28">
        <v>5</v>
      </c>
      <c r="V757" s="28">
        <v>4</v>
      </c>
      <c r="W757" s="41">
        <v>125</v>
      </c>
      <c r="X757" s="28">
        <f t="shared" si="61"/>
        <v>4271</v>
      </c>
      <c r="Y757" s="28">
        <v>684</v>
      </c>
      <c r="Z757" s="28">
        <v>1736</v>
      </c>
      <c r="AA757" s="28">
        <v>1135</v>
      </c>
      <c r="AB757" s="28">
        <v>716</v>
      </c>
      <c r="AC757" s="28">
        <v>674</v>
      </c>
      <c r="AD757" s="41">
        <v>6.08</v>
      </c>
    </row>
    <row r="758" spans="2:30" ht="15" customHeight="1">
      <c r="B758" s="29">
        <v>181102</v>
      </c>
      <c r="C758" s="40" t="s">
        <v>1060</v>
      </c>
      <c r="D758" s="28">
        <f t="shared" si="57"/>
        <v>1745</v>
      </c>
      <c r="E758" s="28">
        <v>510</v>
      </c>
      <c r="F758" s="28">
        <v>1107</v>
      </c>
      <c r="G758" s="28">
        <v>128</v>
      </c>
      <c r="H758" s="28">
        <f t="shared" si="58"/>
        <v>1745</v>
      </c>
      <c r="I758" s="28">
        <v>402</v>
      </c>
      <c r="J758" s="28">
        <v>228</v>
      </c>
      <c r="K758" s="28">
        <v>1115</v>
      </c>
      <c r="L758" s="41">
        <v>57.63</v>
      </c>
      <c r="M758" s="41">
        <v>28.53</v>
      </c>
      <c r="N758" s="41">
        <v>117.85</v>
      </c>
      <c r="O758" s="28">
        <f t="shared" si="59"/>
        <v>1745</v>
      </c>
      <c r="P758" s="28">
        <v>0</v>
      </c>
      <c r="Q758" s="41">
        <v>0</v>
      </c>
      <c r="R758" s="28">
        <v>1745</v>
      </c>
      <c r="S758" s="41">
        <v>100</v>
      </c>
      <c r="T758" s="28">
        <f t="shared" si="60"/>
        <v>7</v>
      </c>
      <c r="U758" s="28">
        <v>4</v>
      </c>
      <c r="V758" s="28">
        <v>3</v>
      </c>
      <c r="W758" s="41">
        <v>133.33000000000001</v>
      </c>
      <c r="X758" s="28">
        <f t="shared" si="61"/>
        <v>476</v>
      </c>
      <c r="Y758" s="28">
        <v>89</v>
      </c>
      <c r="Z758" s="28">
        <v>196</v>
      </c>
      <c r="AA758" s="28">
        <v>133</v>
      </c>
      <c r="AB758" s="28">
        <v>58</v>
      </c>
      <c r="AC758" s="28">
        <v>104</v>
      </c>
      <c r="AD758" s="41">
        <v>7.37</v>
      </c>
    </row>
    <row r="759" spans="2:30" ht="15" customHeight="1">
      <c r="B759" s="29">
        <v>181103</v>
      </c>
      <c r="C759" s="40" t="s">
        <v>1061</v>
      </c>
      <c r="D759" s="28">
        <f t="shared" si="57"/>
        <v>1858</v>
      </c>
      <c r="E759" s="28">
        <v>593</v>
      </c>
      <c r="F759" s="28">
        <v>1173</v>
      </c>
      <c r="G759" s="28">
        <v>92</v>
      </c>
      <c r="H759" s="28">
        <f t="shared" si="58"/>
        <v>1858</v>
      </c>
      <c r="I759" s="28">
        <v>463</v>
      </c>
      <c r="J759" s="28">
        <v>264</v>
      </c>
      <c r="K759" s="28">
        <v>1131</v>
      </c>
      <c r="L759" s="41">
        <v>58.4</v>
      </c>
      <c r="M759" s="41">
        <v>27.01</v>
      </c>
      <c r="N759" s="41">
        <v>113.32</v>
      </c>
      <c r="O759" s="28">
        <f t="shared" si="59"/>
        <v>1858</v>
      </c>
      <c r="P759" s="28">
        <v>0</v>
      </c>
      <c r="Q759" s="41">
        <v>0</v>
      </c>
      <c r="R759" s="28">
        <v>1858</v>
      </c>
      <c r="S759" s="41">
        <v>100</v>
      </c>
      <c r="T759" s="28">
        <f t="shared" si="60"/>
        <v>2</v>
      </c>
      <c r="U759" s="28">
        <v>2</v>
      </c>
      <c r="V759" s="28">
        <v>0</v>
      </c>
      <c r="W759" s="41" t="s">
        <v>1359</v>
      </c>
      <c r="X759" s="28">
        <f t="shared" si="61"/>
        <v>621</v>
      </c>
      <c r="Y759" s="28">
        <v>110</v>
      </c>
      <c r="Z759" s="28">
        <v>232</v>
      </c>
      <c r="AA759" s="28">
        <v>176</v>
      </c>
      <c r="AB759" s="28">
        <v>103</v>
      </c>
      <c r="AC759" s="28">
        <v>105</v>
      </c>
      <c r="AD759" s="41">
        <v>7.11</v>
      </c>
    </row>
    <row r="760" spans="2:30" ht="15" customHeight="1">
      <c r="B760" s="29">
        <v>181201</v>
      </c>
      <c r="C760" s="40" t="s">
        <v>1062</v>
      </c>
      <c r="D760" s="28">
        <f t="shared" si="57"/>
        <v>13651</v>
      </c>
      <c r="E760" s="28">
        <v>4157</v>
      </c>
      <c r="F760" s="28">
        <v>8806</v>
      </c>
      <c r="G760" s="28">
        <v>688</v>
      </c>
      <c r="H760" s="28">
        <f t="shared" si="58"/>
        <v>13651</v>
      </c>
      <c r="I760" s="28">
        <v>3270</v>
      </c>
      <c r="J760" s="28">
        <v>1874</v>
      </c>
      <c r="K760" s="28">
        <v>8507</v>
      </c>
      <c r="L760" s="41">
        <v>55.02</v>
      </c>
      <c r="M760" s="41">
        <v>27.71</v>
      </c>
      <c r="N760" s="41">
        <v>110.89</v>
      </c>
      <c r="O760" s="28">
        <f t="shared" si="59"/>
        <v>13651</v>
      </c>
      <c r="P760" s="28">
        <v>5118</v>
      </c>
      <c r="Q760" s="41">
        <v>37.49</v>
      </c>
      <c r="R760" s="28">
        <v>8533</v>
      </c>
      <c r="S760" s="41">
        <v>62.51</v>
      </c>
      <c r="T760" s="28">
        <f t="shared" si="60"/>
        <v>3</v>
      </c>
      <c r="U760" s="28">
        <v>2</v>
      </c>
      <c r="V760" s="28">
        <v>1</v>
      </c>
      <c r="W760" s="41">
        <v>200</v>
      </c>
      <c r="X760" s="28">
        <f t="shared" si="61"/>
        <v>4198</v>
      </c>
      <c r="Y760" s="28">
        <v>625</v>
      </c>
      <c r="Z760" s="28">
        <v>1676</v>
      </c>
      <c r="AA760" s="28">
        <v>1150</v>
      </c>
      <c r="AB760" s="28">
        <v>747</v>
      </c>
      <c r="AC760" s="28">
        <v>943</v>
      </c>
      <c r="AD760" s="41">
        <v>8.5399999999999991</v>
      </c>
    </row>
    <row r="761" spans="2:30" ht="15" customHeight="1">
      <c r="B761" s="29">
        <v>181202</v>
      </c>
      <c r="C761" s="40" t="s">
        <v>1063</v>
      </c>
      <c r="D761" s="28">
        <f t="shared" si="57"/>
        <v>3950</v>
      </c>
      <c r="E761" s="28">
        <v>1316</v>
      </c>
      <c r="F761" s="28">
        <v>2430</v>
      </c>
      <c r="G761" s="28">
        <v>204</v>
      </c>
      <c r="H761" s="28">
        <f t="shared" si="58"/>
        <v>3950</v>
      </c>
      <c r="I761" s="28">
        <v>1051</v>
      </c>
      <c r="J761" s="28">
        <v>519</v>
      </c>
      <c r="K761" s="28">
        <v>2380</v>
      </c>
      <c r="L761" s="41">
        <v>62.55</v>
      </c>
      <c r="M761" s="41">
        <v>27.01</v>
      </c>
      <c r="N761" s="41">
        <v>120.67</v>
      </c>
      <c r="O761" s="28">
        <f t="shared" si="59"/>
        <v>3950</v>
      </c>
      <c r="P761" s="28">
        <v>0</v>
      </c>
      <c r="Q761" s="41">
        <v>0</v>
      </c>
      <c r="R761" s="28">
        <v>3950</v>
      </c>
      <c r="S761" s="41">
        <v>100</v>
      </c>
      <c r="T761" s="28">
        <f t="shared" si="60"/>
        <v>1</v>
      </c>
      <c r="U761" s="28">
        <v>0</v>
      </c>
      <c r="V761" s="28">
        <v>1</v>
      </c>
      <c r="W761" s="41">
        <v>0</v>
      </c>
      <c r="X761" s="28">
        <f t="shared" si="61"/>
        <v>1078</v>
      </c>
      <c r="Y761" s="28">
        <v>160</v>
      </c>
      <c r="Z761" s="28">
        <v>519</v>
      </c>
      <c r="AA761" s="28">
        <v>269</v>
      </c>
      <c r="AB761" s="28">
        <v>130</v>
      </c>
      <c r="AC761" s="28">
        <v>427</v>
      </c>
      <c r="AD761" s="41">
        <v>13.77</v>
      </c>
    </row>
    <row r="762" spans="2:30" ht="15" customHeight="1">
      <c r="B762" s="29">
        <v>181301</v>
      </c>
      <c r="C762" s="40" t="s">
        <v>914</v>
      </c>
      <c r="D762" s="28">
        <f t="shared" si="57"/>
        <v>21312</v>
      </c>
      <c r="E762" s="28">
        <v>5663</v>
      </c>
      <c r="F762" s="28">
        <v>14255</v>
      </c>
      <c r="G762" s="28">
        <v>1394</v>
      </c>
      <c r="H762" s="28">
        <f t="shared" si="58"/>
        <v>21312</v>
      </c>
      <c r="I762" s="28">
        <v>4384</v>
      </c>
      <c r="J762" s="28">
        <v>2602</v>
      </c>
      <c r="K762" s="28">
        <v>14326</v>
      </c>
      <c r="L762" s="41">
        <v>49.51</v>
      </c>
      <c r="M762" s="41">
        <v>29.82</v>
      </c>
      <c r="N762" s="41">
        <v>96.97</v>
      </c>
      <c r="O762" s="28">
        <f t="shared" si="59"/>
        <v>21312</v>
      </c>
      <c r="P762" s="28">
        <v>16758</v>
      </c>
      <c r="Q762" s="41">
        <v>78.63</v>
      </c>
      <c r="R762" s="28">
        <v>4554</v>
      </c>
      <c r="S762" s="41">
        <v>21.37</v>
      </c>
      <c r="T762" s="28">
        <f t="shared" si="60"/>
        <v>18</v>
      </c>
      <c r="U762" s="28">
        <v>11</v>
      </c>
      <c r="V762" s="28">
        <v>7</v>
      </c>
      <c r="W762" s="41">
        <v>157.13999999999999</v>
      </c>
      <c r="X762" s="28">
        <f t="shared" si="61"/>
        <v>6481</v>
      </c>
      <c r="Y762" s="28">
        <v>898</v>
      </c>
      <c r="Z762" s="28">
        <v>2221</v>
      </c>
      <c r="AA762" s="28">
        <v>1802</v>
      </c>
      <c r="AB762" s="28">
        <v>1560</v>
      </c>
      <c r="AC762" s="28">
        <v>1392</v>
      </c>
      <c r="AD762" s="41">
        <v>7.84</v>
      </c>
    </row>
    <row r="763" spans="2:30" ht="15" customHeight="1">
      <c r="B763" s="29">
        <v>181302</v>
      </c>
      <c r="C763" s="40" t="s">
        <v>806</v>
      </c>
      <c r="D763" s="28">
        <f t="shared" si="57"/>
        <v>3194</v>
      </c>
      <c r="E763" s="28">
        <v>977</v>
      </c>
      <c r="F763" s="28">
        <v>2029</v>
      </c>
      <c r="G763" s="28">
        <v>188</v>
      </c>
      <c r="H763" s="28">
        <f t="shared" si="58"/>
        <v>3194</v>
      </c>
      <c r="I763" s="28">
        <v>738</v>
      </c>
      <c r="J763" s="28">
        <v>492</v>
      </c>
      <c r="K763" s="28">
        <v>1964</v>
      </c>
      <c r="L763" s="41">
        <v>57.42</v>
      </c>
      <c r="M763" s="41">
        <v>28.27</v>
      </c>
      <c r="N763" s="41">
        <v>123.51</v>
      </c>
      <c r="O763" s="28">
        <f t="shared" si="59"/>
        <v>3194</v>
      </c>
      <c r="P763" s="28">
        <v>0</v>
      </c>
      <c r="Q763" s="41">
        <v>0</v>
      </c>
      <c r="R763" s="28">
        <v>3194</v>
      </c>
      <c r="S763" s="41">
        <v>100</v>
      </c>
      <c r="T763" s="28">
        <f t="shared" si="60"/>
        <v>1</v>
      </c>
      <c r="U763" s="28">
        <v>1</v>
      </c>
      <c r="V763" s="28">
        <v>0</v>
      </c>
      <c r="W763" s="41" t="s">
        <v>1359</v>
      </c>
      <c r="X763" s="28">
        <f t="shared" si="61"/>
        <v>994</v>
      </c>
      <c r="Y763" s="28">
        <v>124</v>
      </c>
      <c r="Z763" s="28">
        <v>373</v>
      </c>
      <c r="AA763" s="28">
        <v>337</v>
      </c>
      <c r="AB763" s="28">
        <v>160</v>
      </c>
      <c r="AC763" s="28">
        <v>484</v>
      </c>
      <c r="AD763" s="41">
        <v>18.71</v>
      </c>
    </row>
    <row r="764" spans="2:30" ht="15" customHeight="1">
      <c r="B764" s="29">
        <v>181303</v>
      </c>
      <c r="C764" s="40" t="s">
        <v>1064</v>
      </c>
      <c r="D764" s="28">
        <f t="shared" si="57"/>
        <v>2641</v>
      </c>
      <c r="E764" s="28">
        <v>714</v>
      </c>
      <c r="F764" s="28">
        <v>1714</v>
      </c>
      <c r="G764" s="28">
        <v>213</v>
      </c>
      <c r="H764" s="28">
        <f t="shared" si="58"/>
        <v>2641</v>
      </c>
      <c r="I764" s="28">
        <v>557</v>
      </c>
      <c r="J764" s="28">
        <v>330</v>
      </c>
      <c r="K764" s="28">
        <v>1754</v>
      </c>
      <c r="L764" s="41">
        <v>54.08</v>
      </c>
      <c r="M764" s="41">
        <v>30.79</v>
      </c>
      <c r="N764" s="41">
        <v>115.77</v>
      </c>
      <c r="O764" s="28">
        <f t="shared" si="59"/>
        <v>2641</v>
      </c>
      <c r="P764" s="28">
        <v>0</v>
      </c>
      <c r="Q764" s="41">
        <v>0</v>
      </c>
      <c r="R764" s="28">
        <v>2641</v>
      </c>
      <c r="S764" s="41">
        <v>100</v>
      </c>
      <c r="T764" s="28">
        <f t="shared" si="60"/>
        <v>3</v>
      </c>
      <c r="U764" s="28">
        <v>2</v>
      </c>
      <c r="V764" s="28">
        <v>1</v>
      </c>
      <c r="W764" s="41">
        <v>200</v>
      </c>
      <c r="X764" s="28">
        <f t="shared" si="61"/>
        <v>661</v>
      </c>
      <c r="Y764" s="28">
        <v>88</v>
      </c>
      <c r="Z764" s="28">
        <v>280</v>
      </c>
      <c r="AA764" s="28">
        <v>180</v>
      </c>
      <c r="AB764" s="28">
        <v>113</v>
      </c>
      <c r="AC764" s="28">
        <v>397</v>
      </c>
      <c r="AD764" s="41">
        <v>18.25</v>
      </c>
    </row>
    <row r="765" spans="2:30" ht="15" customHeight="1">
      <c r="B765" s="29">
        <v>181304</v>
      </c>
      <c r="C765" s="40" t="s">
        <v>1065</v>
      </c>
      <c r="D765" s="28">
        <f t="shared" si="57"/>
        <v>5971</v>
      </c>
      <c r="E765" s="28">
        <v>1878</v>
      </c>
      <c r="F765" s="28">
        <v>3691</v>
      </c>
      <c r="G765" s="28">
        <v>402</v>
      </c>
      <c r="H765" s="28">
        <f t="shared" si="58"/>
        <v>5971</v>
      </c>
      <c r="I765" s="28">
        <v>1475</v>
      </c>
      <c r="J765" s="28">
        <v>839</v>
      </c>
      <c r="K765" s="28">
        <v>3657</v>
      </c>
      <c r="L765" s="41">
        <v>61.77</v>
      </c>
      <c r="M765" s="41">
        <v>28.4</v>
      </c>
      <c r="N765" s="41">
        <v>105.61</v>
      </c>
      <c r="O765" s="28">
        <f t="shared" si="59"/>
        <v>5971</v>
      </c>
      <c r="P765" s="28">
        <v>3374</v>
      </c>
      <c r="Q765" s="41">
        <v>56.51</v>
      </c>
      <c r="R765" s="28">
        <v>2597</v>
      </c>
      <c r="S765" s="41">
        <v>43.49</v>
      </c>
      <c r="T765" s="28">
        <f t="shared" si="60"/>
        <v>2</v>
      </c>
      <c r="U765" s="28">
        <v>1</v>
      </c>
      <c r="V765" s="28">
        <v>1</v>
      </c>
      <c r="W765" s="41">
        <v>100</v>
      </c>
      <c r="X765" s="28">
        <f t="shared" si="61"/>
        <v>1818</v>
      </c>
      <c r="Y765" s="28">
        <v>230</v>
      </c>
      <c r="Z765" s="28">
        <v>746</v>
      </c>
      <c r="AA765" s="28">
        <v>540</v>
      </c>
      <c r="AB765" s="28">
        <v>302</v>
      </c>
      <c r="AC765" s="28">
        <v>696</v>
      </c>
      <c r="AD765" s="41">
        <v>14.56</v>
      </c>
    </row>
    <row r="766" spans="2:30" ht="15" customHeight="1">
      <c r="B766" s="29">
        <v>181305</v>
      </c>
      <c r="C766" s="40" t="s">
        <v>1066</v>
      </c>
      <c r="D766" s="28">
        <f t="shared" si="57"/>
        <v>2246</v>
      </c>
      <c r="E766" s="28">
        <v>740</v>
      </c>
      <c r="F766" s="28">
        <v>1330</v>
      </c>
      <c r="G766" s="28">
        <v>176</v>
      </c>
      <c r="H766" s="28">
        <f t="shared" si="58"/>
        <v>2246</v>
      </c>
      <c r="I766" s="28">
        <v>574</v>
      </c>
      <c r="J766" s="28">
        <v>320</v>
      </c>
      <c r="K766" s="28">
        <v>1352</v>
      </c>
      <c r="L766" s="41">
        <v>68.87</v>
      </c>
      <c r="M766" s="41">
        <v>28.51</v>
      </c>
      <c r="N766" s="41">
        <v>113.3</v>
      </c>
      <c r="O766" s="28">
        <f t="shared" si="59"/>
        <v>2246</v>
      </c>
      <c r="P766" s="28">
        <v>0</v>
      </c>
      <c r="Q766" s="41">
        <v>0</v>
      </c>
      <c r="R766" s="28">
        <v>2246</v>
      </c>
      <c r="S766" s="41">
        <v>100</v>
      </c>
      <c r="T766" s="28">
        <f t="shared" si="60"/>
        <v>0</v>
      </c>
      <c r="U766" s="28">
        <v>0</v>
      </c>
      <c r="V766" s="28">
        <v>0</v>
      </c>
      <c r="W766" s="41" t="s">
        <v>1359</v>
      </c>
      <c r="X766" s="28">
        <f t="shared" si="61"/>
        <v>723</v>
      </c>
      <c r="Y766" s="28">
        <v>144</v>
      </c>
      <c r="Z766" s="28">
        <v>301</v>
      </c>
      <c r="AA766" s="28">
        <v>181</v>
      </c>
      <c r="AB766" s="28">
        <v>97</v>
      </c>
      <c r="AC766" s="28">
        <v>289</v>
      </c>
      <c r="AD766" s="41">
        <v>16.22</v>
      </c>
    </row>
    <row r="767" spans="2:30" ht="15" customHeight="1">
      <c r="B767" s="29">
        <v>181306</v>
      </c>
      <c r="C767" s="40" t="s">
        <v>1067</v>
      </c>
      <c r="D767" s="28">
        <f t="shared" si="57"/>
        <v>5673</v>
      </c>
      <c r="E767" s="28">
        <v>1679</v>
      </c>
      <c r="F767" s="28">
        <v>3641</v>
      </c>
      <c r="G767" s="28">
        <v>353</v>
      </c>
      <c r="H767" s="28">
        <f t="shared" si="58"/>
        <v>5673</v>
      </c>
      <c r="I767" s="28">
        <v>1317</v>
      </c>
      <c r="J767" s="28">
        <v>746</v>
      </c>
      <c r="K767" s="28">
        <v>3610</v>
      </c>
      <c r="L767" s="41">
        <v>55.81</v>
      </c>
      <c r="M767" s="41">
        <v>28.48</v>
      </c>
      <c r="N767" s="41">
        <v>108.87</v>
      </c>
      <c r="O767" s="28">
        <f t="shared" si="59"/>
        <v>5673</v>
      </c>
      <c r="P767" s="28">
        <v>4109</v>
      </c>
      <c r="Q767" s="41">
        <v>72.430000000000007</v>
      </c>
      <c r="R767" s="28">
        <v>1564</v>
      </c>
      <c r="S767" s="41">
        <v>27.57</v>
      </c>
      <c r="T767" s="28">
        <f t="shared" si="60"/>
        <v>3</v>
      </c>
      <c r="U767" s="28">
        <v>3</v>
      </c>
      <c r="V767" s="28">
        <v>0</v>
      </c>
      <c r="W767" s="41" t="s">
        <v>1359</v>
      </c>
      <c r="X767" s="28">
        <f t="shared" si="61"/>
        <v>1599</v>
      </c>
      <c r="Y767" s="28">
        <v>215</v>
      </c>
      <c r="Z767" s="28">
        <v>616</v>
      </c>
      <c r="AA767" s="28">
        <v>446</v>
      </c>
      <c r="AB767" s="28">
        <v>322</v>
      </c>
      <c r="AC767" s="28">
        <v>689</v>
      </c>
      <c r="AD767" s="41">
        <v>15.04</v>
      </c>
    </row>
    <row r="768" spans="2:30" ht="15" customHeight="1">
      <c r="B768" s="29">
        <v>181401</v>
      </c>
      <c r="C768" s="40" t="s">
        <v>1068</v>
      </c>
      <c r="D768" s="28">
        <f t="shared" si="57"/>
        <v>45114</v>
      </c>
      <c r="E768" s="28">
        <v>13060</v>
      </c>
      <c r="F768" s="28">
        <v>29643</v>
      </c>
      <c r="G768" s="28">
        <v>2411</v>
      </c>
      <c r="H768" s="28">
        <f t="shared" si="58"/>
        <v>45114</v>
      </c>
      <c r="I768" s="28">
        <v>10371</v>
      </c>
      <c r="J768" s="28">
        <v>5605</v>
      </c>
      <c r="K768" s="28">
        <v>29138</v>
      </c>
      <c r="L768" s="41">
        <v>52.19</v>
      </c>
      <c r="M768" s="41">
        <v>28.68</v>
      </c>
      <c r="N768" s="41">
        <v>102.86</v>
      </c>
      <c r="O768" s="28">
        <f t="shared" si="59"/>
        <v>45114</v>
      </c>
      <c r="P768" s="28">
        <v>35946</v>
      </c>
      <c r="Q768" s="41">
        <v>79.680000000000007</v>
      </c>
      <c r="R768" s="28">
        <v>9168</v>
      </c>
      <c r="S768" s="41">
        <v>20.32</v>
      </c>
      <c r="T768" s="28">
        <f t="shared" si="60"/>
        <v>69</v>
      </c>
      <c r="U768" s="28">
        <v>43</v>
      </c>
      <c r="V768" s="28">
        <v>26</v>
      </c>
      <c r="W768" s="41">
        <v>165.38</v>
      </c>
      <c r="X768" s="28">
        <f t="shared" si="61"/>
        <v>13647</v>
      </c>
      <c r="Y768" s="28">
        <v>2154</v>
      </c>
      <c r="Z768" s="28">
        <v>5250</v>
      </c>
      <c r="AA768" s="28">
        <v>3724</v>
      </c>
      <c r="AB768" s="28">
        <v>2519</v>
      </c>
      <c r="AC768" s="28">
        <v>2838</v>
      </c>
      <c r="AD768" s="41">
        <v>7.73</v>
      </c>
    </row>
    <row r="769" spans="2:30" ht="15" customHeight="1">
      <c r="B769" s="29">
        <v>181402</v>
      </c>
      <c r="C769" s="40" t="s">
        <v>1069</v>
      </c>
      <c r="D769" s="28">
        <f t="shared" si="57"/>
        <v>7548</v>
      </c>
      <c r="E769" s="28">
        <v>2176</v>
      </c>
      <c r="F769" s="28">
        <v>4998</v>
      </c>
      <c r="G769" s="28">
        <v>374</v>
      </c>
      <c r="H769" s="28">
        <f t="shared" si="58"/>
        <v>7548</v>
      </c>
      <c r="I769" s="28">
        <v>1699</v>
      </c>
      <c r="J769" s="28">
        <v>976</v>
      </c>
      <c r="K769" s="28">
        <v>4873</v>
      </c>
      <c r="L769" s="41">
        <v>51.02</v>
      </c>
      <c r="M769" s="41">
        <v>28.29</v>
      </c>
      <c r="N769" s="41">
        <v>108.28</v>
      </c>
      <c r="O769" s="28">
        <f t="shared" si="59"/>
        <v>7548</v>
      </c>
      <c r="P769" s="28">
        <v>4705</v>
      </c>
      <c r="Q769" s="41">
        <v>62.33</v>
      </c>
      <c r="R769" s="28">
        <v>2843</v>
      </c>
      <c r="S769" s="41">
        <v>37.67</v>
      </c>
      <c r="T769" s="28">
        <f t="shared" si="60"/>
        <v>20</v>
      </c>
      <c r="U769" s="28">
        <v>19</v>
      </c>
      <c r="V769" s="28">
        <v>1</v>
      </c>
      <c r="W769" s="41">
        <v>1900</v>
      </c>
      <c r="X769" s="28">
        <f t="shared" si="61"/>
        <v>2191</v>
      </c>
      <c r="Y769" s="28">
        <v>297</v>
      </c>
      <c r="Z769" s="28">
        <v>869</v>
      </c>
      <c r="AA769" s="28">
        <v>605</v>
      </c>
      <c r="AB769" s="28">
        <v>420</v>
      </c>
      <c r="AC769" s="28">
        <v>592</v>
      </c>
      <c r="AD769" s="41">
        <v>9.57</v>
      </c>
    </row>
    <row r="770" spans="2:30" ht="15" customHeight="1">
      <c r="B770" s="29">
        <v>181403</v>
      </c>
      <c r="C770" s="40" t="s">
        <v>997</v>
      </c>
      <c r="D770" s="28">
        <f t="shared" si="57"/>
        <v>5853</v>
      </c>
      <c r="E770" s="28">
        <v>2002</v>
      </c>
      <c r="F770" s="28">
        <v>3643</v>
      </c>
      <c r="G770" s="28">
        <v>208</v>
      </c>
      <c r="H770" s="28">
        <f t="shared" si="58"/>
        <v>5853</v>
      </c>
      <c r="I770" s="28">
        <v>1588</v>
      </c>
      <c r="J770" s="28">
        <v>877</v>
      </c>
      <c r="K770" s="28">
        <v>3388</v>
      </c>
      <c r="L770" s="41">
        <v>60.66</v>
      </c>
      <c r="M770" s="41">
        <v>25.09</v>
      </c>
      <c r="N770" s="41">
        <v>113.22</v>
      </c>
      <c r="O770" s="28">
        <f t="shared" si="59"/>
        <v>5853</v>
      </c>
      <c r="P770" s="28">
        <v>3108</v>
      </c>
      <c r="Q770" s="41">
        <v>53.1</v>
      </c>
      <c r="R770" s="28">
        <v>2745</v>
      </c>
      <c r="S770" s="41">
        <v>46.9</v>
      </c>
      <c r="T770" s="28">
        <f t="shared" si="60"/>
        <v>2</v>
      </c>
      <c r="U770" s="28">
        <v>2</v>
      </c>
      <c r="V770" s="28">
        <v>0</v>
      </c>
      <c r="W770" s="41" t="s">
        <v>1359</v>
      </c>
      <c r="X770" s="28">
        <f t="shared" si="61"/>
        <v>1708</v>
      </c>
      <c r="Y770" s="28">
        <v>233</v>
      </c>
      <c r="Z770" s="28">
        <v>756</v>
      </c>
      <c r="AA770" s="28">
        <v>488</v>
      </c>
      <c r="AB770" s="28">
        <v>231</v>
      </c>
      <c r="AC770" s="28">
        <v>668</v>
      </c>
      <c r="AD770" s="41">
        <v>14.76</v>
      </c>
    </row>
    <row r="771" spans="2:30" ht="15" customHeight="1">
      <c r="B771" s="29">
        <v>181404</v>
      </c>
      <c r="C771" s="40" t="s">
        <v>1070</v>
      </c>
      <c r="D771" s="28">
        <f t="shared" si="57"/>
        <v>4432</v>
      </c>
      <c r="E771" s="28">
        <v>1218</v>
      </c>
      <c r="F771" s="28">
        <v>2923</v>
      </c>
      <c r="G771" s="28">
        <v>291</v>
      </c>
      <c r="H771" s="28">
        <f t="shared" si="58"/>
        <v>4432</v>
      </c>
      <c r="I771" s="28">
        <v>940</v>
      </c>
      <c r="J771" s="28">
        <v>566</v>
      </c>
      <c r="K771" s="28">
        <v>2926</v>
      </c>
      <c r="L771" s="41">
        <v>51.63</v>
      </c>
      <c r="M771" s="41">
        <v>29.58</v>
      </c>
      <c r="N771" s="41">
        <v>106.91</v>
      </c>
      <c r="O771" s="28">
        <f t="shared" si="59"/>
        <v>4432</v>
      </c>
      <c r="P771" s="28">
        <v>0</v>
      </c>
      <c r="Q771" s="41">
        <v>0</v>
      </c>
      <c r="R771" s="28">
        <v>4432</v>
      </c>
      <c r="S771" s="41">
        <v>100</v>
      </c>
      <c r="T771" s="28">
        <f t="shared" si="60"/>
        <v>1</v>
      </c>
      <c r="U771" s="28">
        <v>1</v>
      </c>
      <c r="V771" s="28">
        <v>0</v>
      </c>
      <c r="W771" s="41" t="s">
        <v>1359</v>
      </c>
      <c r="X771" s="28">
        <f t="shared" si="61"/>
        <v>1302</v>
      </c>
      <c r="Y771" s="28">
        <v>189</v>
      </c>
      <c r="Z771" s="28">
        <v>489</v>
      </c>
      <c r="AA771" s="28">
        <v>363</v>
      </c>
      <c r="AB771" s="28">
        <v>261</v>
      </c>
      <c r="AC771" s="28">
        <v>364</v>
      </c>
      <c r="AD771" s="41">
        <v>9.8699999999999992</v>
      </c>
    </row>
    <row r="772" spans="2:30" ht="15" customHeight="1">
      <c r="B772" s="29">
        <v>190101</v>
      </c>
      <c r="C772" s="40" t="s">
        <v>1071</v>
      </c>
      <c r="D772" s="28">
        <f t="shared" si="57"/>
        <v>16309</v>
      </c>
      <c r="E772" s="28">
        <v>4787</v>
      </c>
      <c r="F772" s="28">
        <v>10277</v>
      </c>
      <c r="G772" s="28">
        <v>1245</v>
      </c>
      <c r="H772" s="28">
        <f t="shared" si="58"/>
        <v>16309</v>
      </c>
      <c r="I772" s="28">
        <v>3780</v>
      </c>
      <c r="J772" s="28">
        <v>2070</v>
      </c>
      <c r="K772" s="28">
        <v>10459</v>
      </c>
      <c r="L772" s="41">
        <v>58.69</v>
      </c>
      <c r="M772" s="41">
        <v>29.63</v>
      </c>
      <c r="N772" s="41">
        <v>100.16</v>
      </c>
      <c r="O772" s="28">
        <f t="shared" si="59"/>
        <v>16309</v>
      </c>
      <c r="P772" s="28">
        <v>11937</v>
      </c>
      <c r="Q772" s="41">
        <v>73.19</v>
      </c>
      <c r="R772" s="28">
        <v>4372</v>
      </c>
      <c r="S772" s="41">
        <v>26.81</v>
      </c>
      <c r="T772" s="28">
        <f t="shared" si="60"/>
        <v>20</v>
      </c>
      <c r="U772" s="28">
        <v>6</v>
      </c>
      <c r="V772" s="28">
        <v>14</v>
      </c>
      <c r="W772" s="41">
        <v>42.86</v>
      </c>
      <c r="X772" s="28">
        <f t="shared" si="61"/>
        <v>5100</v>
      </c>
      <c r="Y772" s="28">
        <v>796</v>
      </c>
      <c r="Z772" s="28">
        <v>1952</v>
      </c>
      <c r="AA772" s="28">
        <v>1376</v>
      </c>
      <c r="AB772" s="28">
        <v>976</v>
      </c>
      <c r="AC772" s="28">
        <v>948</v>
      </c>
      <c r="AD772" s="41">
        <v>7.16</v>
      </c>
    </row>
    <row r="773" spans="2:30" ht="15" customHeight="1">
      <c r="B773" s="29">
        <v>190102</v>
      </c>
      <c r="C773" s="40" t="s">
        <v>667</v>
      </c>
      <c r="D773" s="28">
        <f t="shared" si="57"/>
        <v>9343</v>
      </c>
      <c r="E773" s="28">
        <v>3041</v>
      </c>
      <c r="F773" s="28">
        <v>5574</v>
      </c>
      <c r="G773" s="28">
        <v>728</v>
      </c>
      <c r="H773" s="28">
        <f t="shared" si="58"/>
        <v>9343</v>
      </c>
      <c r="I773" s="28">
        <v>2403</v>
      </c>
      <c r="J773" s="28">
        <v>1312</v>
      </c>
      <c r="K773" s="28">
        <v>5628</v>
      </c>
      <c r="L773" s="41">
        <v>67.62</v>
      </c>
      <c r="M773" s="41">
        <v>28.33</v>
      </c>
      <c r="N773" s="41">
        <v>113.46</v>
      </c>
      <c r="O773" s="28">
        <f t="shared" si="59"/>
        <v>9343</v>
      </c>
      <c r="P773" s="28">
        <v>8693</v>
      </c>
      <c r="Q773" s="41">
        <v>93.04</v>
      </c>
      <c r="R773" s="28">
        <v>650</v>
      </c>
      <c r="S773" s="41">
        <v>6.96</v>
      </c>
      <c r="T773" s="28">
        <f t="shared" si="60"/>
        <v>153</v>
      </c>
      <c r="U773" s="28">
        <v>94</v>
      </c>
      <c r="V773" s="28">
        <v>59</v>
      </c>
      <c r="W773" s="41">
        <v>159.32</v>
      </c>
      <c r="X773" s="28">
        <f t="shared" si="61"/>
        <v>2698</v>
      </c>
      <c r="Y773" s="28">
        <v>379</v>
      </c>
      <c r="Z773" s="28">
        <v>1173</v>
      </c>
      <c r="AA773" s="28">
        <v>769</v>
      </c>
      <c r="AB773" s="28">
        <v>377</v>
      </c>
      <c r="AC773" s="28">
        <v>1014</v>
      </c>
      <c r="AD773" s="41">
        <v>13.78</v>
      </c>
    </row>
    <row r="774" spans="2:30" ht="15" customHeight="1">
      <c r="B774" s="29">
        <v>190201</v>
      </c>
      <c r="C774" s="40" t="s">
        <v>1072</v>
      </c>
      <c r="D774" s="28">
        <f t="shared" ref="D774:D837" si="62">E774+F774+G774</f>
        <v>11162</v>
      </c>
      <c r="E774" s="28">
        <v>2987</v>
      </c>
      <c r="F774" s="28">
        <v>7217</v>
      </c>
      <c r="G774" s="28">
        <v>958</v>
      </c>
      <c r="H774" s="28">
        <f t="shared" ref="H774:H837" si="63">I774+J774+K774</f>
        <v>11162</v>
      </c>
      <c r="I774" s="28">
        <v>2369</v>
      </c>
      <c r="J774" s="28">
        <v>1312</v>
      </c>
      <c r="K774" s="28">
        <v>7481</v>
      </c>
      <c r="L774" s="41">
        <v>54.66</v>
      </c>
      <c r="M774" s="41">
        <v>30.36</v>
      </c>
      <c r="N774" s="41">
        <v>111.64</v>
      </c>
      <c r="O774" s="28">
        <f t="shared" ref="O774:O837" si="64">P774+R774</f>
        <v>11162</v>
      </c>
      <c r="P774" s="28">
        <v>4548</v>
      </c>
      <c r="Q774" s="41">
        <v>40.75</v>
      </c>
      <c r="R774" s="28">
        <v>6614</v>
      </c>
      <c r="S774" s="41">
        <v>59.25</v>
      </c>
      <c r="T774" s="28">
        <f t="shared" ref="T774:T837" si="65">U774+V774</f>
        <v>12</v>
      </c>
      <c r="U774" s="28">
        <v>5</v>
      </c>
      <c r="V774" s="28">
        <v>7</v>
      </c>
      <c r="W774" s="41">
        <v>71.430000000000007</v>
      </c>
      <c r="X774" s="28">
        <f t="shared" ref="X774:X837" si="66">Y774+Z774+AA774+AB774</f>
        <v>3324</v>
      </c>
      <c r="Y774" s="28">
        <v>642</v>
      </c>
      <c r="Z774" s="28">
        <v>1167</v>
      </c>
      <c r="AA774" s="28">
        <v>914</v>
      </c>
      <c r="AB774" s="28">
        <v>601</v>
      </c>
      <c r="AC774" s="28">
        <v>707</v>
      </c>
      <c r="AD774" s="41">
        <v>7.69</v>
      </c>
    </row>
    <row r="775" spans="2:30" ht="15" customHeight="1">
      <c r="B775" s="29">
        <v>190202</v>
      </c>
      <c r="C775" s="40" t="s">
        <v>1073</v>
      </c>
      <c r="D775" s="28">
        <f t="shared" si="62"/>
        <v>8911</v>
      </c>
      <c r="E775" s="28">
        <v>2642</v>
      </c>
      <c r="F775" s="28">
        <v>5320</v>
      </c>
      <c r="G775" s="28">
        <v>949</v>
      </c>
      <c r="H775" s="28">
        <f t="shared" si="63"/>
        <v>8911</v>
      </c>
      <c r="I775" s="28">
        <v>2025</v>
      </c>
      <c r="J775" s="28">
        <v>1259</v>
      </c>
      <c r="K775" s="28">
        <v>5627</v>
      </c>
      <c r="L775" s="41">
        <v>67.5</v>
      </c>
      <c r="M775" s="41">
        <v>31.13</v>
      </c>
      <c r="N775" s="41">
        <v>112.07</v>
      </c>
      <c r="O775" s="28">
        <f t="shared" si="64"/>
        <v>8911</v>
      </c>
      <c r="P775" s="28">
        <v>5628</v>
      </c>
      <c r="Q775" s="41">
        <v>63.16</v>
      </c>
      <c r="R775" s="28">
        <v>3283</v>
      </c>
      <c r="S775" s="41">
        <v>36.840000000000003</v>
      </c>
      <c r="T775" s="28">
        <f t="shared" si="65"/>
        <v>14</v>
      </c>
      <c r="U775" s="28">
        <v>6</v>
      </c>
      <c r="V775" s="28">
        <v>8</v>
      </c>
      <c r="W775" s="41">
        <v>75</v>
      </c>
      <c r="X775" s="28">
        <f t="shared" si="66"/>
        <v>2783</v>
      </c>
      <c r="Y775" s="28">
        <v>484</v>
      </c>
      <c r="Z775" s="28">
        <v>1067</v>
      </c>
      <c r="AA775" s="28">
        <v>815</v>
      </c>
      <c r="AB775" s="28">
        <v>417</v>
      </c>
      <c r="AC775" s="28">
        <v>1113</v>
      </c>
      <c r="AD775" s="41">
        <v>15.29</v>
      </c>
    </row>
    <row r="776" spans="2:30" ht="15" customHeight="1">
      <c r="B776" s="29">
        <v>190301</v>
      </c>
      <c r="C776" s="40" t="s">
        <v>1074</v>
      </c>
      <c r="D776" s="28">
        <f t="shared" si="62"/>
        <v>25749</v>
      </c>
      <c r="E776" s="28">
        <v>6879</v>
      </c>
      <c r="F776" s="28">
        <v>16255</v>
      </c>
      <c r="G776" s="28">
        <v>2615</v>
      </c>
      <c r="H776" s="28">
        <f t="shared" si="63"/>
        <v>25749</v>
      </c>
      <c r="I776" s="28">
        <v>5350</v>
      </c>
      <c r="J776" s="28">
        <v>3179</v>
      </c>
      <c r="K776" s="28">
        <v>17220</v>
      </c>
      <c r="L776" s="41">
        <v>58.41</v>
      </c>
      <c r="M776" s="41">
        <v>31.76</v>
      </c>
      <c r="N776" s="41">
        <v>102.45</v>
      </c>
      <c r="O776" s="28">
        <f t="shared" si="64"/>
        <v>25749</v>
      </c>
      <c r="P776" s="28">
        <v>18661</v>
      </c>
      <c r="Q776" s="41">
        <v>72.47</v>
      </c>
      <c r="R776" s="28">
        <v>7088</v>
      </c>
      <c r="S776" s="41">
        <v>27.53</v>
      </c>
      <c r="T776" s="28">
        <f t="shared" si="65"/>
        <v>2</v>
      </c>
      <c r="U776" s="28">
        <v>1</v>
      </c>
      <c r="V776" s="28">
        <v>1</v>
      </c>
      <c r="W776" s="41">
        <v>100</v>
      </c>
      <c r="X776" s="28">
        <f t="shared" si="66"/>
        <v>7592</v>
      </c>
      <c r="Y776" s="28">
        <v>1277</v>
      </c>
      <c r="Z776" s="28">
        <v>2757</v>
      </c>
      <c r="AA776" s="28">
        <v>2169</v>
      </c>
      <c r="AB776" s="28">
        <v>1389</v>
      </c>
      <c r="AC776" s="28">
        <v>2063</v>
      </c>
      <c r="AD776" s="41">
        <v>9.64</v>
      </c>
    </row>
    <row r="777" spans="2:30" ht="15" customHeight="1">
      <c r="B777" s="29">
        <v>190302</v>
      </c>
      <c r="C777" s="40" t="s">
        <v>1075</v>
      </c>
      <c r="D777" s="28">
        <f t="shared" si="62"/>
        <v>2858</v>
      </c>
      <c r="E777" s="28">
        <v>995</v>
      </c>
      <c r="F777" s="28">
        <v>1681</v>
      </c>
      <c r="G777" s="28">
        <v>182</v>
      </c>
      <c r="H777" s="28">
        <f t="shared" si="63"/>
        <v>2858</v>
      </c>
      <c r="I777" s="28">
        <v>815</v>
      </c>
      <c r="J777" s="28">
        <v>345</v>
      </c>
      <c r="K777" s="28">
        <v>1698</v>
      </c>
      <c r="L777" s="41">
        <v>70.02</v>
      </c>
      <c r="M777" s="41">
        <v>27.05</v>
      </c>
      <c r="N777" s="41">
        <v>116.52</v>
      </c>
      <c r="O777" s="28">
        <f t="shared" si="64"/>
        <v>2858</v>
      </c>
      <c r="P777" s="28">
        <v>0</v>
      </c>
      <c r="Q777" s="41">
        <v>0</v>
      </c>
      <c r="R777" s="28">
        <v>2858</v>
      </c>
      <c r="S777" s="41">
        <v>100</v>
      </c>
      <c r="T777" s="28">
        <f t="shared" si="65"/>
        <v>0</v>
      </c>
      <c r="U777" s="28">
        <v>0</v>
      </c>
      <c r="V777" s="28">
        <v>0</v>
      </c>
      <c r="W777" s="41" t="s">
        <v>1359</v>
      </c>
      <c r="X777" s="28">
        <f t="shared" si="66"/>
        <v>808</v>
      </c>
      <c r="Y777" s="28">
        <v>167</v>
      </c>
      <c r="Z777" s="28">
        <v>371</v>
      </c>
      <c r="AA777" s="28">
        <v>194</v>
      </c>
      <c r="AB777" s="28">
        <v>76</v>
      </c>
      <c r="AC777" s="28">
        <v>361</v>
      </c>
      <c r="AD777" s="41">
        <v>16.55</v>
      </c>
    </row>
    <row r="778" spans="2:30" ht="15" customHeight="1">
      <c r="B778" s="29">
        <v>190303</v>
      </c>
      <c r="C778" s="40" t="s">
        <v>1076</v>
      </c>
      <c r="D778" s="28">
        <f t="shared" si="62"/>
        <v>8268</v>
      </c>
      <c r="E778" s="28">
        <v>2418</v>
      </c>
      <c r="F778" s="28">
        <v>5450</v>
      </c>
      <c r="G778" s="28">
        <v>400</v>
      </c>
      <c r="H778" s="28">
        <f t="shared" si="63"/>
        <v>8268</v>
      </c>
      <c r="I778" s="28">
        <v>1884</v>
      </c>
      <c r="J778" s="28">
        <v>1133</v>
      </c>
      <c r="K778" s="28">
        <v>5251</v>
      </c>
      <c r="L778" s="41">
        <v>51.71</v>
      </c>
      <c r="M778" s="41">
        <v>27.45</v>
      </c>
      <c r="N778" s="41">
        <v>110.81</v>
      </c>
      <c r="O778" s="28">
        <f t="shared" si="64"/>
        <v>8268</v>
      </c>
      <c r="P778" s="28">
        <v>8268</v>
      </c>
      <c r="Q778" s="41">
        <v>100</v>
      </c>
      <c r="R778" s="28">
        <v>0</v>
      </c>
      <c r="S778" s="41">
        <v>0</v>
      </c>
      <c r="T778" s="28">
        <f t="shared" si="65"/>
        <v>2</v>
      </c>
      <c r="U778" s="28">
        <v>1</v>
      </c>
      <c r="V778" s="28">
        <v>1</v>
      </c>
      <c r="W778" s="41">
        <v>100</v>
      </c>
      <c r="X778" s="28">
        <f t="shared" si="66"/>
        <v>2421</v>
      </c>
      <c r="Y778" s="28">
        <v>331</v>
      </c>
      <c r="Z778" s="28">
        <v>897</v>
      </c>
      <c r="AA778" s="28">
        <v>728</v>
      </c>
      <c r="AB778" s="28">
        <v>465</v>
      </c>
      <c r="AC778" s="28">
        <v>525</v>
      </c>
      <c r="AD778" s="41">
        <v>7.83</v>
      </c>
    </row>
    <row r="779" spans="2:30" ht="15" customHeight="1">
      <c r="B779" s="29">
        <v>190304</v>
      </c>
      <c r="C779" s="40" t="s">
        <v>1077</v>
      </c>
      <c r="D779" s="28">
        <f t="shared" si="62"/>
        <v>6239</v>
      </c>
      <c r="E779" s="28">
        <v>1633</v>
      </c>
      <c r="F779" s="28">
        <v>3962</v>
      </c>
      <c r="G779" s="28">
        <v>644</v>
      </c>
      <c r="H779" s="28">
        <f t="shared" si="63"/>
        <v>6239</v>
      </c>
      <c r="I779" s="28">
        <v>1272</v>
      </c>
      <c r="J779" s="28">
        <v>735</v>
      </c>
      <c r="K779" s="28">
        <v>4232</v>
      </c>
      <c r="L779" s="41">
        <v>57.47</v>
      </c>
      <c r="M779" s="41">
        <v>31.96</v>
      </c>
      <c r="N779" s="41">
        <v>99.33</v>
      </c>
      <c r="O779" s="28">
        <f t="shared" si="64"/>
        <v>6239</v>
      </c>
      <c r="P779" s="28">
        <v>6189</v>
      </c>
      <c r="Q779" s="41">
        <v>99.2</v>
      </c>
      <c r="R779" s="28">
        <v>50</v>
      </c>
      <c r="S779" s="41">
        <v>0.8</v>
      </c>
      <c r="T779" s="28">
        <f t="shared" si="65"/>
        <v>3</v>
      </c>
      <c r="U779" s="28">
        <v>1</v>
      </c>
      <c r="V779" s="28">
        <v>2</v>
      </c>
      <c r="W779" s="41">
        <v>50</v>
      </c>
      <c r="X779" s="28">
        <f t="shared" si="66"/>
        <v>1812</v>
      </c>
      <c r="Y779" s="28">
        <v>297</v>
      </c>
      <c r="Z779" s="28">
        <v>676</v>
      </c>
      <c r="AA779" s="28">
        <v>507</v>
      </c>
      <c r="AB779" s="28">
        <v>332</v>
      </c>
      <c r="AC779" s="28">
        <v>537</v>
      </c>
      <c r="AD779" s="41">
        <v>10.34</v>
      </c>
    </row>
    <row r="780" spans="2:30" ht="15" customHeight="1">
      <c r="B780" s="29">
        <v>190305</v>
      </c>
      <c r="C780" s="40" t="s">
        <v>1078</v>
      </c>
      <c r="D780" s="28">
        <f t="shared" si="62"/>
        <v>4086</v>
      </c>
      <c r="E780" s="28">
        <v>1369</v>
      </c>
      <c r="F780" s="28">
        <v>2429</v>
      </c>
      <c r="G780" s="28">
        <v>288</v>
      </c>
      <c r="H780" s="28">
        <f t="shared" si="63"/>
        <v>4086</v>
      </c>
      <c r="I780" s="28">
        <v>1095</v>
      </c>
      <c r="J780" s="28">
        <v>562</v>
      </c>
      <c r="K780" s="28">
        <v>2429</v>
      </c>
      <c r="L780" s="41">
        <v>68.22</v>
      </c>
      <c r="M780" s="41">
        <v>27.79</v>
      </c>
      <c r="N780" s="41">
        <v>108.79</v>
      </c>
      <c r="O780" s="28">
        <f t="shared" si="64"/>
        <v>4086</v>
      </c>
      <c r="P780" s="28">
        <v>0</v>
      </c>
      <c r="Q780" s="41">
        <v>0</v>
      </c>
      <c r="R780" s="28">
        <v>4086</v>
      </c>
      <c r="S780" s="41">
        <v>100</v>
      </c>
      <c r="T780" s="28">
        <f t="shared" si="65"/>
        <v>0</v>
      </c>
      <c r="U780" s="28">
        <v>0</v>
      </c>
      <c r="V780" s="28">
        <v>0</v>
      </c>
      <c r="W780" s="41" t="s">
        <v>1359</v>
      </c>
      <c r="X780" s="28">
        <f t="shared" si="66"/>
        <v>1337</v>
      </c>
      <c r="Y780" s="28">
        <v>288</v>
      </c>
      <c r="Z780" s="28">
        <v>528</v>
      </c>
      <c r="AA780" s="28">
        <v>351</v>
      </c>
      <c r="AB780" s="28">
        <v>170</v>
      </c>
      <c r="AC780" s="28">
        <v>352</v>
      </c>
      <c r="AD780" s="41">
        <v>11.04</v>
      </c>
    </row>
    <row r="781" spans="2:30" ht="15" customHeight="1">
      <c r="B781" s="29">
        <v>190401</v>
      </c>
      <c r="C781" s="40" t="s">
        <v>456</v>
      </c>
      <c r="D781" s="28">
        <f t="shared" si="62"/>
        <v>17086</v>
      </c>
      <c r="E781" s="28">
        <v>5506</v>
      </c>
      <c r="F781" s="28">
        <v>10254</v>
      </c>
      <c r="G781" s="28">
        <v>1326</v>
      </c>
      <c r="H781" s="28">
        <f t="shared" si="63"/>
        <v>17086</v>
      </c>
      <c r="I781" s="28">
        <v>4367</v>
      </c>
      <c r="J781" s="28">
        <v>2364</v>
      </c>
      <c r="K781" s="28">
        <v>10355</v>
      </c>
      <c r="L781" s="41">
        <v>66.63</v>
      </c>
      <c r="M781" s="41">
        <v>28.65</v>
      </c>
      <c r="N781" s="41">
        <v>109.11</v>
      </c>
      <c r="O781" s="28">
        <f t="shared" si="64"/>
        <v>17086</v>
      </c>
      <c r="P781" s="28">
        <v>7457</v>
      </c>
      <c r="Q781" s="41">
        <v>43.64</v>
      </c>
      <c r="R781" s="28">
        <v>9629</v>
      </c>
      <c r="S781" s="41">
        <v>56.36</v>
      </c>
      <c r="T781" s="28">
        <f t="shared" si="65"/>
        <v>12</v>
      </c>
      <c r="U781" s="28">
        <v>8</v>
      </c>
      <c r="V781" s="28">
        <v>4</v>
      </c>
      <c r="W781" s="41">
        <v>200</v>
      </c>
      <c r="X781" s="28">
        <f t="shared" si="66"/>
        <v>5602</v>
      </c>
      <c r="Y781" s="28">
        <v>990</v>
      </c>
      <c r="Z781" s="28">
        <v>2217</v>
      </c>
      <c r="AA781" s="28">
        <v>1544</v>
      </c>
      <c r="AB781" s="28">
        <v>851</v>
      </c>
      <c r="AC781" s="28">
        <v>1542</v>
      </c>
      <c r="AD781" s="41">
        <v>11.39</v>
      </c>
    </row>
    <row r="782" spans="2:30" ht="15" customHeight="1">
      <c r="B782" s="29">
        <v>190402</v>
      </c>
      <c r="C782" s="40" t="s">
        <v>1079</v>
      </c>
      <c r="D782" s="28">
        <f t="shared" si="62"/>
        <v>3901</v>
      </c>
      <c r="E782" s="28">
        <v>1151</v>
      </c>
      <c r="F782" s="28">
        <v>2430</v>
      </c>
      <c r="G782" s="28">
        <v>320</v>
      </c>
      <c r="H782" s="28">
        <f t="shared" si="63"/>
        <v>3901</v>
      </c>
      <c r="I782" s="28">
        <v>900</v>
      </c>
      <c r="J782" s="28">
        <v>501</v>
      </c>
      <c r="K782" s="28">
        <v>2500</v>
      </c>
      <c r="L782" s="41">
        <v>60.53</v>
      </c>
      <c r="M782" s="41">
        <v>29.54</v>
      </c>
      <c r="N782" s="41">
        <v>103.18</v>
      </c>
      <c r="O782" s="28">
        <f t="shared" si="64"/>
        <v>3901</v>
      </c>
      <c r="P782" s="28">
        <v>3401</v>
      </c>
      <c r="Q782" s="41">
        <v>87.18</v>
      </c>
      <c r="R782" s="28">
        <v>500</v>
      </c>
      <c r="S782" s="41">
        <v>12.82</v>
      </c>
      <c r="T782" s="28">
        <f t="shared" si="65"/>
        <v>1</v>
      </c>
      <c r="U782" s="28">
        <v>0</v>
      </c>
      <c r="V782" s="28">
        <v>1</v>
      </c>
      <c r="W782" s="41">
        <v>0</v>
      </c>
      <c r="X782" s="28">
        <f t="shared" si="66"/>
        <v>1296</v>
      </c>
      <c r="Y782" s="28">
        <v>220</v>
      </c>
      <c r="Z782" s="28">
        <v>463</v>
      </c>
      <c r="AA782" s="28">
        <v>343</v>
      </c>
      <c r="AB782" s="28">
        <v>270</v>
      </c>
      <c r="AC782" s="28">
        <v>346</v>
      </c>
      <c r="AD782" s="41">
        <v>10.98</v>
      </c>
    </row>
    <row r="783" spans="2:30" ht="15" customHeight="1">
      <c r="B783" s="29">
        <v>190403</v>
      </c>
      <c r="C783" s="40" t="s">
        <v>1080</v>
      </c>
      <c r="D783" s="28">
        <f t="shared" si="62"/>
        <v>2279</v>
      </c>
      <c r="E783" s="28">
        <v>617</v>
      </c>
      <c r="F783" s="28">
        <v>1462</v>
      </c>
      <c r="G783" s="28">
        <v>200</v>
      </c>
      <c r="H783" s="28">
        <f t="shared" si="63"/>
        <v>2279</v>
      </c>
      <c r="I783" s="28">
        <v>496</v>
      </c>
      <c r="J783" s="28">
        <v>279</v>
      </c>
      <c r="K783" s="28">
        <v>1504</v>
      </c>
      <c r="L783" s="41">
        <v>55.88</v>
      </c>
      <c r="M783" s="41">
        <v>30.34</v>
      </c>
      <c r="N783" s="41">
        <v>104.95</v>
      </c>
      <c r="O783" s="28">
        <f t="shared" si="64"/>
        <v>2279</v>
      </c>
      <c r="P783" s="28">
        <v>0</v>
      </c>
      <c r="Q783" s="41">
        <v>0</v>
      </c>
      <c r="R783" s="28">
        <v>2279</v>
      </c>
      <c r="S783" s="41">
        <v>100</v>
      </c>
      <c r="T783" s="28">
        <f t="shared" si="65"/>
        <v>0</v>
      </c>
      <c r="U783" s="28">
        <v>0</v>
      </c>
      <c r="V783" s="28">
        <v>0</v>
      </c>
      <c r="W783" s="41" t="s">
        <v>1359</v>
      </c>
      <c r="X783" s="28">
        <f t="shared" si="66"/>
        <v>756</v>
      </c>
      <c r="Y783" s="28">
        <v>132</v>
      </c>
      <c r="Z783" s="28">
        <v>241</v>
      </c>
      <c r="AA783" s="28">
        <v>207</v>
      </c>
      <c r="AB783" s="28">
        <v>176</v>
      </c>
      <c r="AC783" s="28">
        <v>168</v>
      </c>
      <c r="AD783" s="41">
        <v>9.01</v>
      </c>
    </row>
    <row r="784" spans="2:30" ht="15" customHeight="1">
      <c r="B784" s="29">
        <v>190404</v>
      </c>
      <c r="C784" s="40" t="s">
        <v>1081</v>
      </c>
      <c r="D784" s="28">
        <f t="shared" si="62"/>
        <v>2102</v>
      </c>
      <c r="E784" s="28">
        <v>615</v>
      </c>
      <c r="F784" s="28">
        <v>1348</v>
      </c>
      <c r="G784" s="28">
        <v>139</v>
      </c>
      <c r="H784" s="28">
        <f t="shared" si="63"/>
        <v>2102</v>
      </c>
      <c r="I784" s="28">
        <v>471</v>
      </c>
      <c r="J784" s="28">
        <v>274</v>
      </c>
      <c r="K784" s="28">
        <v>1357</v>
      </c>
      <c r="L784" s="41">
        <v>55.93</v>
      </c>
      <c r="M784" s="41">
        <v>29.36</v>
      </c>
      <c r="N784" s="41">
        <v>104.08</v>
      </c>
      <c r="O784" s="28">
        <f t="shared" si="64"/>
        <v>2102</v>
      </c>
      <c r="P784" s="28">
        <v>0</v>
      </c>
      <c r="Q784" s="41">
        <v>0</v>
      </c>
      <c r="R784" s="28">
        <v>2102</v>
      </c>
      <c r="S784" s="41">
        <v>100</v>
      </c>
      <c r="T784" s="28">
        <f t="shared" si="65"/>
        <v>21</v>
      </c>
      <c r="U784" s="28">
        <v>11</v>
      </c>
      <c r="V784" s="28">
        <v>10</v>
      </c>
      <c r="W784" s="41">
        <v>110</v>
      </c>
      <c r="X784" s="28">
        <f t="shared" si="66"/>
        <v>737</v>
      </c>
      <c r="Y784" s="28">
        <v>141</v>
      </c>
      <c r="Z784" s="28">
        <v>259</v>
      </c>
      <c r="AA784" s="28">
        <v>181</v>
      </c>
      <c r="AB784" s="28">
        <v>156</v>
      </c>
      <c r="AC784" s="28">
        <v>96</v>
      </c>
      <c r="AD784" s="41">
        <v>5.59</v>
      </c>
    </row>
    <row r="785" spans="2:30" ht="15" customHeight="1">
      <c r="B785" s="29">
        <v>190405</v>
      </c>
      <c r="C785" s="40" t="s">
        <v>1082</v>
      </c>
      <c r="D785" s="28">
        <f t="shared" si="62"/>
        <v>2117</v>
      </c>
      <c r="E785" s="28">
        <v>566</v>
      </c>
      <c r="F785" s="28">
        <v>1344</v>
      </c>
      <c r="G785" s="28">
        <v>207</v>
      </c>
      <c r="H785" s="28">
        <f t="shared" si="63"/>
        <v>2117</v>
      </c>
      <c r="I785" s="28">
        <v>421</v>
      </c>
      <c r="J785" s="28">
        <v>297</v>
      </c>
      <c r="K785" s="28">
        <v>1399</v>
      </c>
      <c r="L785" s="41">
        <v>57.51</v>
      </c>
      <c r="M785" s="41">
        <v>31.78</v>
      </c>
      <c r="N785" s="41">
        <v>110.65</v>
      </c>
      <c r="O785" s="28">
        <f t="shared" si="64"/>
        <v>2117</v>
      </c>
      <c r="P785" s="28">
        <v>0</v>
      </c>
      <c r="Q785" s="41">
        <v>0</v>
      </c>
      <c r="R785" s="28">
        <v>2117</v>
      </c>
      <c r="S785" s="41">
        <v>100</v>
      </c>
      <c r="T785" s="28">
        <f t="shared" si="65"/>
        <v>0</v>
      </c>
      <c r="U785" s="28">
        <v>0</v>
      </c>
      <c r="V785" s="28">
        <v>0</v>
      </c>
      <c r="W785" s="41" t="s">
        <v>1359</v>
      </c>
      <c r="X785" s="28">
        <f t="shared" si="66"/>
        <v>687</v>
      </c>
      <c r="Y785" s="28">
        <v>125</v>
      </c>
      <c r="Z785" s="28">
        <v>225</v>
      </c>
      <c r="AA785" s="28">
        <v>210</v>
      </c>
      <c r="AB785" s="28">
        <v>127</v>
      </c>
      <c r="AC785" s="28">
        <v>178</v>
      </c>
      <c r="AD785" s="41">
        <v>10.11</v>
      </c>
    </row>
    <row r="786" spans="2:30" ht="15" customHeight="1">
      <c r="B786" s="29">
        <v>190406</v>
      </c>
      <c r="C786" s="40" t="s">
        <v>810</v>
      </c>
      <c r="D786" s="28">
        <f t="shared" si="62"/>
        <v>3626</v>
      </c>
      <c r="E786" s="28">
        <v>1386</v>
      </c>
      <c r="F786" s="28">
        <v>2016</v>
      </c>
      <c r="G786" s="28">
        <v>224</v>
      </c>
      <c r="H786" s="28">
        <f t="shared" si="63"/>
        <v>3626</v>
      </c>
      <c r="I786" s="28">
        <v>1104</v>
      </c>
      <c r="J786" s="28">
        <v>547</v>
      </c>
      <c r="K786" s="28">
        <v>1975</v>
      </c>
      <c r="L786" s="41">
        <v>79.86</v>
      </c>
      <c r="M786" s="41">
        <v>25.81</v>
      </c>
      <c r="N786" s="41">
        <v>125.22</v>
      </c>
      <c r="O786" s="28">
        <f t="shared" si="64"/>
        <v>3626</v>
      </c>
      <c r="P786" s="28">
        <v>0</v>
      </c>
      <c r="Q786" s="41">
        <v>0</v>
      </c>
      <c r="R786" s="28">
        <v>3626</v>
      </c>
      <c r="S786" s="41">
        <v>100</v>
      </c>
      <c r="T786" s="28">
        <f t="shared" si="65"/>
        <v>560</v>
      </c>
      <c r="U786" s="28">
        <v>287</v>
      </c>
      <c r="V786" s="28">
        <v>273</v>
      </c>
      <c r="W786" s="41">
        <v>105.13</v>
      </c>
      <c r="X786" s="28">
        <f t="shared" si="66"/>
        <v>1214</v>
      </c>
      <c r="Y786" s="28">
        <v>236</v>
      </c>
      <c r="Z786" s="28">
        <v>560</v>
      </c>
      <c r="AA786" s="28">
        <v>306</v>
      </c>
      <c r="AB786" s="28">
        <v>112</v>
      </c>
      <c r="AC786" s="28">
        <v>605</v>
      </c>
      <c r="AD786" s="41">
        <v>22.37</v>
      </c>
    </row>
    <row r="787" spans="2:30" ht="15" customHeight="1">
      <c r="B787" s="29">
        <v>190501</v>
      </c>
      <c r="C787" s="40" t="s">
        <v>342</v>
      </c>
      <c r="D787" s="28">
        <f t="shared" si="62"/>
        <v>35988</v>
      </c>
      <c r="E787" s="28">
        <v>10340</v>
      </c>
      <c r="F787" s="28">
        <v>23769</v>
      </c>
      <c r="G787" s="28">
        <v>1879</v>
      </c>
      <c r="H787" s="28">
        <f t="shared" si="63"/>
        <v>35988</v>
      </c>
      <c r="I787" s="28">
        <v>8232</v>
      </c>
      <c r="J787" s="28">
        <v>4412</v>
      </c>
      <c r="K787" s="28">
        <v>23344</v>
      </c>
      <c r="L787" s="41">
        <v>51.41</v>
      </c>
      <c r="M787" s="41">
        <v>28.43</v>
      </c>
      <c r="N787" s="41">
        <v>99.67</v>
      </c>
      <c r="O787" s="28">
        <f t="shared" si="64"/>
        <v>35988</v>
      </c>
      <c r="P787" s="28">
        <v>35937</v>
      </c>
      <c r="Q787" s="41">
        <v>99.86</v>
      </c>
      <c r="R787" s="28">
        <v>51</v>
      </c>
      <c r="S787" s="41">
        <v>0.14000000000000001</v>
      </c>
      <c r="T787" s="28">
        <f t="shared" si="65"/>
        <v>24</v>
      </c>
      <c r="U787" s="28">
        <v>11</v>
      </c>
      <c r="V787" s="28">
        <v>13</v>
      </c>
      <c r="W787" s="41">
        <v>84.62</v>
      </c>
      <c r="X787" s="28">
        <f t="shared" si="66"/>
        <v>11380</v>
      </c>
      <c r="Y787" s="28">
        <v>1840</v>
      </c>
      <c r="Z787" s="28">
        <v>4197</v>
      </c>
      <c r="AA787" s="28">
        <v>3035</v>
      </c>
      <c r="AB787" s="28">
        <v>2308</v>
      </c>
      <c r="AC787" s="28">
        <v>1512</v>
      </c>
      <c r="AD787" s="41">
        <v>5.18</v>
      </c>
    </row>
    <row r="788" spans="2:30" ht="15" customHeight="1">
      <c r="B788" s="29">
        <v>190502</v>
      </c>
      <c r="C788" s="40" t="s">
        <v>1083</v>
      </c>
      <c r="D788" s="28">
        <f t="shared" si="62"/>
        <v>5504</v>
      </c>
      <c r="E788" s="28">
        <v>1406</v>
      </c>
      <c r="F788" s="28">
        <v>3686</v>
      </c>
      <c r="G788" s="28">
        <v>412</v>
      </c>
      <c r="H788" s="28">
        <f t="shared" si="63"/>
        <v>5504</v>
      </c>
      <c r="I788" s="28">
        <v>1121</v>
      </c>
      <c r="J788" s="28">
        <v>608</v>
      </c>
      <c r="K788" s="28">
        <v>3775</v>
      </c>
      <c r="L788" s="41">
        <v>49.32</v>
      </c>
      <c r="M788" s="41">
        <v>30.97</v>
      </c>
      <c r="N788" s="41">
        <v>103.4</v>
      </c>
      <c r="O788" s="28">
        <f t="shared" si="64"/>
        <v>5504</v>
      </c>
      <c r="P788" s="28">
        <v>5244</v>
      </c>
      <c r="Q788" s="41">
        <v>95.28</v>
      </c>
      <c r="R788" s="28">
        <v>260</v>
      </c>
      <c r="S788" s="41">
        <v>4.72</v>
      </c>
      <c r="T788" s="28">
        <f t="shared" si="65"/>
        <v>1</v>
      </c>
      <c r="U788" s="28">
        <v>0</v>
      </c>
      <c r="V788" s="28">
        <v>1</v>
      </c>
      <c r="W788" s="41">
        <v>0</v>
      </c>
      <c r="X788" s="28">
        <f t="shared" si="66"/>
        <v>1741</v>
      </c>
      <c r="Y788" s="28">
        <v>312</v>
      </c>
      <c r="Z788" s="28">
        <v>559</v>
      </c>
      <c r="AA788" s="28">
        <v>437</v>
      </c>
      <c r="AB788" s="28">
        <v>433</v>
      </c>
      <c r="AC788" s="28">
        <v>189</v>
      </c>
      <c r="AD788" s="41">
        <v>4.12</v>
      </c>
    </row>
    <row r="789" spans="2:30" ht="15" customHeight="1">
      <c r="B789" s="29">
        <v>190503</v>
      </c>
      <c r="C789" s="40" t="s">
        <v>577</v>
      </c>
      <c r="D789" s="28">
        <f t="shared" si="62"/>
        <v>62612</v>
      </c>
      <c r="E789" s="28">
        <v>15948</v>
      </c>
      <c r="F789" s="28">
        <v>41930</v>
      </c>
      <c r="G789" s="28">
        <v>4734</v>
      </c>
      <c r="H789" s="28">
        <f t="shared" si="63"/>
        <v>62612</v>
      </c>
      <c r="I789" s="28">
        <v>12652</v>
      </c>
      <c r="J789" s="28">
        <v>6981</v>
      </c>
      <c r="K789" s="28">
        <v>42979</v>
      </c>
      <c r="L789" s="41">
        <v>49.33</v>
      </c>
      <c r="M789" s="41">
        <v>30.89</v>
      </c>
      <c r="N789" s="41">
        <v>96.25</v>
      </c>
      <c r="O789" s="28">
        <f t="shared" si="64"/>
        <v>62612</v>
      </c>
      <c r="P789" s="28">
        <v>60043</v>
      </c>
      <c r="Q789" s="41">
        <v>95.9</v>
      </c>
      <c r="R789" s="28">
        <v>2569</v>
      </c>
      <c r="S789" s="41">
        <v>4.0999999999999996</v>
      </c>
      <c r="T789" s="28">
        <f t="shared" si="65"/>
        <v>90</v>
      </c>
      <c r="U789" s="28">
        <v>44</v>
      </c>
      <c r="V789" s="28">
        <v>46</v>
      </c>
      <c r="W789" s="41">
        <v>95.65</v>
      </c>
      <c r="X789" s="28">
        <f t="shared" si="66"/>
        <v>18914</v>
      </c>
      <c r="Y789" s="28">
        <v>3042</v>
      </c>
      <c r="Z789" s="28">
        <v>6319</v>
      </c>
      <c r="AA789" s="28">
        <v>4984</v>
      </c>
      <c r="AB789" s="28">
        <v>4569</v>
      </c>
      <c r="AC789" s="28">
        <v>2291</v>
      </c>
      <c r="AD789" s="41">
        <v>4.3899999999999997</v>
      </c>
    </row>
    <row r="790" spans="2:30" ht="15" customHeight="1">
      <c r="B790" s="29">
        <v>190504</v>
      </c>
      <c r="C790" s="40" t="s">
        <v>443</v>
      </c>
      <c r="D790" s="28">
        <f t="shared" si="62"/>
        <v>28942</v>
      </c>
      <c r="E790" s="28">
        <v>7290</v>
      </c>
      <c r="F790" s="28">
        <v>19225</v>
      </c>
      <c r="G790" s="28">
        <v>2427</v>
      </c>
      <c r="H790" s="28">
        <f t="shared" si="63"/>
        <v>28942</v>
      </c>
      <c r="I790" s="28">
        <v>5698</v>
      </c>
      <c r="J790" s="28">
        <v>3319</v>
      </c>
      <c r="K790" s="28">
        <v>19925</v>
      </c>
      <c r="L790" s="41">
        <v>50.54</v>
      </c>
      <c r="M790" s="41">
        <v>31.36</v>
      </c>
      <c r="N790" s="41">
        <v>98.87</v>
      </c>
      <c r="O790" s="28">
        <f t="shared" si="64"/>
        <v>28942</v>
      </c>
      <c r="P790" s="28">
        <v>26999</v>
      </c>
      <c r="Q790" s="41">
        <v>93.29</v>
      </c>
      <c r="R790" s="28">
        <v>1943</v>
      </c>
      <c r="S790" s="41">
        <v>6.71</v>
      </c>
      <c r="T790" s="28">
        <f t="shared" si="65"/>
        <v>54</v>
      </c>
      <c r="U790" s="28">
        <v>29</v>
      </c>
      <c r="V790" s="28">
        <v>25</v>
      </c>
      <c r="W790" s="41">
        <v>116</v>
      </c>
      <c r="X790" s="28">
        <f t="shared" si="66"/>
        <v>8660</v>
      </c>
      <c r="Y790" s="28">
        <v>1389</v>
      </c>
      <c r="Z790" s="28">
        <v>2887</v>
      </c>
      <c r="AA790" s="28">
        <v>2374</v>
      </c>
      <c r="AB790" s="28">
        <v>2010</v>
      </c>
      <c r="AC790" s="28">
        <v>1081</v>
      </c>
      <c r="AD790" s="41">
        <v>4.46</v>
      </c>
    </row>
    <row r="791" spans="2:30" ht="15" customHeight="1">
      <c r="B791" s="29">
        <v>190505</v>
      </c>
      <c r="C791" s="40" t="s">
        <v>393</v>
      </c>
      <c r="D791" s="28">
        <f t="shared" si="62"/>
        <v>5752</v>
      </c>
      <c r="E791" s="28">
        <v>1326</v>
      </c>
      <c r="F791" s="28">
        <v>3886</v>
      </c>
      <c r="G791" s="28">
        <v>540</v>
      </c>
      <c r="H791" s="28">
        <f t="shared" si="63"/>
        <v>5752</v>
      </c>
      <c r="I791" s="28">
        <v>1060</v>
      </c>
      <c r="J791" s="28">
        <v>573</v>
      </c>
      <c r="K791" s="28">
        <v>4119</v>
      </c>
      <c r="L791" s="41">
        <v>48.02</v>
      </c>
      <c r="M791" s="41">
        <v>33.11</v>
      </c>
      <c r="N791" s="41">
        <v>96.99</v>
      </c>
      <c r="O791" s="28">
        <f t="shared" si="64"/>
        <v>5752</v>
      </c>
      <c r="P791" s="28">
        <v>5747</v>
      </c>
      <c r="Q791" s="41">
        <v>99.91</v>
      </c>
      <c r="R791" s="28">
        <v>5</v>
      </c>
      <c r="S791" s="41">
        <v>0.09</v>
      </c>
      <c r="T791" s="28">
        <f t="shared" si="65"/>
        <v>8</v>
      </c>
      <c r="U791" s="28">
        <v>2</v>
      </c>
      <c r="V791" s="28">
        <v>6</v>
      </c>
      <c r="W791" s="41">
        <v>33.33</v>
      </c>
      <c r="X791" s="28">
        <f t="shared" si="66"/>
        <v>1662</v>
      </c>
      <c r="Y791" s="28">
        <v>283</v>
      </c>
      <c r="Z791" s="28">
        <v>525</v>
      </c>
      <c r="AA791" s="28">
        <v>422</v>
      </c>
      <c r="AB791" s="28">
        <v>432</v>
      </c>
      <c r="AC791" s="28">
        <v>115</v>
      </c>
      <c r="AD791" s="41">
        <v>2.35</v>
      </c>
    </row>
    <row r="792" spans="2:30" ht="15" customHeight="1">
      <c r="B792" s="29">
        <v>190601</v>
      </c>
      <c r="C792" s="40" t="s">
        <v>1084</v>
      </c>
      <c r="D792" s="28">
        <f t="shared" si="62"/>
        <v>21871</v>
      </c>
      <c r="E792" s="28">
        <v>6189</v>
      </c>
      <c r="F792" s="28">
        <v>14293</v>
      </c>
      <c r="G792" s="28">
        <v>1389</v>
      </c>
      <c r="H792" s="28">
        <f t="shared" si="63"/>
        <v>21871</v>
      </c>
      <c r="I792" s="28">
        <v>4875</v>
      </c>
      <c r="J792" s="28">
        <v>2676</v>
      </c>
      <c r="K792" s="28">
        <v>14320</v>
      </c>
      <c r="L792" s="41">
        <v>53.02</v>
      </c>
      <c r="M792" s="41">
        <v>29</v>
      </c>
      <c r="N792" s="41">
        <v>100.91</v>
      </c>
      <c r="O792" s="28">
        <f t="shared" si="64"/>
        <v>21871</v>
      </c>
      <c r="P792" s="28">
        <v>16733</v>
      </c>
      <c r="Q792" s="41">
        <v>76.510000000000005</v>
      </c>
      <c r="R792" s="28">
        <v>5138</v>
      </c>
      <c r="S792" s="41">
        <v>23.49</v>
      </c>
      <c r="T792" s="28">
        <f t="shared" si="65"/>
        <v>2</v>
      </c>
      <c r="U792" s="28">
        <v>2</v>
      </c>
      <c r="V792" s="28">
        <v>0</v>
      </c>
      <c r="W792" s="41" t="s">
        <v>1359</v>
      </c>
      <c r="X792" s="28">
        <f t="shared" si="66"/>
        <v>6651</v>
      </c>
      <c r="Y792" s="28">
        <v>1044</v>
      </c>
      <c r="Z792" s="28">
        <v>2492</v>
      </c>
      <c r="AA792" s="28">
        <v>1856</v>
      </c>
      <c r="AB792" s="28">
        <v>1259</v>
      </c>
      <c r="AC792" s="28">
        <v>1417</v>
      </c>
      <c r="AD792" s="41">
        <v>7.91</v>
      </c>
    </row>
    <row r="793" spans="2:30" ht="15" customHeight="1">
      <c r="B793" s="29">
        <v>190701</v>
      </c>
      <c r="C793" s="40" t="s">
        <v>1085</v>
      </c>
      <c r="D793" s="28">
        <f t="shared" si="62"/>
        <v>11030</v>
      </c>
      <c r="E793" s="28">
        <v>3497</v>
      </c>
      <c r="F793" s="28">
        <v>6701</v>
      </c>
      <c r="G793" s="28">
        <v>832</v>
      </c>
      <c r="H793" s="28">
        <f t="shared" si="63"/>
        <v>11030</v>
      </c>
      <c r="I793" s="28">
        <v>2769</v>
      </c>
      <c r="J793" s="28">
        <v>1491</v>
      </c>
      <c r="K793" s="28">
        <v>6770</v>
      </c>
      <c r="L793" s="41">
        <v>64.599999999999994</v>
      </c>
      <c r="M793" s="41">
        <v>28.5</v>
      </c>
      <c r="N793" s="41">
        <v>99.6</v>
      </c>
      <c r="O793" s="28">
        <f t="shared" si="64"/>
        <v>11030</v>
      </c>
      <c r="P793" s="28">
        <v>10350</v>
      </c>
      <c r="Q793" s="41">
        <v>93.83</v>
      </c>
      <c r="R793" s="28">
        <v>680</v>
      </c>
      <c r="S793" s="41">
        <v>6.17</v>
      </c>
      <c r="T793" s="28">
        <f t="shared" si="65"/>
        <v>9</v>
      </c>
      <c r="U793" s="28">
        <v>5</v>
      </c>
      <c r="V793" s="28">
        <v>4</v>
      </c>
      <c r="W793" s="41">
        <v>125</v>
      </c>
      <c r="X793" s="28">
        <f t="shared" si="66"/>
        <v>3711</v>
      </c>
      <c r="Y793" s="28">
        <v>623</v>
      </c>
      <c r="Z793" s="28">
        <v>1367</v>
      </c>
      <c r="AA793" s="28">
        <v>993</v>
      </c>
      <c r="AB793" s="28">
        <v>728</v>
      </c>
      <c r="AC793" s="28">
        <v>938</v>
      </c>
      <c r="AD793" s="41">
        <v>10.71</v>
      </c>
    </row>
    <row r="794" spans="2:30" ht="15" customHeight="1">
      <c r="B794" s="29">
        <v>190702</v>
      </c>
      <c r="C794" s="40" t="s">
        <v>1086</v>
      </c>
      <c r="D794" s="28">
        <f t="shared" si="62"/>
        <v>3972</v>
      </c>
      <c r="E794" s="28">
        <v>1367</v>
      </c>
      <c r="F794" s="28">
        <v>2307</v>
      </c>
      <c r="G794" s="28">
        <v>298</v>
      </c>
      <c r="H794" s="28">
        <f t="shared" si="63"/>
        <v>3972</v>
      </c>
      <c r="I794" s="28">
        <v>1078</v>
      </c>
      <c r="J794" s="28">
        <v>578</v>
      </c>
      <c r="K794" s="28">
        <v>2316</v>
      </c>
      <c r="L794" s="41">
        <v>72.17</v>
      </c>
      <c r="M794" s="41">
        <v>27.46</v>
      </c>
      <c r="N794" s="41">
        <v>109.83</v>
      </c>
      <c r="O794" s="28">
        <f t="shared" si="64"/>
        <v>3972</v>
      </c>
      <c r="P794" s="28">
        <v>0</v>
      </c>
      <c r="Q794" s="41">
        <v>0</v>
      </c>
      <c r="R794" s="28">
        <v>3972</v>
      </c>
      <c r="S794" s="41">
        <v>100</v>
      </c>
      <c r="T794" s="28">
        <f t="shared" si="65"/>
        <v>0</v>
      </c>
      <c r="U794" s="28">
        <v>0</v>
      </c>
      <c r="V794" s="28">
        <v>0</v>
      </c>
      <c r="W794" s="41" t="s">
        <v>1359</v>
      </c>
      <c r="X794" s="28">
        <f t="shared" si="66"/>
        <v>1468</v>
      </c>
      <c r="Y794" s="28">
        <v>266</v>
      </c>
      <c r="Z794" s="28">
        <v>562</v>
      </c>
      <c r="AA794" s="28">
        <v>390</v>
      </c>
      <c r="AB794" s="28">
        <v>250</v>
      </c>
      <c r="AC794" s="28">
        <v>341</v>
      </c>
      <c r="AD794" s="41">
        <v>11</v>
      </c>
    </row>
    <row r="795" spans="2:30" ht="15" customHeight="1">
      <c r="B795" s="29">
        <v>190703</v>
      </c>
      <c r="C795" s="40" t="s">
        <v>571</v>
      </c>
      <c r="D795" s="28">
        <f t="shared" si="62"/>
        <v>5913</v>
      </c>
      <c r="E795" s="28">
        <v>1981</v>
      </c>
      <c r="F795" s="28">
        <v>3502</v>
      </c>
      <c r="G795" s="28">
        <v>430</v>
      </c>
      <c r="H795" s="28">
        <f t="shared" si="63"/>
        <v>5913</v>
      </c>
      <c r="I795" s="28">
        <v>1552</v>
      </c>
      <c r="J795" s="28">
        <v>867</v>
      </c>
      <c r="K795" s="28">
        <v>3494</v>
      </c>
      <c r="L795" s="41">
        <v>68.849999999999994</v>
      </c>
      <c r="M795" s="41">
        <v>27.53</v>
      </c>
      <c r="N795" s="41">
        <v>108.72</v>
      </c>
      <c r="O795" s="28">
        <f t="shared" si="64"/>
        <v>5913</v>
      </c>
      <c r="P795" s="28">
        <v>3935</v>
      </c>
      <c r="Q795" s="41">
        <v>66.55</v>
      </c>
      <c r="R795" s="28">
        <v>1978</v>
      </c>
      <c r="S795" s="41">
        <v>33.450000000000003</v>
      </c>
      <c r="T795" s="28">
        <f t="shared" si="65"/>
        <v>0</v>
      </c>
      <c r="U795" s="28">
        <v>0</v>
      </c>
      <c r="V795" s="28">
        <v>0</v>
      </c>
      <c r="W795" s="41" t="s">
        <v>1359</v>
      </c>
      <c r="X795" s="28">
        <f t="shared" si="66"/>
        <v>2060</v>
      </c>
      <c r="Y795" s="28">
        <v>396</v>
      </c>
      <c r="Z795" s="28">
        <v>745</v>
      </c>
      <c r="AA795" s="28">
        <v>579</v>
      </c>
      <c r="AB795" s="28">
        <v>340</v>
      </c>
      <c r="AC795" s="28">
        <v>608</v>
      </c>
      <c r="AD795" s="41">
        <v>13.13</v>
      </c>
    </row>
    <row r="796" spans="2:30" ht="15" customHeight="1">
      <c r="B796" s="29">
        <v>190801</v>
      </c>
      <c r="C796" s="40" t="s">
        <v>1087</v>
      </c>
      <c r="D796" s="28">
        <f t="shared" si="62"/>
        <v>19768</v>
      </c>
      <c r="E796" s="28">
        <v>5911</v>
      </c>
      <c r="F796" s="28">
        <v>12695</v>
      </c>
      <c r="G796" s="28">
        <v>1162</v>
      </c>
      <c r="H796" s="28">
        <f t="shared" si="63"/>
        <v>19768</v>
      </c>
      <c r="I796" s="28">
        <v>4680</v>
      </c>
      <c r="J796" s="28">
        <v>2501</v>
      </c>
      <c r="K796" s="28">
        <v>12587</v>
      </c>
      <c r="L796" s="41">
        <v>55.71</v>
      </c>
      <c r="M796" s="41">
        <v>28.57</v>
      </c>
      <c r="N796" s="41">
        <v>108.22</v>
      </c>
      <c r="O796" s="28">
        <f t="shared" si="64"/>
        <v>19768</v>
      </c>
      <c r="P796" s="28">
        <v>16710</v>
      </c>
      <c r="Q796" s="41">
        <v>84.53</v>
      </c>
      <c r="R796" s="28">
        <v>3058</v>
      </c>
      <c r="S796" s="41">
        <v>15.47</v>
      </c>
      <c r="T796" s="28">
        <f t="shared" si="65"/>
        <v>4</v>
      </c>
      <c r="U796" s="28">
        <v>2</v>
      </c>
      <c r="V796" s="28">
        <v>2</v>
      </c>
      <c r="W796" s="41">
        <v>100</v>
      </c>
      <c r="X796" s="28">
        <f t="shared" si="66"/>
        <v>5618</v>
      </c>
      <c r="Y796" s="28">
        <v>824</v>
      </c>
      <c r="Z796" s="28">
        <v>2297</v>
      </c>
      <c r="AA796" s="28">
        <v>1591</v>
      </c>
      <c r="AB796" s="28">
        <v>906</v>
      </c>
      <c r="AC796" s="28">
        <v>1438</v>
      </c>
      <c r="AD796" s="41">
        <v>9.0399999999999991</v>
      </c>
    </row>
    <row r="797" spans="2:30" ht="15" customHeight="1">
      <c r="B797" s="29">
        <v>190802</v>
      </c>
      <c r="C797" s="40" t="s">
        <v>1088</v>
      </c>
      <c r="D797" s="28">
        <f t="shared" si="62"/>
        <v>8214</v>
      </c>
      <c r="E797" s="28">
        <v>2619</v>
      </c>
      <c r="F797" s="28">
        <v>5155</v>
      </c>
      <c r="G797" s="28">
        <v>440</v>
      </c>
      <c r="H797" s="28">
        <f t="shared" si="63"/>
        <v>8214</v>
      </c>
      <c r="I797" s="28">
        <v>2086</v>
      </c>
      <c r="J797" s="28">
        <v>1037</v>
      </c>
      <c r="K797" s="28">
        <v>5091</v>
      </c>
      <c r="L797" s="41">
        <v>59.34</v>
      </c>
      <c r="M797" s="41">
        <v>27.4</v>
      </c>
      <c r="N797" s="41">
        <v>113.07</v>
      </c>
      <c r="O797" s="28">
        <f t="shared" si="64"/>
        <v>8214</v>
      </c>
      <c r="P797" s="28">
        <v>6235</v>
      </c>
      <c r="Q797" s="41">
        <v>75.91</v>
      </c>
      <c r="R797" s="28">
        <v>1979</v>
      </c>
      <c r="S797" s="41">
        <v>24.09</v>
      </c>
      <c r="T797" s="28">
        <f t="shared" si="65"/>
        <v>0</v>
      </c>
      <c r="U797" s="28">
        <v>0</v>
      </c>
      <c r="V797" s="28">
        <v>0</v>
      </c>
      <c r="W797" s="41" t="s">
        <v>1359</v>
      </c>
      <c r="X797" s="28">
        <f t="shared" si="66"/>
        <v>2297</v>
      </c>
      <c r="Y797" s="28">
        <v>377</v>
      </c>
      <c r="Z797" s="28">
        <v>1001</v>
      </c>
      <c r="AA797" s="28">
        <v>627</v>
      </c>
      <c r="AB797" s="28">
        <v>292</v>
      </c>
      <c r="AC797" s="28">
        <v>764</v>
      </c>
      <c r="AD797" s="41">
        <v>11.85</v>
      </c>
    </row>
    <row r="798" spans="2:30" ht="15" customHeight="1">
      <c r="B798" s="29">
        <v>190803</v>
      </c>
      <c r="C798" s="40" t="s">
        <v>1089</v>
      </c>
      <c r="D798" s="28">
        <f t="shared" si="62"/>
        <v>6954</v>
      </c>
      <c r="E798" s="28">
        <v>1866</v>
      </c>
      <c r="F798" s="28">
        <v>4583</v>
      </c>
      <c r="G798" s="28">
        <v>505</v>
      </c>
      <c r="H798" s="28">
        <f t="shared" si="63"/>
        <v>6954</v>
      </c>
      <c r="I798" s="28">
        <v>1465</v>
      </c>
      <c r="J798" s="28">
        <v>826</v>
      </c>
      <c r="K798" s="28">
        <v>4663</v>
      </c>
      <c r="L798" s="41">
        <v>51.73</v>
      </c>
      <c r="M798" s="41">
        <v>30.75</v>
      </c>
      <c r="N798" s="41">
        <v>107.83</v>
      </c>
      <c r="O798" s="28">
        <f t="shared" si="64"/>
        <v>6954</v>
      </c>
      <c r="P798" s="28">
        <v>3302</v>
      </c>
      <c r="Q798" s="41">
        <v>47.48</v>
      </c>
      <c r="R798" s="28">
        <v>3652</v>
      </c>
      <c r="S798" s="41">
        <v>52.52</v>
      </c>
      <c r="T798" s="28">
        <f t="shared" si="65"/>
        <v>0</v>
      </c>
      <c r="U798" s="28">
        <v>0</v>
      </c>
      <c r="V798" s="28">
        <v>0</v>
      </c>
      <c r="W798" s="41" t="s">
        <v>1359</v>
      </c>
      <c r="X798" s="28">
        <f t="shared" si="66"/>
        <v>1972</v>
      </c>
      <c r="Y798" s="28">
        <v>302</v>
      </c>
      <c r="Z798" s="28">
        <v>723</v>
      </c>
      <c r="AA798" s="28">
        <v>578</v>
      </c>
      <c r="AB798" s="28">
        <v>369</v>
      </c>
      <c r="AC798" s="28">
        <v>467</v>
      </c>
      <c r="AD798" s="41">
        <v>8.11</v>
      </c>
    </row>
    <row r="799" spans="2:30" ht="15" customHeight="1">
      <c r="B799" s="29">
        <v>190901</v>
      </c>
      <c r="C799" s="40" t="s">
        <v>1090</v>
      </c>
      <c r="D799" s="28">
        <f t="shared" si="62"/>
        <v>8230</v>
      </c>
      <c r="E799" s="28">
        <v>2370</v>
      </c>
      <c r="F799" s="28">
        <v>5181</v>
      </c>
      <c r="G799" s="28">
        <v>679</v>
      </c>
      <c r="H799" s="28">
        <f t="shared" si="63"/>
        <v>8230</v>
      </c>
      <c r="I799" s="28">
        <v>1825</v>
      </c>
      <c r="J799" s="28">
        <v>1116</v>
      </c>
      <c r="K799" s="28">
        <v>5289</v>
      </c>
      <c r="L799" s="41">
        <v>58.85</v>
      </c>
      <c r="M799" s="41">
        <v>30.04</v>
      </c>
      <c r="N799" s="41">
        <v>103.76</v>
      </c>
      <c r="O799" s="28">
        <f t="shared" si="64"/>
        <v>8230</v>
      </c>
      <c r="P799" s="28">
        <v>5747</v>
      </c>
      <c r="Q799" s="41">
        <v>69.83</v>
      </c>
      <c r="R799" s="28">
        <v>2483</v>
      </c>
      <c r="S799" s="41">
        <v>30.17</v>
      </c>
      <c r="T799" s="28">
        <f t="shared" si="65"/>
        <v>6</v>
      </c>
      <c r="U799" s="28">
        <v>2</v>
      </c>
      <c r="V799" s="28">
        <v>4</v>
      </c>
      <c r="W799" s="41">
        <v>50</v>
      </c>
      <c r="X799" s="28">
        <f t="shared" si="66"/>
        <v>2778</v>
      </c>
      <c r="Y799" s="28">
        <v>400</v>
      </c>
      <c r="Z799" s="28">
        <v>974</v>
      </c>
      <c r="AA799" s="28">
        <v>781</v>
      </c>
      <c r="AB799" s="28">
        <v>623</v>
      </c>
      <c r="AC799" s="28">
        <v>564</v>
      </c>
      <c r="AD799" s="41">
        <v>8.36</v>
      </c>
    </row>
    <row r="800" spans="2:30" ht="15" customHeight="1">
      <c r="B800" s="29">
        <v>190902</v>
      </c>
      <c r="C800" s="40" t="s">
        <v>1091</v>
      </c>
      <c r="D800" s="28">
        <f t="shared" si="62"/>
        <v>1356</v>
      </c>
      <c r="E800" s="28">
        <v>445</v>
      </c>
      <c r="F800" s="28">
        <v>832</v>
      </c>
      <c r="G800" s="28">
        <v>79</v>
      </c>
      <c r="H800" s="28">
        <f t="shared" si="63"/>
        <v>1356</v>
      </c>
      <c r="I800" s="28">
        <v>326</v>
      </c>
      <c r="J800" s="28">
        <v>221</v>
      </c>
      <c r="K800" s="28">
        <v>809</v>
      </c>
      <c r="L800" s="41">
        <v>62.98</v>
      </c>
      <c r="M800" s="41">
        <v>27.82</v>
      </c>
      <c r="N800" s="41">
        <v>100.59</v>
      </c>
      <c r="O800" s="28">
        <f t="shared" si="64"/>
        <v>1356</v>
      </c>
      <c r="P800" s="28">
        <v>0</v>
      </c>
      <c r="Q800" s="41">
        <v>0</v>
      </c>
      <c r="R800" s="28">
        <v>1356</v>
      </c>
      <c r="S800" s="41">
        <v>100</v>
      </c>
      <c r="T800" s="28">
        <f t="shared" si="65"/>
        <v>0</v>
      </c>
      <c r="U800" s="28">
        <v>0</v>
      </c>
      <c r="V800" s="28">
        <v>0</v>
      </c>
      <c r="W800" s="41" t="s">
        <v>1359</v>
      </c>
      <c r="X800" s="28">
        <f t="shared" si="66"/>
        <v>493</v>
      </c>
      <c r="Y800" s="28">
        <v>83</v>
      </c>
      <c r="Z800" s="28">
        <v>181</v>
      </c>
      <c r="AA800" s="28">
        <v>146</v>
      </c>
      <c r="AB800" s="28">
        <v>83</v>
      </c>
      <c r="AC800" s="28">
        <v>157</v>
      </c>
      <c r="AD800" s="41">
        <v>14.3</v>
      </c>
    </row>
    <row r="801" spans="2:30" ht="15" customHeight="1">
      <c r="B801" s="29">
        <v>191001</v>
      </c>
      <c r="C801" s="40" t="s">
        <v>1092</v>
      </c>
      <c r="D801" s="28">
        <f t="shared" si="62"/>
        <v>11405</v>
      </c>
      <c r="E801" s="28">
        <v>3707</v>
      </c>
      <c r="F801" s="28">
        <v>6857</v>
      </c>
      <c r="G801" s="28">
        <v>841</v>
      </c>
      <c r="H801" s="28">
        <f t="shared" si="63"/>
        <v>11405</v>
      </c>
      <c r="I801" s="28">
        <v>2956</v>
      </c>
      <c r="J801" s="28">
        <v>1484</v>
      </c>
      <c r="K801" s="28">
        <v>6965</v>
      </c>
      <c r="L801" s="41">
        <v>66.33</v>
      </c>
      <c r="M801" s="41">
        <v>28.44</v>
      </c>
      <c r="N801" s="41">
        <v>103.81</v>
      </c>
      <c r="O801" s="28">
        <f t="shared" si="64"/>
        <v>11405</v>
      </c>
      <c r="P801" s="28">
        <v>6713</v>
      </c>
      <c r="Q801" s="41">
        <v>58.86</v>
      </c>
      <c r="R801" s="28">
        <v>4692</v>
      </c>
      <c r="S801" s="41">
        <v>41.14</v>
      </c>
      <c r="T801" s="28">
        <f t="shared" si="65"/>
        <v>4</v>
      </c>
      <c r="U801" s="28">
        <v>2</v>
      </c>
      <c r="V801" s="28">
        <v>2</v>
      </c>
      <c r="W801" s="41">
        <v>100</v>
      </c>
      <c r="X801" s="28">
        <f t="shared" si="66"/>
        <v>3596</v>
      </c>
      <c r="Y801" s="28">
        <v>601</v>
      </c>
      <c r="Z801" s="28">
        <v>1445</v>
      </c>
      <c r="AA801" s="28">
        <v>979</v>
      </c>
      <c r="AB801" s="28">
        <v>571</v>
      </c>
      <c r="AC801" s="28">
        <v>877</v>
      </c>
      <c r="AD801" s="41">
        <v>9.76</v>
      </c>
    </row>
    <row r="802" spans="2:30" ht="15" customHeight="1">
      <c r="B802" s="29">
        <v>191002</v>
      </c>
      <c r="C802" s="40" t="s">
        <v>1093</v>
      </c>
      <c r="D802" s="28">
        <f t="shared" si="62"/>
        <v>4237</v>
      </c>
      <c r="E802" s="28">
        <v>1361</v>
      </c>
      <c r="F802" s="28">
        <v>2545</v>
      </c>
      <c r="G802" s="28">
        <v>331</v>
      </c>
      <c r="H802" s="28">
        <f t="shared" si="63"/>
        <v>4237</v>
      </c>
      <c r="I802" s="28">
        <v>1106</v>
      </c>
      <c r="J802" s="28">
        <v>554</v>
      </c>
      <c r="K802" s="28">
        <v>2577</v>
      </c>
      <c r="L802" s="41">
        <v>66.48</v>
      </c>
      <c r="M802" s="41">
        <v>28.76</v>
      </c>
      <c r="N802" s="41">
        <v>104.98</v>
      </c>
      <c r="O802" s="28">
        <f t="shared" si="64"/>
        <v>4237</v>
      </c>
      <c r="P802" s="28">
        <v>3294</v>
      </c>
      <c r="Q802" s="41">
        <v>77.739999999999995</v>
      </c>
      <c r="R802" s="28">
        <v>943</v>
      </c>
      <c r="S802" s="41">
        <v>22.26</v>
      </c>
      <c r="T802" s="28">
        <f t="shared" si="65"/>
        <v>0</v>
      </c>
      <c r="U802" s="28">
        <v>0</v>
      </c>
      <c r="V802" s="28">
        <v>0</v>
      </c>
      <c r="W802" s="41" t="s">
        <v>1359</v>
      </c>
      <c r="X802" s="28">
        <f t="shared" si="66"/>
        <v>1363</v>
      </c>
      <c r="Y802" s="28">
        <v>230</v>
      </c>
      <c r="Z802" s="28">
        <v>548</v>
      </c>
      <c r="AA802" s="28">
        <v>357</v>
      </c>
      <c r="AB802" s="28">
        <v>228</v>
      </c>
      <c r="AC802" s="28">
        <v>306</v>
      </c>
      <c r="AD802" s="41">
        <v>9.2100000000000009</v>
      </c>
    </row>
    <row r="803" spans="2:30" ht="15" customHeight="1">
      <c r="B803" s="29">
        <v>191003</v>
      </c>
      <c r="C803" s="40" t="s">
        <v>1094</v>
      </c>
      <c r="D803" s="28">
        <f t="shared" si="62"/>
        <v>2221</v>
      </c>
      <c r="E803" s="28">
        <v>594</v>
      </c>
      <c r="F803" s="28">
        <v>1421</v>
      </c>
      <c r="G803" s="28">
        <v>206</v>
      </c>
      <c r="H803" s="28">
        <f t="shared" si="63"/>
        <v>2221</v>
      </c>
      <c r="I803" s="28">
        <v>456</v>
      </c>
      <c r="J803" s="28">
        <v>300</v>
      </c>
      <c r="K803" s="28">
        <v>1465</v>
      </c>
      <c r="L803" s="41">
        <v>56.3</v>
      </c>
      <c r="M803" s="41">
        <v>31.25</v>
      </c>
      <c r="N803" s="41">
        <v>108.54</v>
      </c>
      <c r="O803" s="28">
        <f t="shared" si="64"/>
        <v>2221</v>
      </c>
      <c r="P803" s="28">
        <v>0</v>
      </c>
      <c r="Q803" s="41">
        <v>0</v>
      </c>
      <c r="R803" s="28">
        <v>2221</v>
      </c>
      <c r="S803" s="41">
        <v>100</v>
      </c>
      <c r="T803" s="28">
        <f t="shared" si="65"/>
        <v>0</v>
      </c>
      <c r="U803" s="28">
        <v>0</v>
      </c>
      <c r="V803" s="28">
        <v>0</v>
      </c>
      <c r="W803" s="41" t="s">
        <v>1359</v>
      </c>
      <c r="X803" s="28">
        <f t="shared" si="66"/>
        <v>604</v>
      </c>
      <c r="Y803" s="28">
        <v>80</v>
      </c>
      <c r="Z803" s="28">
        <v>224</v>
      </c>
      <c r="AA803" s="28">
        <v>194</v>
      </c>
      <c r="AB803" s="28">
        <v>106</v>
      </c>
      <c r="AC803" s="28">
        <v>223</v>
      </c>
      <c r="AD803" s="41">
        <v>12.03</v>
      </c>
    </row>
    <row r="804" spans="2:30" ht="15" customHeight="1">
      <c r="B804" s="29">
        <v>191004</v>
      </c>
      <c r="C804" s="40" t="s">
        <v>1095</v>
      </c>
      <c r="D804" s="28">
        <f t="shared" si="62"/>
        <v>2300</v>
      </c>
      <c r="E804" s="28">
        <v>740</v>
      </c>
      <c r="F804" s="28">
        <v>1347</v>
      </c>
      <c r="G804" s="28">
        <v>213</v>
      </c>
      <c r="H804" s="28">
        <f t="shared" si="63"/>
        <v>2300</v>
      </c>
      <c r="I804" s="28">
        <v>586</v>
      </c>
      <c r="J804" s="28">
        <v>320</v>
      </c>
      <c r="K804" s="28">
        <v>1394</v>
      </c>
      <c r="L804" s="41">
        <v>70.75</v>
      </c>
      <c r="M804" s="41">
        <v>29.31</v>
      </c>
      <c r="N804" s="41">
        <v>101.22</v>
      </c>
      <c r="O804" s="28">
        <f t="shared" si="64"/>
        <v>2300</v>
      </c>
      <c r="P804" s="28">
        <v>0</v>
      </c>
      <c r="Q804" s="41">
        <v>0</v>
      </c>
      <c r="R804" s="28">
        <v>2300</v>
      </c>
      <c r="S804" s="41">
        <v>100</v>
      </c>
      <c r="T804" s="28">
        <f t="shared" si="65"/>
        <v>4</v>
      </c>
      <c r="U804" s="28">
        <v>1</v>
      </c>
      <c r="V804" s="28">
        <v>3</v>
      </c>
      <c r="W804" s="41">
        <v>33.33</v>
      </c>
      <c r="X804" s="28">
        <f t="shared" si="66"/>
        <v>765</v>
      </c>
      <c r="Y804" s="28">
        <v>120</v>
      </c>
      <c r="Z804" s="28">
        <v>289</v>
      </c>
      <c r="AA804" s="28">
        <v>232</v>
      </c>
      <c r="AB804" s="28">
        <v>124</v>
      </c>
      <c r="AC804" s="28">
        <v>233</v>
      </c>
      <c r="AD804" s="41">
        <v>12.76</v>
      </c>
    </row>
    <row r="805" spans="2:30" ht="15" customHeight="1">
      <c r="B805" s="29">
        <v>191005</v>
      </c>
      <c r="C805" s="40" t="s">
        <v>1096</v>
      </c>
      <c r="D805" s="28">
        <f t="shared" si="62"/>
        <v>2175</v>
      </c>
      <c r="E805" s="28">
        <v>709</v>
      </c>
      <c r="F805" s="28">
        <v>1308</v>
      </c>
      <c r="G805" s="28">
        <v>158</v>
      </c>
      <c r="H805" s="28">
        <f t="shared" si="63"/>
        <v>2175</v>
      </c>
      <c r="I805" s="28">
        <v>541</v>
      </c>
      <c r="J805" s="28">
        <v>309</v>
      </c>
      <c r="K805" s="28">
        <v>1325</v>
      </c>
      <c r="L805" s="41">
        <v>66.28</v>
      </c>
      <c r="M805" s="41">
        <v>28.42</v>
      </c>
      <c r="N805" s="41">
        <v>96.65</v>
      </c>
      <c r="O805" s="28">
        <f t="shared" si="64"/>
        <v>2175</v>
      </c>
      <c r="P805" s="28">
        <v>0</v>
      </c>
      <c r="Q805" s="41">
        <v>0</v>
      </c>
      <c r="R805" s="28">
        <v>2175</v>
      </c>
      <c r="S805" s="41">
        <v>100</v>
      </c>
      <c r="T805" s="28">
        <f t="shared" si="65"/>
        <v>0</v>
      </c>
      <c r="U805" s="28">
        <v>0</v>
      </c>
      <c r="V805" s="28">
        <v>0</v>
      </c>
      <c r="W805" s="41" t="s">
        <v>1359</v>
      </c>
      <c r="X805" s="28">
        <f t="shared" si="66"/>
        <v>665</v>
      </c>
      <c r="Y805" s="28">
        <v>109</v>
      </c>
      <c r="Z805" s="28">
        <v>248</v>
      </c>
      <c r="AA805" s="28">
        <v>200</v>
      </c>
      <c r="AB805" s="28">
        <v>108</v>
      </c>
      <c r="AC805" s="28">
        <v>212</v>
      </c>
      <c r="AD805" s="41">
        <v>12.25</v>
      </c>
    </row>
    <row r="806" spans="2:30" ht="15" customHeight="1">
      <c r="B806" s="29">
        <v>191101</v>
      </c>
      <c r="C806" s="40" t="s">
        <v>1097</v>
      </c>
      <c r="D806" s="28">
        <f t="shared" si="62"/>
        <v>14300</v>
      </c>
      <c r="E806" s="28">
        <v>3864</v>
      </c>
      <c r="F806" s="28">
        <v>9284</v>
      </c>
      <c r="G806" s="28">
        <v>1152</v>
      </c>
      <c r="H806" s="28">
        <f t="shared" si="63"/>
        <v>14300</v>
      </c>
      <c r="I806" s="28">
        <v>3076</v>
      </c>
      <c r="J806" s="28">
        <v>1697</v>
      </c>
      <c r="K806" s="28">
        <v>9527</v>
      </c>
      <c r="L806" s="41">
        <v>54.03</v>
      </c>
      <c r="M806" s="41">
        <v>30.24</v>
      </c>
      <c r="N806" s="41">
        <v>107.4</v>
      </c>
      <c r="O806" s="28">
        <f t="shared" si="64"/>
        <v>14300</v>
      </c>
      <c r="P806" s="28">
        <v>5848</v>
      </c>
      <c r="Q806" s="41">
        <v>40.9</v>
      </c>
      <c r="R806" s="28">
        <v>8452</v>
      </c>
      <c r="S806" s="41">
        <v>59.1</v>
      </c>
      <c r="T806" s="28">
        <f t="shared" si="65"/>
        <v>2</v>
      </c>
      <c r="U806" s="28">
        <v>1</v>
      </c>
      <c r="V806" s="28">
        <v>1</v>
      </c>
      <c r="W806" s="41">
        <v>100</v>
      </c>
      <c r="X806" s="28">
        <f t="shared" si="66"/>
        <v>4142</v>
      </c>
      <c r="Y806" s="28">
        <v>634</v>
      </c>
      <c r="Z806" s="28">
        <v>1601</v>
      </c>
      <c r="AA806" s="28">
        <v>1140</v>
      </c>
      <c r="AB806" s="28">
        <v>767</v>
      </c>
      <c r="AC806" s="28">
        <v>1455</v>
      </c>
      <c r="AD806" s="41">
        <v>12.34</v>
      </c>
    </row>
    <row r="807" spans="2:30" ht="15" customHeight="1">
      <c r="B807" s="29">
        <v>191201</v>
      </c>
      <c r="C807" s="40" t="s">
        <v>1098</v>
      </c>
      <c r="D807" s="28">
        <f t="shared" si="62"/>
        <v>21439</v>
      </c>
      <c r="E807" s="28">
        <v>5787</v>
      </c>
      <c r="F807" s="28">
        <v>14219</v>
      </c>
      <c r="G807" s="28">
        <v>1433</v>
      </c>
      <c r="H807" s="28">
        <f t="shared" si="63"/>
        <v>21439</v>
      </c>
      <c r="I807" s="28">
        <v>4475</v>
      </c>
      <c r="J807" s="28">
        <v>2774</v>
      </c>
      <c r="K807" s="28">
        <v>14190</v>
      </c>
      <c r="L807" s="41">
        <v>50.78</v>
      </c>
      <c r="M807" s="41">
        <v>29.78</v>
      </c>
      <c r="N807" s="41">
        <v>99.95</v>
      </c>
      <c r="O807" s="28">
        <f t="shared" si="64"/>
        <v>21439</v>
      </c>
      <c r="P807" s="28">
        <v>18331</v>
      </c>
      <c r="Q807" s="41">
        <v>85.5</v>
      </c>
      <c r="R807" s="28">
        <v>3108</v>
      </c>
      <c r="S807" s="41">
        <v>14.5</v>
      </c>
      <c r="T807" s="28">
        <f t="shared" si="65"/>
        <v>3</v>
      </c>
      <c r="U807" s="28">
        <v>2</v>
      </c>
      <c r="V807" s="28">
        <v>1</v>
      </c>
      <c r="W807" s="41">
        <v>200</v>
      </c>
      <c r="X807" s="28">
        <f t="shared" si="66"/>
        <v>6497</v>
      </c>
      <c r="Y807" s="28">
        <v>865</v>
      </c>
      <c r="Z807" s="28">
        <v>2259</v>
      </c>
      <c r="AA807" s="28">
        <v>1912</v>
      </c>
      <c r="AB807" s="28">
        <v>1461</v>
      </c>
      <c r="AC807" s="28">
        <v>1487</v>
      </c>
      <c r="AD807" s="41">
        <v>8.36</v>
      </c>
    </row>
    <row r="808" spans="2:30" ht="15" customHeight="1">
      <c r="B808" s="29">
        <v>191202</v>
      </c>
      <c r="C808" s="40" t="s">
        <v>1099</v>
      </c>
      <c r="D808" s="28">
        <f t="shared" si="62"/>
        <v>5488</v>
      </c>
      <c r="E808" s="28">
        <v>1395</v>
      </c>
      <c r="F808" s="28">
        <v>3559</v>
      </c>
      <c r="G808" s="28">
        <v>534</v>
      </c>
      <c r="H808" s="28">
        <f t="shared" si="63"/>
        <v>5488</v>
      </c>
      <c r="I808" s="28">
        <v>1075</v>
      </c>
      <c r="J808" s="28">
        <v>636</v>
      </c>
      <c r="K808" s="28">
        <v>3777</v>
      </c>
      <c r="L808" s="41">
        <v>54.2</v>
      </c>
      <c r="M808" s="41">
        <v>32.409999999999997</v>
      </c>
      <c r="N808" s="41">
        <v>100.15</v>
      </c>
      <c r="O808" s="28">
        <f t="shared" si="64"/>
        <v>5488</v>
      </c>
      <c r="P808" s="28">
        <v>5290</v>
      </c>
      <c r="Q808" s="41">
        <v>96.39</v>
      </c>
      <c r="R808" s="28">
        <v>198</v>
      </c>
      <c r="S808" s="41">
        <v>3.61</v>
      </c>
      <c r="T808" s="28">
        <f t="shared" si="65"/>
        <v>3</v>
      </c>
      <c r="U808" s="28">
        <v>1</v>
      </c>
      <c r="V808" s="28">
        <v>2</v>
      </c>
      <c r="W808" s="41">
        <v>50</v>
      </c>
      <c r="X808" s="28">
        <f t="shared" si="66"/>
        <v>1393</v>
      </c>
      <c r="Y808" s="28">
        <v>176</v>
      </c>
      <c r="Z808" s="28">
        <v>515</v>
      </c>
      <c r="AA808" s="28">
        <v>407</v>
      </c>
      <c r="AB808" s="28">
        <v>295</v>
      </c>
      <c r="AC808" s="28">
        <v>393</v>
      </c>
      <c r="AD808" s="41">
        <v>8.4700000000000006</v>
      </c>
    </row>
    <row r="809" spans="2:30" ht="15" customHeight="1">
      <c r="B809" s="29">
        <v>191203</v>
      </c>
      <c r="C809" s="40" t="s">
        <v>1100</v>
      </c>
      <c r="D809" s="28">
        <f t="shared" si="62"/>
        <v>7310</v>
      </c>
      <c r="E809" s="28">
        <v>2133</v>
      </c>
      <c r="F809" s="28">
        <v>4675</v>
      </c>
      <c r="G809" s="28">
        <v>502</v>
      </c>
      <c r="H809" s="28">
        <f t="shared" si="63"/>
        <v>7310</v>
      </c>
      <c r="I809" s="28">
        <v>1650</v>
      </c>
      <c r="J809" s="28">
        <v>1042</v>
      </c>
      <c r="K809" s="28">
        <v>4618</v>
      </c>
      <c r="L809" s="41">
        <v>56.36</v>
      </c>
      <c r="M809" s="41">
        <v>28.87</v>
      </c>
      <c r="N809" s="41">
        <v>104.36</v>
      </c>
      <c r="O809" s="28">
        <f t="shared" si="64"/>
        <v>7310</v>
      </c>
      <c r="P809" s="28">
        <v>0</v>
      </c>
      <c r="Q809" s="41">
        <v>0</v>
      </c>
      <c r="R809" s="28">
        <v>7310</v>
      </c>
      <c r="S809" s="41">
        <v>100</v>
      </c>
      <c r="T809" s="28">
        <f t="shared" si="65"/>
        <v>1</v>
      </c>
      <c r="U809" s="28">
        <v>1</v>
      </c>
      <c r="V809" s="28">
        <v>0</v>
      </c>
      <c r="W809" s="41" t="s">
        <v>1359</v>
      </c>
      <c r="X809" s="28">
        <f t="shared" si="66"/>
        <v>2440</v>
      </c>
      <c r="Y809" s="28">
        <v>365</v>
      </c>
      <c r="Z809" s="28">
        <v>814</v>
      </c>
      <c r="AA809" s="28">
        <v>737</v>
      </c>
      <c r="AB809" s="28">
        <v>524</v>
      </c>
      <c r="AC809" s="28">
        <v>676</v>
      </c>
      <c r="AD809" s="41">
        <v>11.3</v>
      </c>
    </row>
    <row r="810" spans="2:30" ht="15" customHeight="1">
      <c r="B810" s="29">
        <v>191204</v>
      </c>
      <c r="C810" s="40" t="s">
        <v>1101</v>
      </c>
      <c r="D810" s="28">
        <f t="shared" si="62"/>
        <v>6379</v>
      </c>
      <c r="E810" s="28">
        <v>1859</v>
      </c>
      <c r="F810" s="28">
        <v>4094</v>
      </c>
      <c r="G810" s="28">
        <v>426</v>
      </c>
      <c r="H810" s="28">
        <f t="shared" si="63"/>
        <v>6379</v>
      </c>
      <c r="I810" s="28">
        <v>1383</v>
      </c>
      <c r="J810" s="28">
        <v>952</v>
      </c>
      <c r="K810" s="28">
        <v>4044</v>
      </c>
      <c r="L810" s="41">
        <v>55.81</v>
      </c>
      <c r="M810" s="41">
        <v>28.31</v>
      </c>
      <c r="N810" s="41">
        <v>121.88</v>
      </c>
      <c r="O810" s="28">
        <f t="shared" si="64"/>
        <v>6379</v>
      </c>
      <c r="P810" s="28">
        <v>4734</v>
      </c>
      <c r="Q810" s="41">
        <v>74.209999999999994</v>
      </c>
      <c r="R810" s="28">
        <v>1645</v>
      </c>
      <c r="S810" s="41">
        <v>25.79</v>
      </c>
      <c r="T810" s="28">
        <f t="shared" si="65"/>
        <v>2</v>
      </c>
      <c r="U810" s="28">
        <v>2</v>
      </c>
      <c r="V810" s="28">
        <v>0</v>
      </c>
      <c r="W810" s="41" t="s">
        <v>1359</v>
      </c>
      <c r="X810" s="28">
        <f t="shared" si="66"/>
        <v>2027</v>
      </c>
      <c r="Y810" s="28">
        <v>263</v>
      </c>
      <c r="Z810" s="28">
        <v>750</v>
      </c>
      <c r="AA810" s="28">
        <v>631</v>
      </c>
      <c r="AB810" s="28">
        <v>383</v>
      </c>
      <c r="AC810" s="28">
        <v>678</v>
      </c>
      <c r="AD810" s="41">
        <v>12.87</v>
      </c>
    </row>
    <row r="811" spans="2:30" ht="15" customHeight="1">
      <c r="B811" s="29">
        <v>191205</v>
      </c>
      <c r="C811" s="40" t="s">
        <v>1102</v>
      </c>
      <c r="D811" s="28">
        <f t="shared" si="62"/>
        <v>6283</v>
      </c>
      <c r="E811" s="28">
        <v>1879</v>
      </c>
      <c r="F811" s="28">
        <v>3945</v>
      </c>
      <c r="G811" s="28">
        <v>459</v>
      </c>
      <c r="H811" s="28">
        <f t="shared" si="63"/>
        <v>6283</v>
      </c>
      <c r="I811" s="28">
        <v>1452</v>
      </c>
      <c r="J811" s="28">
        <v>893</v>
      </c>
      <c r="K811" s="28">
        <v>3938</v>
      </c>
      <c r="L811" s="41">
        <v>59.26</v>
      </c>
      <c r="M811" s="41">
        <v>28.7</v>
      </c>
      <c r="N811" s="41">
        <v>109.15</v>
      </c>
      <c r="O811" s="28">
        <f t="shared" si="64"/>
        <v>6283</v>
      </c>
      <c r="P811" s="28">
        <v>4135</v>
      </c>
      <c r="Q811" s="41">
        <v>65.81</v>
      </c>
      <c r="R811" s="28">
        <v>2148</v>
      </c>
      <c r="S811" s="41">
        <v>34.19</v>
      </c>
      <c r="T811" s="28">
        <f t="shared" si="65"/>
        <v>0</v>
      </c>
      <c r="U811" s="28">
        <v>0</v>
      </c>
      <c r="V811" s="28">
        <v>0</v>
      </c>
      <c r="W811" s="41" t="s">
        <v>1359</v>
      </c>
      <c r="X811" s="28">
        <f t="shared" si="66"/>
        <v>1699</v>
      </c>
      <c r="Y811" s="28">
        <v>252</v>
      </c>
      <c r="Z811" s="28">
        <v>634</v>
      </c>
      <c r="AA811" s="28">
        <v>527</v>
      </c>
      <c r="AB811" s="28">
        <v>286</v>
      </c>
      <c r="AC811" s="28">
        <v>840</v>
      </c>
      <c r="AD811" s="41">
        <v>16.5</v>
      </c>
    </row>
    <row r="812" spans="2:30" ht="15" customHeight="1">
      <c r="B812" s="29">
        <v>191206</v>
      </c>
      <c r="C812" s="40" t="s">
        <v>1103</v>
      </c>
      <c r="D812" s="28">
        <f t="shared" si="62"/>
        <v>6990</v>
      </c>
      <c r="E812" s="28">
        <v>2190</v>
      </c>
      <c r="F812" s="28">
        <v>4400</v>
      </c>
      <c r="G812" s="28">
        <v>400</v>
      </c>
      <c r="H812" s="28">
        <f t="shared" si="63"/>
        <v>6990</v>
      </c>
      <c r="I812" s="28">
        <v>1663</v>
      </c>
      <c r="J812" s="28">
        <v>1057</v>
      </c>
      <c r="K812" s="28">
        <v>4270</v>
      </c>
      <c r="L812" s="41">
        <v>58.86</v>
      </c>
      <c r="M812" s="41">
        <v>27.62</v>
      </c>
      <c r="N812" s="41">
        <v>105.11</v>
      </c>
      <c r="O812" s="28">
        <f t="shared" si="64"/>
        <v>6990</v>
      </c>
      <c r="P812" s="28">
        <v>5533</v>
      </c>
      <c r="Q812" s="41">
        <v>79.16</v>
      </c>
      <c r="R812" s="28">
        <v>1457</v>
      </c>
      <c r="S812" s="41">
        <v>20.84</v>
      </c>
      <c r="T812" s="28">
        <f t="shared" si="65"/>
        <v>0</v>
      </c>
      <c r="U812" s="28">
        <v>0</v>
      </c>
      <c r="V812" s="28">
        <v>0</v>
      </c>
      <c r="W812" s="41" t="s">
        <v>1359</v>
      </c>
      <c r="X812" s="28">
        <f t="shared" si="66"/>
        <v>2236</v>
      </c>
      <c r="Y812" s="28">
        <v>342</v>
      </c>
      <c r="Z812" s="28">
        <v>832</v>
      </c>
      <c r="AA812" s="28">
        <v>666</v>
      </c>
      <c r="AB812" s="28">
        <v>396</v>
      </c>
      <c r="AC812" s="28">
        <v>815</v>
      </c>
      <c r="AD812" s="41">
        <v>14.45</v>
      </c>
    </row>
    <row r="813" spans="2:30" ht="15" customHeight="1">
      <c r="B813" s="29">
        <v>191301</v>
      </c>
      <c r="C813" s="40" t="s">
        <v>1104</v>
      </c>
      <c r="D813" s="28">
        <f t="shared" si="62"/>
        <v>32351</v>
      </c>
      <c r="E813" s="28">
        <v>9525</v>
      </c>
      <c r="F813" s="28">
        <v>20478</v>
      </c>
      <c r="G813" s="28">
        <v>2348</v>
      </c>
      <c r="H813" s="28">
        <f t="shared" si="63"/>
        <v>32351</v>
      </c>
      <c r="I813" s="28">
        <v>7478</v>
      </c>
      <c r="J813" s="28">
        <v>4173</v>
      </c>
      <c r="K813" s="28">
        <v>20700</v>
      </c>
      <c r="L813" s="41">
        <v>57.98</v>
      </c>
      <c r="M813" s="41">
        <v>29.44</v>
      </c>
      <c r="N813" s="41">
        <v>100.83</v>
      </c>
      <c r="O813" s="28">
        <f t="shared" si="64"/>
        <v>32351</v>
      </c>
      <c r="P813" s="28">
        <v>22262</v>
      </c>
      <c r="Q813" s="41">
        <v>68.81</v>
      </c>
      <c r="R813" s="28">
        <v>10089</v>
      </c>
      <c r="S813" s="41">
        <v>31.19</v>
      </c>
      <c r="T813" s="28">
        <f t="shared" si="65"/>
        <v>48</v>
      </c>
      <c r="U813" s="28">
        <v>22</v>
      </c>
      <c r="V813" s="28">
        <v>26</v>
      </c>
      <c r="W813" s="41">
        <v>84.62</v>
      </c>
      <c r="X813" s="28">
        <f t="shared" si="66"/>
        <v>10412</v>
      </c>
      <c r="Y813" s="28">
        <v>1833</v>
      </c>
      <c r="Z813" s="28">
        <v>3729</v>
      </c>
      <c r="AA813" s="28">
        <v>2886</v>
      </c>
      <c r="AB813" s="28">
        <v>1964</v>
      </c>
      <c r="AC813" s="28">
        <v>2183</v>
      </c>
      <c r="AD813" s="41">
        <v>8.3000000000000007</v>
      </c>
    </row>
    <row r="814" spans="2:30" ht="15" customHeight="1">
      <c r="B814" s="29">
        <v>191302</v>
      </c>
      <c r="C814" s="40" t="s">
        <v>1105</v>
      </c>
      <c r="D814" s="28">
        <f t="shared" si="62"/>
        <v>11232</v>
      </c>
      <c r="E814" s="28">
        <v>3917</v>
      </c>
      <c r="F814" s="28">
        <v>6432</v>
      </c>
      <c r="G814" s="28">
        <v>883</v>
      </c>
      <c r="H814" s="28">
        <f t="shared" si="63"/>
        <v>11232</v>
      </c>
      <c r="I814" s="28">
        <v>3030</v>
      </c>
      <c r="J814" s="28">
        <v>1803</v>
      </c>
      <c r="K814" s="28">
        <v>6399</v>
      </c>
      <c r="L814" s="41">
        <v>74.63</v>
      </c>
      <c r="M814" s="41">
        <v>27.72</v>
      </c>
      <c r="N814" s="41">
        <v>110.61</v>
      </c>
      <c r="O814" s="28">
        <f t="shared" si="64"/>
        <v>11232</v>
      </c>
      <c r="P814" s="28">
        <v>7908</v>
      </c>
      <c r="Q814" s="41">
        <v>70.41</v>
      </c>
      <c r="R814" s="28">
        <v>3324</v>
      </c>
      <c r="S814" s="41">
        <v>29.59</v>
      </c>
      <c r="T814" s="28">
        <f t="shared" si="65"/>
        <v>290</v>
      </c>
      <c r="U814" s="28">
        <v>155</v>
      </c>
      <c r="V814" s="28">
        <v>135</v>
      </c>
      <c r="W814" s="41">
        <v>114.81</v>
      </c>
      <c r="X814" s="28">
        <f t="shared" si="66"/>
        <v>3496</v>
      </c>
      <c r="Y814" s="28">
        <v>563</v>
      </c>
      <c r="Z814" s="28">
        <v>1431</v>
      </c>
      <c r="AA814" s="28">
        <v>1069</v>
      </c>
      <c r="AB814" s="28">
        <v>433</v>
      </c>
      <c r="AC814" s="28">
        <v>1497</v>
      </c>
      <c r="AD814" s="41">
        <v>17.11</v>
      </c>
    </row>
    <row r="815" spans="2:30" ht="15" customHeight="1">
      <c r="B815" s="29">
        <v>191303</v>
      </c>
      <c r="C815" s="40" t="s">
        <v>1106</v>
      </c>
      <c r="D815" s="28">
        <f t="shared" si="62"/>
        <v>4998</v>
      </c>
      <c r="E815" s="28">
        <v>1516</v>
      </c>
      <c r="F815" s="28">
        <v>3079</v>
      </c>
      <c r="G815" s="28">
        <v>403</v>
      </c>
      <c r="H815" s="28">
        <f t="shared" si="63"/>
        <v>4998</v>
      </c>
      <c r="I815" s="28">
        <v>1148</v>
      </c>
      <c r="J815" s="28">
        <v>704</v>
      </c>
      <c r="K815" s="28">
        <v>3146</v>
      </c>
      <c r="L815" s="41">
        <v>62.33</v>
      </c>
      <c r="M815" s="41">
        <v>29.77</v>
      </c>
      <c r="N815" s="41">
        <v>107.04</v>
      </c>
      <c r="O815" s="28">
        <f t="shared" si="64"/>
        <v>4998</v>
      </c>
      <c r="P815" s="28">
        <v>2925</v>
      </c>
      <c r="Q815" s="41">
        <v>58.52</v>
      </c>
      <c r="R815" s="28">
        <v>2073</v>
      </c>
      <c r="S815" s="41">
        <v>41.48</v>
      </c>
      <c r="T815" s="28">
        <f t="shared" si="65"/>
        <v>15</v>
      </c>
      <c r="U815" s="28">
        <v>9</v>
      </c>
      <c r="V815" s="28">
        <v>6</v>
      </c>
      <c r="W815" s="41">
        <v>150</v>
      </c>
      <c r="X815" s="28">
        <f t="shared" si="66"/>
        <v>1690</v>
      </c>
      <c r="Y815" s="28">
        <v>312</v>
      </c>
      <c r="Z815" s="28">
        <v>624</v>
      </c>
      <c r="AA815" s="28">
        <v>479</v>
      </c>
      <c r="AB815" s="28">
        <v>275</v>
      </c>
      <c r="AC815" s="28">
        <v>531</v>
      </c>
      <c r="AD815" s="41">
        <v>13.04</v>
      </c>
    </row>
    <row r="816" spans="2:30" ht="15" customHeight="1">
      <c r="B816" s="29">
        <v>191304</v>
      </c>
      <c r="C816" s="40" t="s">
        <v>997</v>
      </c>
      <c r="D816" s="28">
        <f t="shared" si="62"/>
        <v>2448</v>
      </c>
      <c r="E816" s="28">
        <v>895</v>
      </c>
      <c r="F816" s="28">
        <v>1353</v>
      </c>
      <c r="G816" s="28">
        <v>200</v>
      </c>
      <c r="H816" s="28">
        <f t="shared" si="63"/>
        <v>2448</v>
      </c>
      <c r="I816" s="28">
        <v>698</v>
      </c>
      <c r="J816" s="28">
        <v>386</v>
      </c>
      <c r="K816" s="28">
        <v>1364</v>
      </c>
      <c r="L816" s="41">
        <v>80.930000000000007</v>
      </c>
      <c r="M816" s="41">
        <v>27.77</v>
      </c>
      <c r="N816" s="41">
        <v>102.48</v>
      </c>
      <c r="O816" s="28">
        <f t="shared" si="64"/>
        <v>2448</v>
      </c>
      <c r="P816" s="28">
        <v>0</v>
      </c>
      <c r="Q816" s="41">
        <v>0</v>
      </c>
      <c r="R816" s="28">
        <v>2448</v>
      </c>
      <c r="S816" s="41">
        <v>100</v>
      </c>
      <c r="T816" s="28">
        <f t="shared" si="65"/>
        <v>950</v>
      </c>
      <c r="U816" s="28">
        <v>494</v>
      </c>
      <c r="V816" s="28">
        <v>456</v>
      </c>
      <c r="W816" s="41">
        <v>108.33</v>
      </c>
      <c r="X816" s="28">
        <f t="shared" si="66"/>
        <v>863</v>
      </c>
      <c r="Y816" s="28">
        <v>157</v>
      </c>
      <c r="Z816" s="28">
        <v>345</v>
      </c>
      <c r="AA816" s="28">
        <v>274</v>
      </c>
      <c r="AB816" s="28">
        <v>87</v>
      </c>
      <c r="AC816" s="28">
        <v>310</v>
      </c>
      <c r="AD816" s="41">
        <v>16.59</v>
      </c>
    </row>
    <row r="817" spans="2:30" ht="15" customHeight="1">
      <c r="B817" s="29">
        <v>191305</v>
      </c>
      <c r="C817" s="40" t="s">
        <v>1107</v>
      </c>
      <c r="D817" s="28">
        <f t="shared" si="62"/>
        <v>7163</v>
      </c>
      <c r="E817" s="28">
        <v>2475</v>
      </c>
      <c r="F817" s="28">
        <v>4136</v>
      </c>
      <c r="G817" s="28">
        <v>552</v>
      </c>
      <c r="H817" s="28">
        <f t="shared" si="63"/>
        <v>7163</v>
      </c>
      <c r="I817" s="28">
        <v>1953</v>
      </c>
      <c r="J817" s="28">
        <v>1060</v>
      </c>
      <c r="K817" s="28">
        <v>4150</v>
      </c>
      <c r="L817" s="41">
        <v>73.19</v>
      </c>
      <c r="M817" s="41">
        <v>28.13</v>
      </c>
      <c r="N817" s="41">
        <v>109.63</v>
      </c>
      <c r="O817" s="28">
        <f t="shared" si="64"/>
        <v>7163</v>
      </c>
      <c r="P817" s="28">
        <v>4850</v>
      </c>
      <c r="Q817" s="41">
        <v>67.709999999999994</v>
      </c>
      <c r="R817" s="28">
        <v>2313</v>
      </c>
      <c r="S817" s="41">
        <v>32.29</v>
      </c>
      <c r="T817" s="28">
        <f t="shared" si="65"/>
        <v>3937</v>
      </c>
      <c r="U817" s="28">
        <v>2074</v>
      </c>
      <c r="V817" s="28">
        <v>1863</v>
      </c>
      <c r="W817" s="41">
        <v>111.33</v>
      </c>
      <c r="X817" s="28">
        <f t="shared" si="66"/>
        <v>2393</v>
      </c>
      <c r="Y817" s="28">
        <v>417</v>
      </c>
      <c r="Z817" s="28">
        <v>1001</v>
      </c>
      <c r="AA817" s="28">
        <v>670</v>
      </c>
      <c r="AB817" s="28">
        <v>305</v>
      </c>
      <c r="AC817" s="28">
        <v>915</v>
      </c>
      <c r="AD817" s="41">
        <v>16.47</v>
      </c>
    </row>
    <row r="818" spans="2:30" ht="15" customHeight="1">
      <c r="B818" s="29">
        <v>191401</v>
      </c>
      <c r="C818" s="40" t="s">
        <v>374</v>
      </c>
      <c r="D818" s="28">
        <f t="shared" si="62"/>
        <v>145438</v>
      </c>
      <c r="E818" s="28">
        <v>38242</v>
      </c>
      <c r="F818" s="28">
        <v>99148</v>
      </c>
      <c r="G818" s="28">
        <v>8048</v>
      </c>
      <c r="H818" s="28">
        <f t="shared" si="63"/>
        <v>145438</v>
      </c>
      <c r="I818" s="28">
        <v>30323</v>
      </c>
      <c r="J818" s="28">
        <v>16537</v>
      </c>
      <c r="K818" s="28">
        <v>98578</v>
      </c>
      <c r="L818" s="41">
        <v>46.69</v>
      </c>
      <c r="M818" s="41">
        <v>29.68</v>
      </c>
      <c r="N818" s="41">
        <v>94.13</v>
      </c>
      <c r="O818" s="28">
        <f t="shared" si="64"/>
        <v>145438</v>
      </c>
      <c r="P818" s="28">
        <v>145438</v>
      </c>
      <c r="Q818" s="41">
        <v>100</v>
      </c>
      <c r="R818" s="28">
        <v>0</v>
      </c>
      <c r="S818" s="41">
        <v>0</v>
      </c>
      <c r="T818" s="28">
        <f t="shared" si="65"/>
        <v>170</v>
      </c>
      <c r="U818" s="28">
        <v>79</v>
      </c>
      <c r="V818" s="28">
        <v>91</v>
      </c>
      <c r="W818" s="41">
        <v>86.81</v>
      </c>
      <c r="X818" s="28">
        <f t="shared" si="66"/>
        <v>43530</v>
      </c>
      <c r="Y818" s="28">
        <v>6615</v>
      </c>
      <c r="Z818" s="28">
        <v>15212</v>
      </c>
      <c r="AA818" s="28">
        <v>11973</v>
      </c>
      <c r="AB818" s="28">
        <v>9730</v>
      </c>
      <c r="AC818" s="28">
        <v>3995</v>
      </c>
      <c r="AD818" s="41">
        <v>3.32</v>
      </c>
    </row>
    <row r="819" spans="2:30" ht="15" customHeight="1">
      <c r="B819" s="29">
        <v>191402</v>
      </c>
      <c r="C819" s="40" t="s">
        <v>1108</v>
      </c>
      <c r="D819" s="28">
        <f t="shared" si="62"/>
        <v>38522</v>
      </c>
      <c r="E819" s="28">
        <v>9739</v>
      </c>
      <c r="F819" s="28">
        <v>25571</v>
      </c>
      <c r="G819" s="28">
        <v>3212</v>
      </c>
      <c r="H819" s="28">
        <f t="shared" si="63"/>
        <v>38522</v>
      </c>
      <c r="I819" s="28">
        <v>7803</v>
      </c>
      <c r="J819" s="28">
        <v>4237</v>
      </c>
      <c r="K819" s="28">
        <v>26482</v>
      </c>
      <c r="L819" s="41">
        <v>50.65</v>
      </c>
      <c r="M819" s="41">
        <v>31.19</v>
      </c>
      <c r="N819" s="41">
        <v>98.38</v>
      </c>
      <c r="O819" s="28">
        <f t="shared" si="64"/>
        <v>38522</v>
      </c>
      <c r="P819" s="28">
        <v>34725</v>
      </c>
      <c r="Q819" s="41">
        <v>90.14</v>
      </c>
      <c r="R819" s="28">
        <v>3797</v>
      </c>
      <c r="S819" s="41">
        <v>9.86</v>
      </c>
      <c r="T819" s="28">
        <f t="shared" si="65"/>
        <v>223</v>
      </c>
      <c r="U819" s="28">
        <v>125</v>
      </c>
      <c r="V819" s="28">
        <v>98</v>
      </c>
      <c r="W819" s="41">
        <v>127.55</v>
      </c>
      <c r="X819" s="28">
        <f t="shared" si="66"/>
        <v>10860</v>
      </c>
      <c r="Y819" s="28">
        <v>1782</v>
      </c>
      <c r="Z819" s="28">
        <v>3829</v>
      </c>
      <c r="AA819" s="28">
        <v>3002</v>
      </c>
      <c r="AB819" s="28">
        <v>2247</v>
      </c>
      <c r="AC819" s="28">
        <v>1630</v>
      </c>
      <c r="AD819" s="41">
        <v>5.08</v>
      </c>
    </row>
    <row r="820" spans="2:30" ht="15" customHeight="1">
      <c r="B820" s="29">
        <v>191403</v>
      </c>
      <c r="C820" s="40" t="s">
        <v>437</v>
      </c>
      <c r="D820" s="28">
        <f t="shared" si="62"/>
        <v>69716</v>
      </c>
      <c r="E820" s="28">
        <v>18228</v>
      </c>
      <c r="F820" s="28">
        <v>47522</v>
      </c>
      <c r="G820" s="28">
        <v>3966</v>
      </c>
      <c r="H820" s="28">
        <f t="shared" si="63"/>
        <v>69716</v>
      </c>
      <c r="I820" s="28">
        <v>14290</v>
      </c>
      <c r="J820" s="28">
        <v>8007</v>
      </c>
      <c r="K820" s="28">
        <v>47419</v>
      </c>
      <c r="L820" s="41">
        <v>46.7</v>
      </c>
      <c r="M820" s="41">
        <v>29.65</v>
      </c>
      <c r="N820" s="41">
        <v>100.81</v>
      </c>
      <c r="O820" s="28">
        <f t="shared" si="64"/>
        <v>69716</v>
      </c>
      <c r="P820" s="28">
        <v>66977</v>
      </c>
      <c r="Q820" s="41">
        <v>96.07</v>
      </c>
      <c r="R820" s="28">
        <v>2739</v>
      </c>
      <c r="S820" s="41">
        <v>3.93</v>
      </c>
      <c r="T820" s="28">
        <f t="shared" si="65"/>
        <v>42</v>
      </c>
      <c r="U820" s="28">
        <v>19</v>
      </c>
      <c r="V820" s="28">
        <v>23</v>
      </c>
      <c r="W820" s="41">
        <v>82.61</v>
      </c>
      <c r="X820" s="28">
        <f t="shared" si="66"/>
        <v>20533</v>
      </c>
      <c r="Y820" s="28">
        <v>3158</v>
      </c>
      <c r="Z820" s="28">
        <v>7035</v>
      </c>
      <c r="AA820" s="28">
        <v>5715</v>
      </c>
      <c r="AB820" s="28">
        <v>4625</v>
      </c>
      <c r="AC820" s="28">
        <v>2163</v>
      </c>
      <c r="AD820" s="41">
        <v>3.73</v>
      </c>
    </row>
    <row r="821" spans="2:30" ht="15" customHeight="1">
      <c r="B821" s="29">
        <v>191404</v>
      </c>
      <c r="C821" s="40" t="s">
        <v>1109</v>
      </c>
      <c r="D821" s="28">
        <f t="shared" si="62"/>
        <v>63623</v>
      </c>
      <c r="E821" s="28">
        <v>16015</v>
      </c>
      <c r="F821" s="28">
        <v>43432</v>
      </c>
      <c r="G821" s="28">
        <v>4176</v>
      </c>
      <c r="H821" s="28">
        <f t="shared" si="63"/>
        <v>63623</v>
      </c>
      <c r="I821" s="28">
        <v>12603</v>
      </c>
      <c r="J821" s="28">
        <v>7008</v>
      </c>
      <c r="K821" s="28">
        <v>44012</v>
      </c>
      <c r="L821" s="41">
        <v>46.49</v>
      </c>
      <c r="M821" s="41">
        <v>30.68</v>
      </c>
      <c r="N821" s="41">
        <v>95.65</v>
      </c>
      <c r="O821" s="28">
        <f t="shared" si="64"/>
        <v>63623</v>
      </c>
      <c r="P821" s="28">
        <v>63623</v>
      </c>
      <c r="Q821" s="41">
        <v>100</v>
      </c>
      <c r="R821" s="28">
        <v>0</v>
      </c>
      <c r="S821" s="41">
        <v>0</v>
      </c>
      <c r="T821" s="28">
        <f t="shared" si="65"/>
        <v>62</v>
      </c>
      <c r="U821" s="28">
        <v>44</v>
      </c>
      <c r="V821" s="28">
        <v>18</v>
      </c>
      <c r="W821" s="41">
        <v>244.44</v>
      </c>
      <c r="X821" s="28">
        <f t="shared" si="66"/>
        <v>18712</v>
      </c>
      <c r="Y821" s="28">
        <v>2855</v>
      </c>
      <c r="Z821" s="28">
        <v>6286</v>
      </c>
      <c r="AA821" s="28">
        <v>5077</v>
      </c>
      <c r="AB821" s="28">
        <v>4494</v>
      </c>
      <c r="AC821" s="28">
        <v>1751</v>
      </c>
      <c r="AD821" s="41">
        <v>3.28</v>
      </c>
    </row>
    <row r="822" spans="2:30" ht="15" customHeight="1">
      <c r="B822" s="29">
        <v>191405</v>
      </c>
      <c r="C822" s="40" t="s">
        <v>390</v>
      </c>
      <c r="D822" s="28">
        <f t="shared" si="62"/>
        <v>15049</v>
      </c>
      <c r="E822" s="28">
        <v>4586</v>
      </c>
      <c r="F822" s="28">
        <v>9646</v>
      </c>
      <c r="G822" s="28">
        <v>817</v>
      </c>
      <c r="H822" s="28">
        <f t="shared" si="63"/>
        <v>15049</v>
      </c>
      <c r="I822" s="28">
        <v>3554</v>
      </c>
      <c r="J822" s="28">
        <v>2059</v>
      </c>
      <c r="K822" s="28">
        <v>9436</v>
      </c>
      <c r="L822" s="41">
        <v>56.01</v>
      </c>
      <c r="M822" s="41">
        <v>27.72</v>
      </c>
      <c r="N822" s="41">
        <v>110.18</v>
      </c>
      <c r="O822" s="28">
        <f t="shared" si="64"/>
        <v>15049</v>
      </c>
      <c r="P822" s="28">
        <v>10952</v>
      </c>
      <c r="Q822" s="41">
        <v>72.78</v>
      </c>
      <c r="R822" s="28">
        <v>4097</v>
      </c>
      <c r="S822" s="41">
        <v>27.22</v>
      </c>
      <c r="T822" s="28">
        <f t="shared" si="65"/>
        <v>4</v>
      </c>
      <c r="U822" s="28">
        <v>1</v>
      </c>
      <c r="V822" s="28">
        <v>3</v>
      </c>
      <c r="W822" s="41">
        <v>33.33</v>
      </c>
      <c r="X822" s="28">
        <f t="shared" si="66"/>
        <v>4620</v>
      </c>
      <c r="Y822" s="28">
        <v>688</v>
      </c>
      <c r="Z822" s="28">
        <v>1834</v>
      </c>
      <c r="AA822" s="28">
        <v>1371</v>
      </c>
      <c r="AB822" s="28">
        <v>727</v>
      </c>
      <c r="AC822" s="28">
        <v>1900</v>
      </c>
      <c r="AD822" s="41">
        <v>15.58</v>
      </c>
    </row>
    <row r="823" spans="2:30" ht="15" customHeight="1">
      <c r="B823" s="29">
        <v>191406</v>
      </c>
      <c r="C823" s="40" t="s">
        <v>1110</v>
      </c>
      <c r="D823" s="28">
        <f t="shared" si="62"/>
        <v>16617</v>
      </c>
      <c r="E823" s="28">
        <v>5606</v>
      </c>
      <c r="F823" s="28">
        <v>10172</v>
      </c>
      <c r="G823" s="28">
        <v>839</v>
      </c>
      <c r="H823" s="28">
        <f t="shared" si="63"/>
        <v>16617</v>
      </c>
      <c r="I823" s="28">
        <v>4378</v>
      </c>
      <c r="J823" s="28">
        <v>2455</v>
      </c>
      <c r="K823" s="28">
        <v>9784</v>
      </c>
      <c r="L823" s="41">
        <v>63.36</v>
      </c>
      <c r="M823" s="41">
        <v>26.41</v>
      </c>
      <c r="N823" s="41">
        <v>104.11</v>
      </c>
      <c r="O823" s="28">
        <f t="shared" si="64"/>
        <v>16617</v>
      </c>
      <c r="P823" s="28">
        <v>12515</v>
      </c>
      <c r="Q823" s="41">
        <v>75.31</v>
      </c>
      <c r="R823" s="28">
        <v>4102</v>
      </c>
      <c r="S823" s="41">
        <v>24.69</v>
      </c>
      <c r="T823" s="28">
        <f t="shared" si="65"/>
        <v>9148</v>
      </c>
      <c r="U823" s="28">
        <v>4659</v>
      </c>
      <c r="V823" s="28">
        <v>4489</v>
      </c>
      <c r="W823" s="41">
        <v>103.79</v>
      </c>
      <c r="X823" s="28">
        <f t="shared" si="66"/>
        <v>5256</v>
      </c>
      <c r="Y823" s="28">
        <v>703</v>
      </c>
      <c r="Z823" s="28">
        <v>2260</v>
      </c>
      <c r="AA823" s="28">
        <v>1611</v>
      </c>
      <c r="AB823" s="28">
        <v>682</v>
      </c>
      <c r="AC823" s="28">
        <v>1259</v>
      </c>
      <c r="AD823" s="41">
        <v>9.6199999999999992</v>
      </c>
    </row>
    <row r="824" spans="2:30" ht="15" customHeight="1">
      <c r="B824" s="29">
        <v>191407</v>
      </c>
      <c r="C824" s="40" t="s">
        <v>1111</v>
      </c>
      <c r="D824" s="28">
        <f t="shared" si="62"/>
        <v>9954</v>
      </c>
      <c r="E824" s="28">
        <v>3457</v>
      </c>
      <c r="F824" s="28">
        <v>6049</v>
      </c>
      <c r="G824" s="28">
        <v>448</v>
      </c>
      <c r="H824" s="28">
        <f t="shared" si="63"/>
        <v>9954</v>
      </c>
      <c r="I824" s="28">
        <v>2733</v>
      </c>
      <c r="J824" s="28">
        <v>1421</v>
      </c>
      <c r="K824" s="28">
        <v>5800</v>
      </c>
      <c r="L824" s="41">
        <v>64.56</v>
      </c>
      <c r="M824" s="41">
        <v>26.17</v>
      </c>
      <c r="N824" s="41">
        <v>106.81</v>
      </c>
      <c r="O824" s="28">
        <f t="shared" si="64"/>
        <v>9954</v>
      </c>
      <c r="P824" s="28">
        <v>4355</v>
      </c>
      <c r="Q824" s="41">
        <v>43.75</v>
      </c>
      <c r="R824" s="28">
        <v>5599</v>
      </c>
      <c r="S824" s="41">
        <v>56.25</v>
      </c>
      <c r="T824" s="28">
        <f t="shared" si="65"/>
        <v>6278</v>
      </c>
      <c r="U824" s="28">
        <v>3278</v>
      </c>
      <c r="V824" s="28">
        <v>3000</v>
      </c>
      <c r="W824" s="41">
        <v>109.27</v>
      </c>
      <c r="X824" s="28">
        <f t="shared" si="66"/>
        <v>3261</v>
      </c>
      <c r="Y824" s="28">
        <v>547</v>
      </c>
      <c r="Z824" s="28">
        <v>1382</v>
      </c>
      <c r="AA824" s="28">
        <v>894</v>
      </c>
      <c r="AB824" s="28">
        <v>438</v>
      </c>
      <c r="AC824" s="28">
        <v>934</v>
      </c>
      <c r="AD824" s="41">
        <v>12.06</v>
      </c>
    </row>
    <row r="825" spans="2:30" ht="15" customHeight="1">
      <c r="B825" s="29">
        <v>191501</v>
      </c>
      <c r="C825" s="40" t="s">
        <v>1112</v>
      </c>
      <c r="D825" s="28">
        <f t="shared" si="62"/>
        <v>30934</v>
      </c>
      <c r="E825" s="28">
        <v>9287</v>
      </c>
      <c r="F825" s="28">
        <v>19653</v>
      </c>
      <c r="G825" s="28">
        <v>1994</v>
      </c>
      <c r="H825" s="28">
        <f t="shared" si="63"/>
        <v>30934</v>
      </c>
      <c r="I825" s="28">
        <v>7438</v>
      </c>
      <c r="J825" s="28">
        <v>3723</v>
      </c>
      <c r="K825" s="28">
        <v>19773</v>
      </c>
      <c r="L825" s="41">
        <v>57.4</v>
      </c>
      <c r="M825" s="41">
        <v>28.61</v>
      </c>
      <c r="N825" s="41">
        <v>103.96</v>
      </c>
      <c r="O825" s="28">
        <f t="shared" si="64"/>
        <v>30934</v>
      </c>
      <c r="P825" s="28">
        <v>29115</v>
      </c>
      <c r="Q825" s="41">
        <v>94.12</v>
      </c>
      <c r="R825" s="28">
        <v>1819</v>
      </c>
      <c r="S825" s="41">
        <v>5.88</v>
      </c>
      <c r="T825" s="28">
        <f t="shared" si="65"/>
        <v>29</v>
      </c>
      <c r="U825" s="28">
        <v>18</v>
      </c>
      <c r="V825" s="28">
        <v>11</v>
      </c>
      <c r="W825" s="41">
        <v>163.63999999999999</v>
      </c>
      <c r="X825" s="28">
        <f t="shared" si="66"/>
        <v>9330</v>
      </c>
      <c r="Y825" s="28">
        <v>1760</v>
      </c>
      <c r="Z825" s="28">
        <v>3476</v>
      </c>
      <c r="AA825" s="28">
        <v>2510</v>
      </c>
      <c r="AB825" s="28">
        <v>1584</v>
      </c>
      <c r="AC825" s="28">
        <v>1338</v>
      </c>
      <c r="AD825" s="41">
        <v>5.4</v>
      </c>
    </row>
    <row r="826" spans="2:30" ht="15" customHeight="1">
      <c r="B826" s="29">
        <v>191502</v>
      </c>
      <c r="C826" s="40" t="s">
        <v>1113</v>
      </c>
      <c r="D826" s="28">
        <f t="shared" si="62"/>
        <v>2217</v>
      </c>
      <c r="E826" s="28">
        <v>713</v>
      </c>
      <c r="F826" s="28">
        <v>1334</v>
      </c>
      <c r="G826" s="28">
        <v>170</v>
      </c>
      <c r="H826" s="28">
        <f t="shared" si="63"/>
        <v>2217</v>
      </c>
      <c r="I826" s="28">
        <v>583</v>
      </c>
      <c r="J826" s="28">
        <v>271</v>
      </c>
      <c r="K826" s="28">
        <v>1363</v>
      </c>
      <c r="L826" s="41">
        <v>66.19</v>
      </c>
      <c r="M826" s="41">
        <v>28.7</v>
      </c>
      <c r="N826" s="41">
        <v>110.54</v>
      </c>
      <c r="O826" s="28">
        <f t="shared" si="64"/>
        <v>2217</v>
      </c>
      <c r="P826" s="28">
        <v>0</v>
      </c>
      <c r="Q826" s="41">
        <v>0</v>
      </c>
      <c r="R826" s="28">
        <v>2217</v>
      </c>
      <c r="S826" s="41">
        <v>100</v>
      </c>
      <c r="T826" s="28">
        <f t="shared" si="65"/>
        <v>0</v>
      </c>
      <c r="U826" s="28">
        <v>0</v>
      </c>
      <c r="V826" s="28">
        <v>0</v>
      </c>
      <c r="W826" s="41" t="s">
        <v>1359</v>
      </c>
      <c r="X826" s="28">
        <f t="shared" si="66"/>
        <v>685</v>
      </c>
      <c r="Y826" s="28">
        <v>166</v>
      </c>
      <c r="Z826" s="28">
        <v>254</v>
      </c>
      <c r="AA826" s="28">
        <v>180</v>
      </c>
      <c r="AB826" s="28">
        <v>85</v>
      </c>
      <c r="AC826" s="28">
        <v>212</v>
      </c>
      <c r="AD826" s="41">
        <v>12.24</v>
      </c>
    </row>
    <row r="827" spans="2:30" ht="15" customHeight="1">
      <c r="B827" s="29">
        <v>191503</v>
      </c>
      <c r="C827" s="40" t="s">
        <v>1114</v>
      </c>
      <c r="D827" s="28">
        <f t="shared" si="62"/>
        <v>1292</v>
      </c>
      <c r="E827" s="28">
        <v>372</v>
      </c>
      <c r="F827" s="28">
        <v>831</v>
      </c>
      <c r="G827" s="28">
        <v>89</v>
      </c>
      <c r="H827" s="28">
        <f t="shared" si="63"/>
        <v>1292</v>
      </c>
      <c r="I827" s="28">
        <v>300</v>
      </c>
      <c r="J827" s="28">
        <v>164</v>
      </c>
      <c r="K827" s="28">
        <v>828</v>
      </c>
      <c r="L827" s="41">
        <v>55.48</v>
      </c>
      <c r="M827" s="41">
        <v>29.32</v>
      </c>
      <c r="N827" s="41">
        <v>107.38</v>
      </c>
      <c r="O827" s="28">
        <f t="shared" si="64"/>
        <v>1292</v>
      </c>
      <c r="P827" s="28">
        <v>0</v>
      </c>
      <c r="Q827" s="41">
        <v>0</v>
      </c>
      <c r="R827" s="28">
        <v>1292</v>
      </c>
      <c r="S827" s="41">
        <v>100</v>
      </c>
      <c r="T827" s="28">
        <f t="shared" si="65"/>
        <v>0</v>
      </c>
      <c r="U827" s="28">
        <v>0</v>
      </c>
      <c r="V827" s="28">
        <v>0</v>
      </c>
      <c r="W827" s="41" t="s">
        <v>1359</v>
      </c>
      <c r="X827" s="28">
        <f t="shared" si="66"/>
        <v>386</v>
      </c>
      <c r="Y827" s="28">
        <v>84</v>
      </c>
      <c r="Z827" s="28">
        <v>156</v>
      </c>
      <c r="AA827" s="28">
        <v>97</v>
      </c>
      <c r="AB827" s="28">
        <v>49</v>
      </c>
      <c r="AC827" s="28">
        <v>76</v>
      </c>
      <c r="AD827" s="41">
        <v>7.29</v>
      </c>
    </row>
    <row r="828" spans="2:30" ht="15" customHeight="1">
      <c r="B828" s="29">
        <v>191504</v>
      </c>
      <c r="C828" s="40" t="s">
        <v>1115</v>
      </c>
      <c r="D828" s="28">
        <f t="shared" si="62"/>
        <v>4068</v>
      </c>
      <c r="E828" s="28">
        <v>1332</v>
      </c>
      <c r="F828" s="28">
        <v>2416</v>
      </c>
      <c r="G828" s="28">
        <v>320</v>
      </c>
      <c r="H828" s="28">
        <f t="shared" si="63"/>
        <v>4068</v>
      </c>
      <c r="I828" s="28">
        <v>1038</v>
      </c>
      <c r="J828" s="28">
        <v>580</v>
      </c>
      <c r="K828" s="28">
        <v>2450</v>
      </c>
      <c r="L828" s="41">
        <v>68.38</v>
      </c>
      <c r="M828" s="41">
        <v>28.89</v>
      </c>
      <c r="N828" s="41">
        <v>104.01</v>
      </c>
      <c r="O828" s="28">
        <f t="shared" si="64"/>
        <v>4068</v>
      </c>
      <c r="P828" s="28">
        <v>2919</v>
      </c>
      <c r="Q828" s="41">
        <v>71.760000000000005</v>
      </c>
      <c r="R828" s="28">
        <v>1149</v>
      </c>
      <c r="S828" s="41">
        <v>28.24</v>
      </c>
      <c r="T828" s="28">
        <f t="shared" si="65"/>
        <v>0</v>
      </c>
      <c r="U828" s="28">
        <v>0</v>
      </c>
      <c r="V828" s="28">
        <v>0</v>
      </c>
      <c r="W828" s="41" t="s">
        <v>1359</v>
      </c>
      <c r="X828" s="28">
        <f t="shared" si="66"/>
        <v>1235</v>
      </c>
      <c r="Y828" s="28">
        <v>223</v>
      </c>
      <c r="Z828" s="28">
        <v>543</v>
      </c>
      <c r="AA828" s="28">
        <v>358</v>
      </c>
      <c r="AB828" s="28">
        <v>111</v>
      </c>
      <c r="AC828" s="28">
        <v>307</v>
      </c>
      <c r="AD828" s="41">
        <v>9.4700000000000006</v>
      </c>
    </row>
    <row r="829" spans="2:30" ht="15" customHeight="1">
      <c r="B829" s="29">
        <v>200101</v>
      </c>
      <c r="C829" s="40" t="s">
        <v>1116</v>
      </c>
      <c r="D829" s="28">
        <f t="shared" si="62"/>
        <v>20358</v>
      </c>
      <c r="E829" s="28">
        <v>4782</v>
      </c>
      <c r="F829" s="28">
        <v>14236</v>
      </c>
      <c r="G829" s="28">
        <v>1340</v>
      </c>
      <c r="H829" s="28">
        <f t="shared" si="63"/>
        <v>20358</v>
      </c>
      <c r="I829" s="28">
        <v>3787</v>
      </c>
      <c r="J829" s="28">
        <v>2148</v>
      </c>
      <c r="K829" s="28">
        <v>14423</v>
      </c>
      <c r="L829" s="41">
        <v>43</v>
      </c>
      <c r="M829" s="41">
        <v>31.37</v>
      </c>
      <c r="N829" s="41">
        <v>95.02</v>
      </c>
      <c r="O829" s="28">
        <f t="shared" si="64"/>
        <v>20358</v>
      </c>
      <c r="P829" s="28">
        <v>17672</v>
      </c>
      <c r="Q829" s="41">
        <v>86.81</v>
      </c>
      <c r="R829" s="28">
        <v>2686</v>
      </c>
      <c r="S829" s="41">
        <v>13.19</v>
      </c>
      <c r="T829" s="28">
        <f t="shared" si="65"/>
        <v>7</v>
      </c>
      <c r="U829" s="28">
        <v>2</v>
      </c>
      <c r="V829" s="28">
        <v>5</v>
      </c>
      <c r="W829" s="41">
        <v>40</v>
      </c>
      <c r="X829" s="28">
        <f t="shared" si="66"/>
        <v>5515</v>
      </c>
      <c r="Y829" s="28">
        <v>890</v>
      </c>
      <c r="Z829" s="28">
        <v>1778</v>
      </c>
      <c r="AA829" s="28">
        <v>1532</v>
      </c>
      <c r="AB829" s="28">
        <v>1315</v>
      </c>
      <c r="AC829" s="28">
        <v>875</v>
      </c>
      <c r="AD829" s="41">
        <v>5.08</v>
      </c>
    </row>
    <row r="830" spans="2:30" ht="15" customHeight="1">
      <c r="B830" s="29">
        <v>200201</v>
      </c>
      <c r="C830" s="40" t="s">
        <v>1117</v>
      </c>
      <c r="D830" s="28">
        <f t="shared" si="62"/>
        <v>10061</v>
      </c>
      <c r="E830" s="28">
        <v>3179</v>
      </c>
      <c r="F830" s="28">
        <v>6342</v>
      </c>
      <c r="G830" s="28">
        <v>540</v>
      </c>
      <c r="H830" s="28">
        <f t="shared" si="63"/>
        <v>10061</v>
      </c>
      <c r="I830" s="28">
        <v>2482</v>
      </c>
      <c r="J830" s="28">
        <v>1375</v>
      </c>
      <c r="K830" s="28">
        <v>6204</v>
      </c>
      <c r="L830" s="41">
        <v>58.64</v>
      </c>
      <c r="M830" s="41">
        <v>27.63</v>
      </c>
      <c r="N830" s="41">
        <v>101.26</v>
      </c>
      <c r="O830" s="28">
        <f t="shared" si="64"/>
        <v>10061</v>
      </c>
      <c r="P830" s="28">
        <v>8860</v>
      </c>
      <c r="Q830" s="41">
        <v>88.06</v>
      </c>
      <c r="R830" s="28">
        <v>1201</v>
      </c>
      <c r="S830" s="41">
        <v>11.94</v>
      </c>
      <c r="T830" s="28">
        <f t="shared" si="65"/>
        <v>4</v>
      </c>
      <c r="U830" s="28">
        <v>3</v>
      </c>
      <c r="V830" s="28">
        <v>1</v>
      </c>
      <c r="W830" s="41">
        <v>300</v>
      </c>
      <c r="X830" s="28">
        <f t="shared" si="66"/>
        <v>3222</v>
      </c>
      <c r="Y830" s="28">
        <v>531</v>
      </c>
      <c r="Z830" s="28">
        <v>1287</v>
      </c>
      <c r="AA830" s="28">
        <v>892</v>
      </c>
      <c r="AB830" s="28">
        <v>512</v>
      </c>
      <c r="AC830" s="28">
        <v>701</v>
      </c>
      <c r="AD830" s="41">
        <v>8.7200000000000006</v>
      </c>
    </row>
    <row r="831" spans="2:30" ht="15" customHeight="1">
      <c r="B831" s="29">
        <v>200301</v>
      </c>
      <c r="C831" s="40" t="s">
        <v>1108</v>
      </c>
      <c r="D831" s="28">
        <f t="shared" si="62"/>
        <v>50573</v>
      </c>
      <c r="E831" s="28">
        <v>12675</v>
      </c>
      <c r="F831" s="28">
        <v>34061</v>
      </c>
      <c r="G831" s="28">
        <v>3837</v>
      </c>
      <c r="H831" s="28">
        <f t="shared" si="63"/>
        <v>50573</v>
      </c>
      <c r="I831" s="28">
        <v>9903</v>
      </c>
      <c r="J831" s="28">
        <v>5857</v>
      </c>
      <c r="K831" s="28">
        <v>34813</v>
      </c>
      <c r="L831" s="41">
        <v>48.48</v>
      </c>
      <c r="M831" s="41">
        <v>31.22</v>
      </c>
      <c r="N831" s="41">
        <v>96.09</v>
      </c>
      <c r="O831" s="28">
        <f t="shared" si="64"/>
        <v>50573</v>
      </c>
      <c r="P831" s="28">
        <v>48189</v>
      </c>
      <c r="Q831" s="41">
        <v>95.29</v>
      </c>
      <c r="R831" s="28">
        <v>2384</v>
      </c>
      <c r="S831" s="41">
        <v>4.71</v>
      </c>
      <c r="T831" s="28">
        <f t="shared" si="65"/>
        <v>22</v>
      </c>
      <c r="U831" s="28">
        <v>12</v>
      </c>
      <c r="V831" s="28">
        <v>10</v>
      </c>
      <c r="W831" s="41">
        <v>120</v>
      </c>
      <c r="X831" s="28">
        <f t="shared" si="66"/>
        <v>14691</v>
      </c>
      <c r="Y831" s="28">
        <v>2207</v>
      </c>
      <c r="Z831" s="28">
        <v>5055</v>
      </c>
      <c r="AA831" s="28">
        <v>4160</v>
      </c>
      <c r="AB831" s="28">
        <v>3269</v>
      </c>
      <c r="AC831" s="28">
        <v>2174</v>
      </c>
      <c r="AD831" s="41">
        <v>5.1100000000000003</v>
      </c>
    </row>
    <row r="832" spans="2:30" ht="15" customHeight="1">
      <c r="B832" s="29">
        <v>200302</v>
      </c>
      <c r="C832" s="40" t="s">
        <v>1118</v>
      </c>
      <c r="D832" s="28">
        <f t="shared" si="62"/>
        <v>6480</v>
      </c>
      <c r="E832" s="28">
        <v>1855</v>
      </c>
      <c r="F832" s="28">
        <v>4155</v>
      </c>
      <c r="G832" s="28">
        <v>470</v>
      </c>
      <c r="H832" s="28">
        <f t="shared" si="63"/>
        <v>6480</v>
      </c>
      <c r="I832" s="28">
        <v>1462</v>
      </c>
      <c r="J832" s="28">
        <v>785</v>
      </c>
      <c r="K832" s="28">
        <v>4233</v>
      </c>
      <c r="L832" s="41">
        <v>55.96</v>
      </c>
      <c r="M832" s="41">
        <v>29.84</v>
      </c>
      <c r="N832" s="41">
        <v>118.62</v>
      </c>
      <c r="O832" s="28">
        <f t="shared" si="64"/>
        <v>6480</v>
      </c>
      <c r="P832" s="28">
        <v>2571</v>
      </c>
      <c r="Q832" s="41">
        <v>39.68</v>
      </c>
      <c r="R832" s="28">
        <v>3909</v>
      </c>
      <c r="S832" s="41">
        <v>60.32</v>
      </c>
      <c r="T832" s="28">
        <f t="shared" si="65"/>
        <v>4</v>
      </c>
      <c r="U832" s="28">
        <v>3</v>
      </c>
      <c r="V832" s="28">
        <v>1</v>
      </c>
      <c r="W832" s="41">
        <v>300</v>
      </c>
      <c r="X832" s="28">
        <f t="shared" si="66"/>
        <v>1678</v>
      </c>
      <c r="Y832" s="28">
        <v>260</v>
      </c>
      <c r="Z832" s="28">
        <v>664</v>
      </c>
      <c r="AA832" s="28">
        <v>480</v>
      </c>
      <c r="AB832" s="28">
        <v>274</v>
      </c>
      <c r="AC832" s="28">
        <v>658</v>
      </c>
      <c r="AD832" s="41">
        <v>12.43</v>
      </c>
    </row>
    <row r="833" spans="2:30" ht="15" customHeight="1">
      <c r="B833" s="29">
        <v>200303</v>
      </c>
      <c r="C833" s="40" t="s">
        <v>1119</v>
      </c>
      <c r="D833" s="28">
        <f t="shared" si="62"/>
        <v>2282</v>
      </c>
      <c r="E833" s="28">
        <v>585</v>
      </c>
      <c r="F833" s="28">
        <v>1502</v>
      </c>
      <c r="G833" s="28">
        <v>195</v>
      </c>
      <c r="H833" s="28">
        <f t="shared" si="63"/>
        <v>2282</v>
      </c>
      <c r="I833" s="28">
        <v>475</v>
      </c>
      <c r="J833" s="28">
        <v>242</v>
      </c>
      <c r="K833" s="28">
        <v>1565</v>
      </c>
      <c r="L833" s="41">
        <v>51.93</v>
      </c>
      <c r="M833" s="41">
        <v>32.04</v>
      </c>
      <c r="N833" s="41">
        <v>114.07</v>
      </c>
      <c r="O833" s="28">
        <f t="shared" si="64"/>
        <v>2282</v>
      </c>
      <c r="P833" s="28">
        <v>0</v>
      </c>
      <c r="Q833" s="41">
        <v>0</v>
      </c>
      <c r="R833" s="28">
        <v>2282</v>
      </c>
      <c r="S833" s="41">
        <v>100</v>
      </c>
      <c r="T833" s="28">
        <f t="shared" si="65"/>
        <v>0</v>
      </c>
      <c r="U833" s="28">
        <v>0</v>
      </c>
      <c r="V833" s="28">
        <v>0</v>
      </c>
      <c r="W833" s="41" t="s">
        <v>1359</v>
      </c>
      <c r="X833" s="28">
        <f t="shared" si="66"/>
        <v>574</v>
      </c>
      <c r="Y833" s="28">
        <v>93</v>
      </c>
      <c r="Z833" s="28">
        <v>236</v>
      </c>
      <c r="AA833" s="28">
        <v>156</v>
      </c>
      <c r="AB833" s="28">
        <v>89</v>
      </c>
      <c r="AC833" s="28">
        <v>236</v>
      </c>
      <c r="AD833" s="41">
        <v>12.38</v>
      </c>
    </row>
    <row r="834" spans="2:30" ht="15" customHeight="1">
      <c r="B834" s="29">
        <v>200401</v>
      </c>
      <c r="C834" s="40" t="s">
        <v>342</v>
      </c>
      <c r="D834" s="28">
        <f t="shared" si="62"/>
        <v>47210</v>
      </c>
      <c r="E834" s="28">
        <v>12134</v>
      </c>
      <c r="F834" s="28">
        <v>32197</v>
      </c>
      <c r="G834" s="28">
        <v>2879</v>
      </c>
      <c r="H834" s="28">
        <f t="shared" si="63"/>
        <v>47210</v>
      </c>
      <c r="I834" s="28">
        <v>9586</v>
      </c>
      <c r="J834" s="28">
        <v>5229</v>
      </c>
      <c r="K834" s="28">
        <v>32395</v>
      </c>
      <c r="L834" s="41">
        <v>46.63</v>
      </c>
      <c r="M834" s="41">
        <v>30.16</v>
      </c>
      <c r="N834" s="41">
        <v>96.73</v>
      </c>
      <c r="O834" s="28">
        <f t="shared" si="64"/>
        <v>47210</v>
      </c>
      <c r="P834" s="28">
        <v>46054</v>
      </c>
      <c r="Q834" s="41">
        <v>97.55</v>
      </c>
      <c r="R834" s="28">
        <v>1156</v>
      </c>
      <c r="S834" s="41">
        <v>2.4500000000000002</v>
      </c>
      <c r="T834" s="28">
        <f t="shared" si="65"/>
        <v>12</v>
      </c>
      <c r="U834" s="28">
        <v>9</v>
      </c>
      <c r="V834" s="28">
        <v>3</v>
      </c>
      <c r="W834" s="41">
        <v>300</v>
      </c>
      <c r="X834" s="28">
        <f t="shared" si="66"/>
        <v>12382</v>
      </c>
      <c r="Y834" s="28">
        <v>1905</v>
      </c>
      <c r="Z834" s="28">
        <v>4732</v>
      </c>
      <c r="AA834" s="28">
        <v>3541</v>
      </c>
      <c r="AB834" s="28">
        <v>2204</v>
      </c>
      <c r="AC834" s="28">
        <v>1318</v>
      </c>
      <c r="AD834" s="41">
        <v>3.35</v>
      </c>
    </row>
    <row r="835" spans="2:30" ht="15" customHeight="1">
      <c r="B835" s="29">
        <v>200402</v>
      </c>
      <c r="C835" s="40" t="s">
        <v>1120</v>
      </c>
      <c r="D835" s="28">
        <f t="shared" si="62"/>
        <v>10314</v>
      </c>
      <c r="E835" s="28">
        <v>2918</v>
      </c>
      <c r="F835" s="28">
        <v>6936</v>
      </c>
      <c r="G835" s="28">
        <v>460</v>
      </c>
      <c r="H835" s="28">
        <f t="shared" si="63"/>
        <v>10314</v>
      </c>
      <c r="I835" s="28">
        <v>2337</v>
      </c>
      <c r="J835" s="28">
        <v>1233</v>
      </c>
      <c r="K835" s="28">
        <v>6744</v>
      </c>
      <c r="L835" s="41">
        <v>48.7</v>
      </c>
      <c r="M835" s="41">
        <v>28.46</v>
      </c>
      <c r="N835" s="41">
        <v>98.38</v>
      </c>
      <c r="O835" s="28">
        <f t="shared" si="64"/>
        <v>10314</v>
      </c>
      <c r="P835" s="28">
        <v>10235</v>
      </c>
      <c r="Q835" s="41">
        <v>99.23</v>
      </c>
      <c r="R835" s="28">
        <v>79</v>
      </c>
      <c r="S835" s="41">
        <v>0.77</v>
      </c>
      <c r="T835" s="28">
        <f t="shared" si="65"/>
        <v>1</v>
      </c>
      <c r="U835" s="28">
        <v>0</v>
      </c>
      <c r="V835" s="28">
        <v>1</v>
      </c>
      <c r="W835" s="41">
        <v>0</v>
      </c>
      <c r="X835" s="28">
        <f t="shared" si="66"/>
        <v>2955</v>
      </c>
      <c r="Y835" s="28">
        <v>503</v>
      </c>
      <c r="Z835" s="28">
        <v>1160</v>
      </c>
      <c r="AA835" s="28">
        <v>843</v>
      </c>
      <c r="AB835" s="28">
        <v>449</v>
      </c>
      <c r="AC835" s="28">
        <v>288</v>
      </c>
      <c r="AD835" s="41">
        <v>3.43</v>
      </c>
    </row>
    <row r="836" spans="2:30" ht="15" customHeight="1">
      <c r="B836" s="29">
        <v>200403</v>
      </c>
      <c r="C836" s="40" t="s">
        <v>1121</v>
      </c>
      <c r="D836" s="28">
        <f t="shared" si="62"/>
        <v>1791</v>
      </c>
      <c r="E836" s="28">
        <v>478</v>
      </c>
      <c r="F836" s="28">
        <v>1212</v>
      </c>
      <c r="G836" s="28">
        <v>101</v>
      </c>
      <c r="H836" s="28">
        <f t="shared" si="63"/>
        <v>1791</v>
      </c>
      <c r="I836" s="28">
        <v>371</v>
      </c>
      <c r="J836" s="28">
        <v>209</v>
      </c>
      <c r="K836" s="28">
        <v>1211</v>
      </c>
      <c r="L836" s="41">
        <v>47.77</v>
      </c>
      <c r="M836" s="41">
        <v>30</v>
      </c>
      <c r="N836" s="41">
        <v>99.44</v>
      </c>
      <c r="O836" s="28">
        <f t="shared" si="64"/>
        <v>1791</v>
      </c>
      <c r="P836" s="28">
        <v>0</v>
      </c>
      <c r="Q836" s="41">
        <v>0</v>
      </c>
      <c r="R836" s="28">
        <v>1791</v>
      </c>
      <c r="S836" s="41">
        <v>100</v>
      </c>
      <c r="T836" s="28">
        <f t="shared" si="65"/>
        <v>1</v>
      </c>
      <c r="U836" s="28">
        <v>0</v>
      </c>
      <c r="V836" s="28">
        <v>1</v>
      </c>
      <c r="W836" s="41">
        <v>0</v>
      </c>
      <c r="X836" s="28">
        <f t="shared" si="66"/>
        <v>475</v>
      </c>
      <c r="Y836" s="28">
        <v>75</v>
      </c>
      <c r="Z836" s="28">
        <v>176</v>
      </c>
      <c r="AA836" s="28">
        <v>140</v>
      </c>
      <c r="AB836" s="28">
        <v>84</v>
      </c>
      <c r="AC836" s="28">
        <v>85</v>
      </c>
      <c r="AD836" s="41">
        <v>5.75</v>
      </c>
    </row>
    <row r="837" spans="2:30" ht="15" customHeight="1">
      <c r="B837" s="29">
        <v>200404</v>
      </c>
      <c r="C837" s="40" t="s">
        <v>1122</v>
      </c>
      <c r="D837" s="28">
        <f t="shared" si="62"/>
        <v>2315</v>
      </c>
      <c r="E837" s="28">
        <v>685</v>
      </c>
      <c r="F837" s="28">
        <v>1485</v>
      </c>
      <c r="G837" s="28">
        <v>145</v>
      </c>
      <c r="H837" s="28">
        <f t="shared" si="63"/>
        <v>2315</v>
      </c>
      <c r="I837" s="28">
        <v>550</v>
      </c>
      <c r="J837" s="28">
        <v>278</v>
      </c>
      <c r="K837" s="28">
        <v>1487</v>
      </c>
      <c r="L837" s="41">
        <v>55.89</v>
      </c>
      <c r="M837" s="41">
        <v>29.34</v>
      </c>
      <c r="N837" s="41">
        <v>109.5</v>
      </c>
      <c r="O837" s="28">
        <f t="shared" si="64"/>
        <v>2315</v>
      </c>
      <c r="P837" s="28">
        <v>0</v>
      </c>
      <c r="Q837" s="41">
        <v>0</v>
      </c>
      <c r="R837" s="28">
        <v>2315</v>
      </c>
      <c r="S837" s="41">
        <v>100</v>
      </c>
      <c r="T837" s="28">
        <f t="shared" si="65"/>
        <v>9</v>
      </c>
      <c r="U837" s="28">
        <v>5</v>
      </c>
      <c r="V837" s="28">
        <v>4</v>
      </c>
      <c r="W837" s="41">
        <v>125</v>
      </c>
      <c r="X837" s="28">
        <f t="shared" si="66"/>
        <v>707</v>
      </c>
      <c r="Y837" s="28">
        <v>118</v>
      </c>
      <c r="Z837" s="28">
        <v>283</v>
      </c>
      <c r="AA837" s="28">
        <v>197</v>
      </c>
      <c r="AB837" s="28">
        <v>109</v>
      </c>
      <c r="AC837" s="28">
        <v>119</v>
      </c>
      <c r="AD837" s="41">
        <v>6.35</v>
      </c>
    </row>
    <row r="838" spans="2:30" ht="15" customHeight="1">
      <c r="B838" s="29">
        <v>200501</v>
      </c>
      <c r="C838" s="40" t="s">
        <v>1123</v>
      </c>
      <c r="D838" s="28">
        <f t="shared" ref="D838:D901" si="67">E838+F838+G838</f>
        <v>97356</v>
      </c>
      <c r="E838" s="28">
        <v>23090</v>
      </c>
      <c r="F838" s="28">
        <v>68349</v>
      </c>
      <c r="G838" s="28">
        <v>5917</v>
      </c>
      <c r="H838" s="28">
        <f t="shared" ref="H838:H901" si="68">I838+J838+K838</f>
        <v>97356</v>
      </c>
      <c r="I838" s="28">
        <v>18230</v>
      </c>
      <c r="J838" s="28">
        <v>10193</v>
      </c>
      <c r="K838" s="28">
        <v>68933</v>
      </c>
      <c r="L838" s="41">
        <v>42.44</v>
      </c>
      <c r="M838" s="41">
        <v>30.99</v>
      </c>
      <c r="N838" s="41">
        <v>94.09</v>
      </c>
      <c r="O838" s="28">
        <f t="shared" ref="O838:O901" si="69">P838+R838</f>
        <v>97356</v>
      </c>
      <c r="P838" s="28">
        <v>97300</v>
      </c>
      <c r="Q838" s="41">
        <v>99.94</v>
      </c>
      <c r="R838" s="28">
        <v>56</v>
      </c>
      <c r="S838" s="41">
        <v>0.06</v>
      </c>
      <c r="T838" s="28">
        <f t="shared" ref="T838:T901" si="70">U838+V838</f>
        <v>51</v>
      </c>
      <c r="U838" s="28">
        <v>23</v>
      </c>
      <c r="V838" s="28">
        <v>28</v>
      </c>
      <c r="W838" s="41">
        <v>82.14</v>
      </c>
      <c r="X838" s="28">
        <f t="shared" ref="X838:X901" si="71">Y838+Z838+AA838+AB838</f>
        <v>27654</v>
      </c>
      <c r="Y838" s="28">
        <v>4348</v>
      </c>
      <c r="Z838" s="28">
        <v>8931</v>
      </c>
      <c r="AA838" s="28">
        <v>7548</v>
      </c>
      <c r="AB838" s="28">
        <v>6827</v>
      </c>
      <c r="AC838" s="28">
        <v>2146</v>
      </c>
      <c r="AD838" s="41">
        <v>2.61</v>
      </c>
    </row>
    <row r="839" spans="2:30" ht="15" customHeight="1">
      <c r="B839" s="29">
        <v>200502</v>
      </c>
      <c r="C839" s="40" t="s">
        <v>1124</v>
      </c>
      <c r="D839" s="28">
        <f t="shared" si="67"/>
        <v>22568</v>
      </c>
      <c r="E839" s="28">
        <v>5136</v>
      </c>
      <c r="F839" s="28">
        <v>16204</v>
      </c>
      <c r="G839" s="28">
        <v>1228</v>
      </c>
      <c r="H839" s="28">
        <f t="shared" si="68"/>
        <v>22568</v>
      </c>
      <c r="I839" s="28">
        <v>4100</v>
      </c>
      <c r="J839" s="28">
        <v>2216</v>
      </c>
      <c r="K839" s="28">
        <v>16252</v>
      </c>
      <c r="L839" s="41">
        <v>39.270000000000003</v>
      </c>
      <c r="M839" s="41">
        <v>31.09</v>
      </c>
      <c r="N839" s="41">
        <v>92.33</v>
      </c>
      <c r="O839" s="28">
        <f t="shared" si="69"/>
        <v>22568</v>
      </c>
      <c r="P839" s="28">
        <v>22562</v>
      </c>
      <c r="Q839" s="41">
        <v>99.97</v>
      </c>
      <c r="R839" s="28">
        <v>6</v>
      </c>
      <c r="S839" s="41">
        <v>0.03</v>
      </c>
      <c r="T839" s="28">
        <f t="shared" si="70"/>
        <v>7</v>
      </c>
      <c r="U839" s="28">
        <v>5</v>
      </c>
      <c r="V839" s="28">
        <v>2</v>
      </c>
      <c r="W839" s="41">
        <v>250</v>
      </c>
      <c r="X839" s="28">
        <f t="shared" si="71"/>
        <v>6487</v>
      </c>
      <c r="Y839" s="28">
        <v>990</v>
      </c>
      <c r="Z839" s="28">
        <v>1985</v>
      </c>
      <c r="AA839" s="28">
        <v>1679</v>
      </c>
      <c r="AB839" s="28">
        <v>1833</v>
      </c>
      <c r="AC839" s="28">
        <v>349</v>
      </c>
      <c r="AD839" s="41">
        <v>1.82</v>
      </c>
    </row>
    <row r="840" spans="2:30" ht="15" customHeight="1">
      <c r="B840" s="29">
        <v>200503</v>
      </c>
      <c r="C840" s="40" t="s">
        <v>1125</v>
      </c>
      <c r="D840" s="28">
        <f t="shared" si="67"/>
        <v>2129</v>
      </c>
      <c r="E840" s="28">
        <v>613</v>
      </c>
      <c r="F840" s="28">
        <v>1303</v>
      </c>
      <c r="G840" s="28">
        <v>213</v>
      </c>
      <c r="H840" s="28">
        <f t="shared" si="68"/>
        <v>2129</v>
      </c>
      <c r="I840" s="28">
        <v>450</v>
      </c>
      <c r="J840" s="28">
        <v>305</v>
      </c>
      <c r="K840" s="28">
        <v>1374</v>
      </c>
      <c r="L840" s="41">
        <v>63.39</v>
      </c>
      <c r="M840" s="41">
        <v>31.58</v>
      </c>
      <c r="N840" s="41">
        <v>120.17</v>
      </c>
      <c r="O840" s="28">
        <f t="shared" si="69"/>
        <v>2129</v>
      </c>
      <c r="P840" s="28">
        <v>0</v>
      </c>
      <c r="Q840" s="41">
        <v>0</v>
      </c>
      <c r="R840" s="28">
        <v>2129</v>
      </c>
      <c r="S840" s="41">
        <v>100</v>
      </c>
      <c r="T840" s="28">
        <f t="shared" si="70"/>
        <v>1</v>
      </c>
      <c r="U840" s="28">
        <v>1</v>
      </c>
      <c r="V840" s="28">
        <v>0</v>
      </c>
      <c r="W840" s="41" t="s">
        <v>1359</v>
      </c>
      <c r="X840" s="28">
        <f t="shared" si="71"/>
        <v>567</v>
      </c>
      <c r="Y840" s="28">
        <v>66</v>
      </c>
      <c r="Z840" s="28">
        <v>228</v>
      </c>
      <c r="AA840" s="28">
        <v>204</v>
      </c>
      <c r="AB840" s="28">
        <v>69</v>
      </c>
      <c r="AC840" s="28">
        <v>331</v>
      </c>
      <c r="AD840" s="41">
        <v>18.64</v>
      </c>
    </row>
    <row r="841" spans="2:30" ht="15" customHeight="1">
      <c r="B841" s="29">
        <v>200601</v>
      </c>
      <c r="C841" s="40" t="s">
        <v>1126</v>
      </c>
      <c r="D841" s="28">
        <f t="shared" si="67"/>
        <v>33124</v>
      </c>
      <c r="E841" s="28">
        <v>8862</v>
      </c>
      <c r="F841" s="28">
        <v>22326</v>
      </c>
      <c r="G841" s="28">
        <v>1936</v>
      </c>
      <c r="H841" s="28">
        <f t="shared" si="68"/>
        <v>33124</v>
      </c>
      <c r="I841" s="28">
        <v>6991</v>
      </c>
      <c r="J841" s="28">
        <v>3825</v>
      </c>
      <c r="K841" s="28">
        <v>22308</v>
      </c>
      <c r="L841" s="41">
        <v>48.37</v>
      </c>
      <c r="M841" s="41">
        <v>29.5</v>
      </c>
      <c r="N841" s="41">
        <v>105.93</v>
      </c>
      <c r="O841" s="28">
        <f t="shared" si="69"/>
        <v>33124</v>
      </c>
      <c r="P841" s="28">
        <v>28693</v>
      </c>
      <c r="Q841" s="41">
        <v>86.62</v>
      </c>
      <c r="R841" s="28">
        <v>4431</v>
      </c>
      <c r="S841" s="41">
        <v>13.38</v>
      </c>
      <c r="T841" s="28">
        <f t="shared" si="70"/>
        <v>29</v>
      </c>
      <c r="U841" s="28">
        <v>14</v>
      </c>
      <c r="V841" s="28">
        <v>15</v>
      </c>
      <c r="W841" s="41">
        <v>93.33</v>
      </c>
      <c r="X841" s="28">
        <f t="shared" si="71"/>
        <v>9862</v>
      </c>
      <c r="Y841" s="28">
        <v>1549</v>
      </c>
      <c r="Z841" s="28">
        <v>3525</v>
      </c>
      <c r="AA841" s="28">
        <v>2696</v>
      </c>
      <c r="AB841" s="28">
        <v>2092</v>
      </c>
      <c r="AC841" s="28">
        <v>1225</v>
      </c>
      <c r="AD841" s="41">
        <v>4.4800000000000004</v>
      </c>
    </row>
    <row r="842" spans="2:30" ht="15" customHeight="1">
      <c r="B842" s="29">
        <v>200701</v>
      </c>
      <c r="C842" s="40" t="s">
        <v>1127</v>
      </c>
      <c r="D842" s="28">
        <f t="shared" si="67"/>
        <v>18371</v>
      </c>
      <c r="E842" s="28">
        <v>5399</v>
      </c>
      <c r="F842" s="28">
        <v>11963</v>
      </c>
      <c r="G842" s="28">
        <v>1009</v>
      </c>
      <c r="H842" s="28">
        <f t="shared" si="68"/>
        <v>18371</v>
      </c>
      <c r="I842" s="28">
        <v>4207</v>
      </c>
      <c r="J842" s="28">
        <v>2386</v>
      </c>
      <c r="K842" s="28">
        <v>11778</v>
      </c>
      <c r="L842" s="41">
        <v>53.57</v>
      </c>
      <c r="M842" s="41">
        <v>28.4</v>
      </c>
      <c r="N842" s="41">
        <v>103.4</v>
      </c>
      <c r="O842" s="28">
        <f t="shared" si="69"/>
        <v>18371</v>
      </c>
      <c r="P842" s="28">
        <v>9067</v>
      </c>
      <c r="Q842" s="41">
        <v>49.35</v>
      </c>
      <c r="R842" s="28">
        <v>9304</v>
      </c>
      <c r="S842" s="41">
        <v>50.65</v>
      </c>
      <c r="T842" s="28">
        <f t="shared" si="70"/>
        <v>13</v>
      </c>
      <c r="U842" s="28">
        <v>9</v>
      </c>
      <c r="V842" s="28">
        <v>4</v>
      </c>
      <c r="W842" s="41">
        <v>225</v>
      </c>
      <c r="X842" s="28">
        <f t="shared" si="71"/>
        <v>5686</v>
      </c>
      <c r="Y842" s="28">
        <v>826</v>
      </c>
      <c r="Z842" s="28">
        <v>2119</v>
      </c>
      <c r="AA842" s="28">
        <v>1635</v>
      </c>
      <c r="AB842" s="28">
        <v>1106</v>
      </c>
      <c r="AC842" s="28">
        <v>1007</v>
      </c>
      <c r="AD842" s="41">
        <v>6.74</v>
      </c>
    </row>
    <row r="843" spans="2:30" ht="15" customHeight="1">
      <c r="B843" s="29">
        <v>200702</v>
      </c>
      <c r="C843" s="40" t="s">
        <v>1128</v>
      </c>
      <c r="D843" s="28">
        <f t="shared" si="67"/>
        <v>18093</v>
      </c>
      <c r="E843" s="28">
        <v>6071</v>
      </c>
      <c r="F843" s="28">
        <v>11141</v>
      </c>
      <c r="G843" s="28">
        <v>881</v>
      </c>
      <c r="H843" s="28">
        <f t="shared" si="68"/>
        <v>18093</v>
      </c>
      <c r="I843" s="28">
        <v>4730</v>
      </c>
      <c r="J843" s="28">
        <v>2714</v>
      </c>
      <c r="K843" s="28">
        <v>10649</v>
      </c>
      <c r="L843" s="41">
        <v>62.4</v>
      </c>
      <c r="M843" s="41">
        <v>26.38</v>
      </c>
      <c r="N843" s="41">
        <v>103.04</v>
      </c>
      <c r="O843" s="28">
        <f t="shared" si="69"/>
        <v>18093</v>
      </c>
      <c r="P843" s="28">
        <v>14378</v>
      </c>
      <c r="Q843" s="41">
        <v>79.47</v>
      </c>
      <c r="R843" s="28">
        <v>3715</v>
      </c>
      <c r="S843" s="41">
        <v>20.53</v>
      </c>
      <c r="T843" s="28">
        <f t="shared" si="70"/>
        <v>33</v>
      </c>
      <c r="U843" s="28">
        <v>22</v>
      </c>
      <c r="V843" s="28">
        <v>11</v>
      </c>
      <c r="W843" s="41">
        <v>200</v>
      </c>
      <c r="X843" s="28">
        <f t="shared" si="71"/>
        <v>6032</v>
      </c>
      <c r="Y843" s="28">
        <v>848</v>
      </c>
      <c r="Z843" s="28">
        <v>2473</v>
      </c>
      <c r="AA843" s="28">
        <v>1799</v>
      </c>
      <c r="AB843" s="28">
        <v>912</v>
      </c>
      <c r="AC843" s="28">
        <v>1377</v>
      </c>
      <c r="AD843" s="41">
        <v>9.67</v>
      </c>
    </row>
    <row r="844" spans="2:30" ht="15" customHeight="1">
      <c r="B844" s="29">
        <v>200703</v>
      </c>
      <c r="C844" s="40" t="s">
        <v>1129</v>
      </c>
      <c r="D844" s="28">
        <f t="shared" si="67"/>
        <v>9427</v>
      </c>
      <c r="E844" s="28">
        <v>2955</v>
      </c>
      <c r="F844" s="28">
        <v>5956</v>
      </c>
      <c r="G844" s="28">
        <v>516</v>
      </c>
      <c r="H844" s="28">
        <f t="shared" si="68"/>
        <v>9427</v>
      </c>
      <c r="I844" s="28">
        <v>2298</v>
      </c>
      <c r="J844" s="28">
        <v>1236</v>
      </c>
      <c r="K844" s="28">
        <v>5893</v>
      </c>
      <c r="L844" s="41">
        <v>58.28</v>
      </c>
      <c r="M844" s="41">
        <v>27.77</v>
      </c>
      <c r="N844" s="41">
        <v>104.22</v>
      </c>
      <c r="O844" s="28">
        <f t="shared" si="69"/>
        <v>9427</v>
      </c>
      <c r="P844" s="28">
        <v>5473</v>
      </c>
      <c r="Q844" s="41">
        <v>58.06</v>
      </c>
      <c r="R844" s="28">
        <v>3954</v>
      </c>
      <c r="S844" s="41">
        <v>41.94</v>
      </c>
      <c r="T844" s="28">
        <f t="shared" si="70"/>
        <v>4</v>
      </c>
      <c r="U844" s="28">
        <v>2</v>
      </c>
      <c r="V844" s="28">
        <v>2</v>
      </c>
      <c r="W844" s="41">
        <v>100</v>
      </c>
      <c r="X844" s="28">
        <f t="shared" si="71"/>
        <v>2864</v>
      </c>
      <c r="Y844" s="28">
        <v>318</v>
      </c>
      <c r="Z844" s="28">
        <v>1140</v>
      </c>
      <c r="AA844" s="28">
        <v>868</v>
      </c>
      <c r="AB844" s="28">
        <v>538</v>
      </c>
      <c r="AC844" s="28">
        <v>506</v>
      </c>
      <c r="AD844" s="41">
        <v>6.72</v>
      </c>
    </row>
    <row r="845" spans="2:30" ht="15" customHeight="1">
      <c r="B845" s="29">
        <v>200801</v>
      </c>
      <c r="C845" s="40" t="s">
        <v>1130</v>
      </c>
      <c r="D845" s="28">
        <f t="shared" si="67"/>
        <v>4127</v>
      </c>
      <c r="E845" s="28">
        <v>1133</v>
      </c>
      <c r="F845" s="28">
        <v>2673</v>
      </c>
      <c r="G845" s="28">
        <v>321</v>
      </c>
      <c r="H845" s="28">
        <f t="shared" si="68"/>
        <v>4127</v>
      </c>
      <c r="I845" s="28">
        <v>870</v>
      </c>
      <c r="J845" s="28">
        <v>561</v>
      </c>
      <c r="K845" s="28">
        <v>2696</v>
      </c>
      <c r="L845" s="41">
        <v>54.4</v>
      </c>
      <c r="M845" s="41">
        <v>29.97</v>
      </c>
      <c r="N845" s="41">
        <v>110.03</v>
      </c>
      <c r="O845" s="28">
        <f t="shared" si="69"/>
        <v>4127</v>
      </c>
      <c r="P845" s="28">
        <v>2623</v>
      </c>
      <c r="Q845" s="41">
        <v>63.56</v>
      </c>
      <c r="R845" s="28">
        <v>1504</v>
      </c>
      <c r="S845" s="41">
        <v>36.44</v>
      </c>
      <c r="T845" s="28">
        <f t="shared" si="70"/>
        <v>0</v>
      </c>
      <c r="U845" s="28">
        <v>0</v>
      </c>
      <c r="V845" s="28">
        <v>0</v>
      </c>
      <c r="W845" s="41" t="s">
        <v>1359</v>
      </c>
      <c r="X845" s="28">
        <f t="shared" si="71"/>
        <v>1234</v>
      </c>
      <c r="Y845" s="28">
        <v>199</v>
      </c>
      <c r="Z845" s="28">
        <v>425</v>
      </c>
      <c r="AA845" s="28">
        <v>383</v>
      </c>
      <c r="AB845" s="28">
        <v>227</v>
      </c>
      <c r="AC845" s="28">
        <v>363</v>
      </c>
      <c r="AD845" s="41">
        <v>10.58</v>
      </c>
    </row>
    <row r="846" spans="2:30" ht="15" customHeight="1">
      <c r="B846" s="29">
        <v>200901</v>
      </c>
      <c r="C846" s="40" t="s">
        <v>1131</v>
      </c>
      <c r="D846" s="28">
        <f t="shared" si="67"/>
        <v>40544</v>
      </c>
      <c r="E846" s="28">
        <v>12112</v>
      </c>
      <c r="F846" s="28">
        <v>26359</v>
      </c>
      <c r="G846" s="28">
        <v>2073</v>
      </c>
      <c r="H846" s="28">
        <f t="shared" si="68"/>
        <v>40544</v>
      </c>
      <c r="I846" s="28">
        <v>9548</v>
      </c>
      <c r="J846" s="28">
        <v>5251</v>
      </c>
      <c r="K846" s="28">
        <v>25745</v>
      </c>
      <c r="L846" s="41">
        <v>53.81</v>
      </c>
      <c r="M846" s="41">
        <v>27.9</v>
      </c>
      <c r="N846" s="41">
        <v>99.72</v>
      </c>
      <c r="O846" s="28">
        <f t="shared" si="69"/>
        <v>40544</v>
      </c>
      <c r="P846" s="28">
        <v>34452</v>
      </c>
      <c r="Q846" s="41">
        <v>84.97</v>
      </c>
      <c r="R846" s="28">
        <v>6092</v>
      </c>
      <c r="S846" s="41">
        <v>15.03</v>
      </c>
      <c r="T846" s="28">
        <f t="shared" si="70"/>
        <v>61</v>
      </c>
      <c r="U846" s="28">
        <v>29</v>
      </c>
      <c r="V846" s="28">
        <v>32</v>
      </c>
      <c r="W846" s="41">
        <v>90.63</v>
      </c>
      <c r="X846" s="28">
        <f t="shared" si="71"/>
        <v>12091</v>
      </c>
      <c r="Y846" s="28">
        <v>1647</v>
      </c>
      <c r="Z846" s="28">
        <v>4702</v>
      </c>
      <c r="AA846" s="28">
        <v>3418</v>
      </c>
      <c r="AB846" s="28">
        <v>2324</v>
      </c>
      <c r="AC846" s="28">
        <v>2574</v>
      </c>
      <c r="AD846" s="41">
        <v>7.88</v>
      </c>
    </row>
    <row r="847" spans="2:30" ht="15" customHeight="1">
      <c r="B847" s="29">
        <v>200902</v>
      </c>
      <c r="C847" s="40" t="s">
        <v>1132</v>
      </c>
      <c r="D847" s="28">
        <f t="shared" si="67"/>
        <v>2758</v>
      </c>
      <c r="E847" s="28">
        <v>939</v>
      </c>
      <c r="F847" s="28">
        <v>1697</v>
      </c>
      <c r="G847" s="28">
        <v>122</v>
      </c>
      <c r="H847" s="28">
        <f t="shared" si="68"/>
        <v>2758</v>
      </c>
      <c r="I847" s="28">
        <v>743</v>
      </c>
      <c r="J847" s="28">
        <v>370</v>
      </c>
      <c r="K847" s="28">
        <v>1645</v>
      </c>
      <c r="L847" s="41">
        <v>62.52</v>
      </c>
      <c r="M847" s="41">
        <v>26.37</v>
      </c>
      <c r="N847" s="41">
        <v>107.06</v>
      </c>
      <c r="O847" s="28">
        <f t="shared" si="69"/>
        <v>2758</v>
      </c>
      <c r="P847" s="28">
        <v>0</v>
      </c>
      <c r="Q847" s="41">
        <v>0</v>
      </c>
      <c r="R847" s="28">
        <v>2758</v>
      </c>
      <c r="S847" s="41">
        <v>100</v>
      </c>
      <c r="T847" s="28">
        <f t="shared" si="70"/>
        <v>1</v>
      </c>
      <c r="U847" s="28">
        <v>1</v>
      </c>
      <c r="V847" s="28">
        <v>0</v>
      </c>
      <c r="W847" s="41" t="s">
        <v>1359</v>
      </c>
      <c r="X847" s="28">
        <f t="shared" si="71"/>
        <v>753</v>
      </c>
      <c r="Y847" s="28">
        <v>105</v>
      </c>
      <c r="Z847" s="28">
        <v>361</v>
      </c>
      <c r="AA847" s="28">
        <v>213</v>
      </c>
      <c r="AB847" s="28">
        <v>74</v>
      </c>
      <c r="AC847" s="28">
        <v>308</v>
      </c>
      <c r="AD847" s="41">
        <v>14.33</v>
      </c>
    </row>
    <row r="848" spans="2:30" ht="15" customHeight="1">
      <c r="B848" s="29">
        <v>200903</v>
      </c>
      <c r="C848" s="40" t="s">
        <v>601</v>
      </c>
      <c r="D848" s="28">
        <f t="shared" si="67"/>
        <v>5174</v>
      </c>
      <c r="E848" s="28">
        <v>1497</v>
      </c>
      <c r="F848" s="28">
        <v>3430</v>
      </c>
      <c r="G848" s="28">
        <v>247</v>
      </c>
      <c r="H848" s="28">
        <f t="shared" si="68"/>
        <v>5174</v>
      </c>
      <c r="I848" s="28">
        <v>1202</v>
      </c>
      <c r="J848" s="28">
        <v>634</v>
      </c>
      <c r="K848" s="28">
        <v>3338</v>
      </c>
      <c r="L848" s="41">
        <v>50.85</v>
      </c>
      <c r="M848" s="41">
        <v>28.06</v>
      </c>
      <c r="N848" s="41">
        <v>126.93</v>
      </c>
      <c r="O848" s="28">
        <f t="shared" si="69"/>
        <v>5174</v>
      </c>
      <c r="P848" s="28">
        <v>2586</v>
      </c>
      <c r="Q848" s="41">
        <v>49.98</v>
      </c>
      <c r="R848" s="28">
        <v>2588</v>
      </c>
      <c r="S848" s="41">
        <v>50.02</v>
      </c>
      <c r="T848" s="28">
        <f t="shared" si="70"/>
        <v>18</v>
      </c>
      <c r="U848" s="28">
        <v>13</v>
      </c>
      <c r="V848" s="28">
        <v>5</v>
      </c>
      <c r="W848" s="41">
        <v>260</v>
      </c>
      <c r="X848" s="28">
        <f t="shared" si="71"/>
        <v>1348</v>
      </c>
      <c r="Y848" s="28">
        <v>218</v>
      </c>
      <c r="Z848" s="28">
        <v>550</v>
      </c>
      <c r="AA848" s="28">
        <v>373</v>
      </c>
      <c r="AB848" s="28">
        <v>207</v>
      </c>
      <c r="AC848" s="28">
        <v>559</v>
      </c>
      <c r="AD848" s="41">
        <v>13.38</v>
      </c>
    </row>
    <row r="849" spans="2:30" ht="15" customHeight="1">
      <c r="B849" s="29">
        <v>201001</v>
      </c>
      <c r="C849" s="40" t="s">
        <v>1133</v>
      </c>
      <c r="D849" s="28">
        <f t="shared" si="67"/>
        <v>43236</v>
      </c>
      <c r="E849" s="28">
        <v>10031</v>
      </c>
      <c r="F849" s="28">
        <v>30557</v>
      </c>
      <c r="G849" s="28">
        <v>2648</v>
      </c>
      <c r="H849" s="28">
        <f t="shared" si="68"/>
        <v>43236</v>
      </c>
      <c r="I849" s="28">
        <v>7990</v>
      </c>
      <c r="J849" s="28">
        <v>4391</v>
      </c>
      <c r="K849" s="28">
        <v>30855</v>
      </c>
      <c r="L849" s="41">
        <v>41.49</v>
      </c>
      <c r="M849" s="41">
        <v>31.33</v>
      </c>
      <c r="N849" s="41">
        <v>95.76</v>
      </c>
      <c r="O849" s="28">
        <f t="shared" si="69"/>
        <v>43236</v>
      </c>
      <c r="P849" s="28">
        <v>43106</v>
      </c>
      <c r="Q849" s="41">
        <v>99.7</v>
      </c>
      <c r="R849" s="28">
        <v>130</v>
      </c>
      <c r="S849" s="41">
        <v>0.3</v>
      </c>
      <c r="T849" s="28">
        <f t="shared" si="70"/>
        <v>13</v>
      </c>
      <c r="U849" s="28">
        <v>4</v>
      </c>
      <c r="V849" s="28">
        <v>9</v>
      </c>
      <c r="W849" s="41">
        <v>44.44</v>
      </c>
      <c r="X849" s="28">
        <f t="shared" si="71"/>
        <v>12084</v>
      </c>
      <c r="Y849" s="28">
        <v>1883</v>
      </c>
      <c r="Z849" s="28">
        <v>3991</v>
      </c>
      <c r="AA849" s="28">
        <v>3236</v>
      </c>
      <c r="AB849" s="28">
        <v>2974</v>
      </c>
      <c r="AC849" s="28">
        <v>1165</v>
      </c>
      <c r="AD849" s="41">
        <v>3.17</v>
      </c>
    </row>
    <row r="850" spans="2:30" ht="15" customHeight="1">
      <c r="B850" s="29">
        <v>201101</v>
      </c>
      <c r="C850" s="40" t="s">
        <v>728</v>
      </c>
      <c r="D850" s="28">
        <f t="shared" si="67"/>
        <v>23368</v>
      </c>
      <c r="E850" s="28">
        <v>5487</v>
      </c>
      <c r="F850" s="28">
        <v>16291</v>
      </c>
      <c r="G850" s="28">
        <v>1590</v>
      </c>
      <c r="H850" s="28">
        <f t="shared" si="68"/>
        <v>23368</v>
      </c>
      <c r="I850" s="28">
        <v>4323</v>
      </c>
      <c r="J850" s="28">
        <v>2401</v>
      </c>
      <c r="K850" s="28">
        <v>16644</v>
      </c>
      <c r="L850" s="41">
        <v>43.44</v>
      </c>
      <c r="M850" s="41">
        <v>31.61</v>
      </c>
      <c r="N850" s="41">
        <v>94.86</v>
      </c>
      <c r="O850" s="28">
        <f t="shared" si="69"/>
        <v>23368</v>
      </c>
      <c r="P850" s="28">
        <v>22595</v>
      </c>
      <c r="Q850" s="41">
        <v>96.69</v>
      </c>
      <c r="R850" s="28">
        <v>773</v>
      </c>
      <c r="S850" s="41">
        <v>3.31</v>
      </c>
      <c r="T850" s="28">
        <f t="shared" si="70"/>
        <v>7</v>
      </c>
      <c r="U850" s="28">
        <v>4</v>
      </c>
      <c r="V850" s="28">
        <v>3</v>
      </c>
      <c r="W850" s="41">
        <v>133.33000000000001</v>
      </c>
      <c r="X850" s="28">
        <f t="shared" si="71"/>
        <v>6563</v>
      </c>
      <c r="Y850" s="28">
        <v>1071</v>
      </c>
      <c r="Z850" s="28">
        <v>2146</v>
      </c>
      <c r="AA850" s="28">
        <v>1805</v>
      </c>
      <c r="AB850" s="28">
        <v>1541</v>
      </c>
      <c r="AC850" s="28">
        <v>562</v>
      </c>
      <c r="AD850" s="41">
        <v>2.85</v>
      </c>
    </row>
    <row r="851" spans="2:30" ht="15" customHeight="1">
      <c r="B851" s="29">
        <v>201102</v>
      </c>
      <c r="C851" s="40" t="s">
        <v>1134</v>
      </c>
      <c r="D851" s="28">
        <f t="shared" si="67"/>
        <v>11110</v>
      </c>
      <c r="E851" s="28">
        <v>2684</v>
      </c>
      <c r="F851" s="28">
        <v>7757</v>
      </c>
      <c r="G851" s="28">
        <v>669</v>
      </c>
      <c r="H851" s="28">
        <f t="shared" si="68"/>
        <v>11110</v>
      </c>
      <c r="I851" s="28">
        <v>2088</v>
      </c>
      <c r="J851" s="28">
        <v>1206</v>
      </c>
      <c r="K851" s="28">
        <v>7816</v>
      </c>
      <c r="L851" s="41">
        <v>43.23</v>
      </c>
      <c r="M851" s="41">
        <v>30.89</v>
      </c>
      <c r="N851" s="41">
        <v>99.89</v>
      </c>
      <c r="O851" s="28">
        <f t="shared" si="69"/>
        <v>11110</v>
      </c>
      <c r="P851" s="28">
        <v>11016</v>
      </c>
      <c r="Q851" s="41">
        <v>99.15</v>
      </c>
      <c r="R851" s="28">
        <v>94</v>
      </c>
      <c r="S851" s="41">
        <v>0.85</v>
      </c>
      <c r="T851" s="28">
        <f t="shared" si="70"/>
        <v>0</v>
      </c>
      <c r="U851" s="28">
        <v>0</v>
      </c>
      <c r="V851" s="28">
        <v>0</v>
      </c>
      <c r="W851" s="41" t="s">
        <v>1359</v>
      </c>
      <c r="X851" s="28">
        <f t="shared" si="71"/>
        <v>3178</v>
      </c>
      <c r="Y851" s="28">
        <v>511</v>
      </c>
      <c r="Z851" s="28">
        <v>1061</v>
      </c>
      <c r="AA851" s="28">
        <v>872</v>
      </c>
      <c r="AB851" s="28">
        <v>734</v>
      </c>
      <c r="AC851" s="28">
        <v>232</v>
      </c>
      <c r="AD851" s="41">
        <v>2.4700000000000002</v>
      </c>
    </row>
    <row r="852" spans="2:30" ht="15" customHeight="1">
      <c r="B852" s="29">
        <v>201103</v>
      </c>
      <c r="C852" s="40" t="s">
        <v>1135</v>
      </c>
      <c r="D852" s="28">
        <f t="shared" si="67"/>
        <v>2486</v>
      </c>
      <c r="E852" s="28">
        <v>552</v>
      </c>
      <c r="F852" s="28">
        <v>1754</v>
      </c>
      <c r="G852" s="28">
        <v>180</v>
      </c>
      <c r="H852" s="28">
        <f t="shared" si="68"/>
        <v>2486</v>
      </c>
      <c r="I852" s="28">
        <v>439</v>
      </c>
      <c r="J852" s="28">
        <v>262</v>
      </c>
      <c r="K852" s="28">
        <v>1785</v>
      </c>
      <c r="L852" s="41">
        <v>41.73</v>
      </c>
      <c r="M852" s="41">
        <v>32.39</v>
      </c>
      <c r="N852" s="41">
        <v>109.44</v>
      </c>
      <c r="O852" s="28">
        <f t="shared" si="69"/>
        <v>2486</v>
      </c>
      <c r="P852" s="28">
        <v>0</v>
      </c>
      <c r="Q852" s="41">
        <v>0</v>
      </c>
      <c r="R852" s="28">
        <v>2486</v>
      </c>
      <c r="S852" s="41">
        <v>100</v>
      </c>
      <c r="T852" s="28">
        <f t="shared" si="70"/>
        <v>0</v>
      </c>
      <c r="U852" s="28">
        <v>0</v>
      </c>
      <c r="V852" s="28">
        <v>0</v>
      </c>
      <c r="W852" s="41" t="s">
        <v>1359</v>
      </c>
      <c r="X852" s="28">
        <f t="shared" si="71"/>
        <v>692</v>
      </c>
      <c r="Y852" s="28">
        <v>124</v>
      </c>
      <c r="Z852" s="28">
        <v>222</v>
      </c>
      <c r="AA852" s="28">
        <v>206</v>
      </c>
      <c r="AB852" s="28">
        <v>140</v>
      </c>
      <c r="AC852" s="28">
        <v>185</v>
      </c>
      <c r="AD852" s="41">
        <v>8.7200000000000006</v>
      </c>
    </row>
    <row r="853" spans="2:30" ht="15" customHeight="1">
      <c r="B853" s="29">
        <v>201201</v>
      </c>
      <c r="C853" s="40" t="s">
        <v>1136</v>
      </c>
      <c r="D853" s="28">
        <f t="shared" si="67"/>
        <v>34570</v>
      </c>
      <c r="E853" s="28">
        <v>8330</v>
      </c>
      <c r="F853" s="28">
        <v>23740</v>
      </c>
      <c r="G853" s="28">
        <v>2500</v>
      </c>
      <c r="H853" s="28">
        <f t="shared" si="68"/>
        <v>34570</v>
      </c>
      <c r="I853" s="28">
        <v>6553</v>
      </c>
      <c r="J853" s="28">
        <v>3683</v>
      </c>
      <c r="K853" s="28">
        <v>24334</v>
      </c>
      <c r="L853" s="41">
        <v>45.62</v>
      </c>
      <c r="M853" s="41">
        <v>31.38</v>
      </c>
      <c r="N853" s="41">
        <v>100.66</v>
      </c>
      <c r="O853" s="28">
        <f t="shared" si="69"/>
        <v>34570</v>
      </c>
      <c r="P853" s="28">
        <v>22257</v>
      </c>
      <c r="Q853" s="41">
        <v>64.38</v>
      </c>
      <c r="R853" s="28">
        <v>12313</v>
      </c>
      <c r="S853" s="41">
        <v>35.619999999999997</v>
      </c>
      <c r="T853" s="28">
        <f t="shared" si="70"/>
        <v>21</v>
      </c>
      <c r="U853" s="28">
        <v>6</v>
      </c>
      <c r="V853" s="28">
        <v>15</v>
      </c>
      <c r="W853" s="41">
        <v>40</v>
      </c>
      <c r="X853" s="28">
        <f t="shared" si="71"/>
        <v>8976</v>
      </c>
      <c r="Y853" s="28">
        <v>1371</v>
      </c>
      <c r="Z853" s="28">
        <v>3212</v>
      </c>
      <c r="AA853" s="28">
        <v>2442</v>
      </c>
      <c r="AB853" s="28">
        <v>1951</v>
      </c>
      <c r="AC853" s="28">
        <v>2115</v>
      </c>
      <c r="AD853" s="41">
        <v>7.25</v>
      </c>
    </row>
    <row r="854" spans="2:30" ht="15" customHeight="1">
      <c r="B854" s="29">
        <v>201202</v>
      </c>
      <c r="C854" s="40" t="s">
        <v>1137</v>
      </c>
      <c r="D854" s="28">
        <f t="shared" si="67"/>
        <v>3603</v>
      </c>
      <c r="E854" s="28">
        <v>1091</v>
      </c>
      <c r="F854" s="28">
        <v>2299</v>
      </c>
      <c r="G854" s="28">
        <v>213</v>
      </c>
      <c r="H854" s="28">
        <f t="shared" si="68"/>
        <v>3603</v>
      </c>
      <c r="I854" s="28">
        <v>852</v>
      </c>
      <c r="J854" s="28">
        <v>448</v>
      </c>
      <c r="K854" s="28">
        <v>2303</v>
      </c>
      <c r="L854" s="41">
        <v>56.72</v>
      </c>
      <c r="M854" s="41">
        <v>28.5</v>
      </c>
      <c r="N854" s="41">
        <v>112.82</v>
      </c>
      <c r="O854" s="28">
        <f t="shared" si="69"/>
        <v>3603</v>
      </c>
      <c r="P854" s="28">
        <v>0</v>
      </c>
      <c r="Q854" s="41">
        <v>0</v>
      </c>
      <c r="R854" s="28">
        <v>3603</v>
      </c>
      <c r="S854" s="41">
        <v>100</v>
      </c>
      <c r="T854" s="28">
        <f t="shared" si="70"/>
        <v>0</v>
      </c>
      <c r="U854" s="28">
        <v>0</v>
      </c>
      <c r="V854" s="28">
        <v>0</v>
      </c>
      <c r="W854" s="41" t="s">
        <v>1359</v>
      </c>
      <c r="X854" s="28">
        <f t="shared" si="71"/>
        <v>895</v>
      </c>
      <c r="Y854" s="28">
        <v>115</v>
      </c>
      <c r="Z854" s="28">
        <v>377</v>
      </c>
      <c r="AA854" s="28">
        <v>239</v>
      </c>
      <c r="AB854" s="28">
        <v>164</v>
      </c>
      <c r="AC854" s="28">
        <v>435</v>
      </c>
      <c r="AD854" s="41">
        <v>14.91</v>
      </c>
    </row>
    <row r="855" spans="2:30" ht="15" customHeight="1">
      <c r="B855" s="29">
        <v>201203</v>
      </c>
      <c r="C855" s="40" t="s">
        <v>1138</v>
      </c>
      <c r="D855" s="28">
        <f t="shared" si="67"/>
        <v>2827</v>
      </c>
      <c r="E855" s="28">
        <v>711</v>
      </c>
      <c r="F855" s="28">
        <v>1887</v>
      </c>
      <c r="G855" s="28">
        <v>229</v>
      </c>
      <c r="H855" s="28">
        <f t="shared" si="68"/>
        <v>2827</v>
      </c>
      <c r="I855" s="28">
        <v>568</v>
      </c>
      <c r="J855" s="28">
        <v>294</v>
      </c>
      <c r="K855" s="28">
        <v>1965</v>
      </c>
      <c r="L855" s="41">
        <v>49.81</v>
      </c>
      <c r="M855" s="41">
        <v>31.77</v>
      </c>
      <c r="N855" s="41">
        <v>110.19</v>
      </c>
      <c r="O855" s="28">
        <f t="shared" si="69"/>
        <v>2827</v>
      </c>
      <c r="P855" s="28">
        <v>2803</v>
      </c>
      <c r="Q855" s="41">
        <v>99.15</v>
      </c>
      <c r="R855" s="28">
        <v>24</v>
      </c>
      <c r="S855" s="41">
        <v>0.85</v>
      </c>
      <c r="T855" s="28">
        <f t="shared" si="70"/>
        <v>0</v>
      </c>
      <c r="U855" s="28">
        <v>0</v>
      </c>
      <c r="V855" s="28">
        <v>0</v>
      </c>
      <c r="W855" s="41" t="s">
        <v>1359</v>
      </c>
      <c r="X855" s="28">
        <f t="shared" si="71"/>
        <v>736</v>
      </c>
      <c r="Y855" s="28">
        <v>118</v>
      </c>
      <c r="Z855" s="28">
        <v>301</v>
      </c>
      <c r="AA855" s="28">
        <v>208</v>
      </c>
      <c r="AB855" s="28">
        <v>109</v>
      </c>
      <c r="AC855" s="28">
        <v>193</v>
      </c>
      <c r="AD855" s="41">
        <v>8.16</v>
      </c>
    </row>
    <row r="856" spans="2:30" ht="15" customHeight="1">
      <c r="B856" s="29">
        <v>201301</v>
      </c>
      <c r="C856" s="40" t="s">
        <v>1139</v>
      </c>
      <c r="D856" s="28">
        <f t="shared" si="67"/>
        <v>9879</v>
      </c>
      <c r="E856" s="28">
        <v>2853</v>
      </c>
      <c r="F856" s="28">
        <v>6457</v>
      </c>
      <c r="G856" s="28">
        <v>569</v>
      </c>
      <c r="H856" s="28">
        <f t="shared" si="68"/>
        <v>9879</v>
      </c>
      <c r="I856" s="28">
        <v>2283</v>
      </c>
      <c r="J856" s="28">
        <v>1132</v>
      </c>
      <c r="K856" s="28">
        <v>6464</v>
      </c>
      <c r="L856" s="41">
        <v>53</v>
      </c>
      <c r="M856" s="41">
        <v>28.6</v>
      </c>
      <c r="N856" s="41">
        <v>109.43</v>
      </c>
      <c r="O856" s="28">
        <f t="shared" si="69"/>
        <v>9879</v>
      </c>
      <c r="P856" s="28">
        <v>4337</v>
      </c>
      <c r="Q856" s="41">
        <v>43.9</v>
      </c>
      <c r="R856" s="28">
        <v>5542</v>
      </c>
      <c r="S856" s="41">
        <v>56.1</v>
      </c>
      <c r="T856" s="28">
        <f t="shared" si="70"/>
        <v>0</v>
      </c>
      <c r="U856" s="28">
        <v>0</v>
      </c>
      <c r="V856" s="28">
        <v>0</v>
      </c>
      <c r="W856" s="41" t="s">
        <v>1359</v>
      </c>
      <c r="X856" s="28">
        <f t="shared" si="71"/>
        <v>2697</v>
      </c>
      <c r="Y856" s="28">
        <v>549</v>
      </c>
      <c r="Z856" s="28">
        <v>1126</v>
      </c>
      <c r="AA856" s="28">
        <v>601</v>
      </c>
      <c r="AB856" s="28">
        <v>421</v>
      </c>
      <c r="AC856" s="28">
        <v>623</v>
      </c>
      <c r="AD856" s="41">
        <v>7.78</v>
      </c>
    </row>
    <row r="857" spans="2:30" ht="15" customHeight="1">
      <c r="B857" s="29">
        <v>201401</v>
      </c>
      <c r="C857" s="40" t="s">
        <v>1140</v>
      </c>
      <c r="D857" s="28">
        <f t="shared" si="67"/>
        <v>70853</v>
      </c>
      <c r="E857" s="28">
        <v>16769</v>
      </c>
      <c r="F857" s="28">
        <v>49045</v>
      </c>
      <c r="G857" s="28">
        <v>5039</v>
      </c>
      <c r="H857" s="28">
        <f t="shared" si="68"/>
        <v>70853</v>
      </c>
      <c r="I857" s="28">
        <v>13173</v>
      </c>
      <c r="J857" s="28">
        <v>7543</v>
      </c>
      <c r="K857" s="28">
        <v>50137</v>
      </c>
      <c r="L857" s="41">
        <v>44.47</v>
      </c>
      <c r="M857" s="41">
        <v>31.4</v>
      </c>
      <c r="N857" s="41">
        <v>96.73</v>
      </c>
      <c r="O857" s="28">
        <f t="shared" si="69"/>
        <v>70853</v>
      </c>
      <c r="P857" s="28">
        <v>65885</v>
      </c>
      <c r="Q857" s="41">
        <v>92.99</v>
      </c>
      <c r="R857" s="28">
        <v>4968</v>
      </c>
      <c r="S857" s="41">
        <v>7.01</v>
      </c>
      <c r="T857" s="28">
        <f t="shared" si="70"/>
        <v>10</v>
      </c>
      <c r="U857" s="28">
        <v>7</v>
      </c>
      <c r="V857" s="28">
        <v>3</v>
      </c>
      <c r="W857" s="41">
        <v>233.33</v>
      </c>
      <c r="X857" s="28">
        <f t="shared" si="71"/>
        <v>21157</v>
      </c>
      <c r="Y857" s="28">
        <v>3293</v>
      </c>
      <c r="Z857" s="28">
        <v>6594</v>
      </c>
      <c r="AA857" s="28">
        <v>5589</v>
      </c>
      <c r="AB857" s="28">
        <v>5681</v>
      </c>
      <c r="AC857" s="28">
        <v>1825</v>
      </c>
      <c r="AD857" s="41">
        <v>3.04</v>
      </c>
    </row>
    <row r="858" spans="2:30" ht="15" customHeight="1">
      <c r="B858" s="29">
        <v>201402</v>
      </c>
      <c r="C858" s="40" t="s">
        <v>1141</v>
      </c>
      <c r="D858" s="28">
        <f t="shared" si="67"/>
        <v>2539</v>
      </c>
      <c r="E858" s="28">
        <v>633</v>
      </c>
      <c r="F858" s="28">
        <v>1730</v>
      </c>
      <c r="G858" s="28">
        <v>176</v>
      </c>
      <c r="H858" s="28">
        <f t="shared" si="68"/>
        <v>2539</v>
      </c>
      <c r="I858" s="28">
        <v>487</v>
      </c>
      <c r="J858" s="28">
        <v>329</v>
      </c>
      <c r="K858" s="28">
        <v>1723</v>
      </c>
      <c r="L858" s="41">
        <v>46.76</v>
      </c>
      <c r="M858" s="41">
        <v>30.56</v>
      </c>
      <c r="N858" s="41">
        <v>109.83</v>
      </c>
      <c r="O858" s="28">
        <f t="shared" si="69"/>
        <v>2539</v>
      </c>
      <c r="P858" s="28">
        <v>0</v>
      </c>
      <c r="Q858" s="41">
        <v>0</v>
      </c>
      <c r="R858" s="28">
        <v>2539</v>
      </c>
      <c r="S858" s="41">
        <v>100</v>
      </c>
      <c r="T858" s="28">
        <f t="shared" si="70"/>
        <v>0</v>
      </c>
      <c r="U858" s="28">
        <v>0</v>
      </c>
      <c r="V858" s="28">
        <v>0</v>
      </c>
      <c r="W858" s="41" t="s">
        <v>1359</v>
      </c>
      <c r="X858" s="28">
        <f t="shared" si="71"/>
        <v>735</v>
      </c>
      <c r="Y858" s="28">
        <v>95</v>
      </c>
      <c r="Z858" s="28">
        <v>246</v>
      </c>
      <c r="AA858" s="28">
        <v>235</v>
      </c>
      <c r="AB858" s="28">
        <v>159</v>
      </c>
      <c r="AC858" s="28">
        <v>219</v>
      </c>
      <c r="AD858" s="41">
        <v>10.210000000000001</v>
      </c>
    </row>
    <row r="859" spans="2:30" ht="15" customHeight="1">
      <c r="B859" s="29">
        <v>201403</v>
      </c>
      <c r="C859" s="40" t="s">
        <v>1142</v>
      </c>
      <c r="D859" s="28">
        <f t="shared" si="67"/>
        <v>1425</v>
      </c>
      <c r="E859" s="28">
        <v>337</v>
      </c>
      <c r="F859" s="28">
        <v>946</v>
      </c>
      <c r="G859" s="28">
        <v>142</v>
      </c>
      <c r="H859" s="28">
        <f t="shared" si="68"/>
        <v>1425</v>
      </c>
      <c r="I859" s="28">
        <v>239</v>
      </c>
      <c r="J859" s="28">
        <v>203</v>
      </c>
      <c r="K859" s="28">
        <v>983</v>
      </c>
      <c r="L859" s="41">
        <v>50.63</v>
      </c>
      <c r="M859" s="41">
        <v>32.880000000000003</v>
      </c>
      <c r="N859" s="41">
        <v>112.05</v>
      </c>
      <c r="O859" s="28">
        <f t="shared" si="69"/>
        <v>1425</v>
      </c>
      <c r="P859" s="28">
        <v>0</v>
      </c>
      <c r="Q859" s="41">
        <v>0</v>
      </c>
      <c r="R859" s="28">
        <v>1425</v>
      </c>
      <c r="S859" s="41">
        <v>100</v>
      </c>
      <c r="T859" s="28">
        <f t="shared" si="70"/>
        <v>0</v>
      </c>
      <c r="U859" s="28">
        <v>0</v>
      </c>
      <c r="V859" s="28">
        <v>0</v>
      </c>
      <c r="W859" s="41" t="s">
        <v>1359</v>
      </c>
      <c r="X859" s="28">
        <f t="shared" si="71"/>
        <v>413</v>
      </c>
      <c r="Y859" s="28">
        <v>60</v>
      </c>
      <c r="Z859" s="28">
        <v>137</v>
      </c>
      <c r="AA859" s="28">
        <v>152</v>
      </c>
      <c r="AB859" s="28">
        <v>64</v>
      </c>
      <c r="AC859" s="28">
        <v>78</v>
      </c>
      <c r="AD859" s="41">
        <v>6.27</v>
      </c>
    </row>
    <row r="860" spans="2:30" ht="15" customHeight="1">
      <c r="B860" s="29">
        <v>201404</v>
      </c>
      <c r="C860" s="40" t="s">
        <v>1143</v>
      </c>
      <c r="D860" s="28">
        <f t="shared" si="67"/>
        <v>5863</v>
      </c>
      <c r="E860" s="28">
        <v>1443</v>
      </c>
      <c r="F860" s="28">
        <v>4029</v>
      </c>
      <c r="G860" s="28">
        <v>391</v>
      </c>
      <c r="H860" s="28">
        <f t="shared" si="68"/>
        <v>5863</v>
      </c>
      <c r="I860" s="28">
        <v>1138</v>
      </c>
      <c r="J860" s="28">
        <v>677</v>
      </c>
      <c r="K860" s="28">
        <v>4048</v>
      </c>
      <c r="L860" s="41">
        <v>45.52</v>
      </c>
      <c r="M860" s="41">
        <v>30.63</v>
      </c>
      <c r="N860" s="41">
        <v>100.93</v>
      </c>
      <c r="O860" s="28">
        <f t="shared" si="69"/>
        <v>5863</v>
      </c>
      <c r="P860" s="28">
        <v>5786</v>
      </c>
      <c r="Q860" s="41">
        <v>98.69</v>
      </c>
      <c r="R860" s="28">
        <v>77</v>
      </c>
      <c r="S860" s="41">
        <v>1.31</v>
      </c>
      <c r="T860" s="28">
        <f t="shared" si="70"/>
        <v>2</v>
      </c>
      <c r="U860" s="28">
        <v>0</v>
      </c>
      <c r="V860" s="28">
        <v>2</v>
      </c>
      <c r="W860" s="41">
        <v>0</v>
      </c>
      <c r="X860" s="28">
        <f t="shared" si="71"/>
        <v>1777</v>
      </c>
      <c r="Y860" s="28">
        <v>293</v>
      </c>
      <c r="Z860" s="28">
        <v>576</v>
      </c>
      <c r="AA860" s="28">
        <v>516</v>
      </c>
      <c r="AB860" s="28">
        <v>392</v>
      </c>
      <c r="AC860" s="28">
        <v>187</v>
      </c>
      <c r="AD860" s="41">
        <v>3.78</v>
      </c>
    </row>
    <row r="861" spans="2:30" ht="15" customHeight="1">
      <c r="B861" s="29">
        <v>201501</v>
      </c>
      <c r="C861" s="40" t="s">
        <v>571</v>
      </c>
      <c r="D861" s="28">
        <f t="shared" si="67"/>
        <v>13907</v>
      </c>
      <c r="E861" s="28">
        <v>3448</v>
      </c>
      <c r="F861" s="28">
        <v>9659</v>
      </c>
      <c r="G861" s="28">
        <v>800</v>
      </c>
      <c r="H861" s="28">
        <f t="shared" si="68"/>
        <v>13907</v>
      </c>
      <c r="I861" s="28">
        <v>2699</v>
      </c>
      <c r="J861" s="28">
        <v>1628</v>
      </c>
      <c r="K861" s="28">
        <v>9580</v>
      </c>
      <c r="L861" s="41">
        <v>43.98</v>
      </c>
      <c r="M861" s="41">
        <v>30.22</v>
      </c>
      <c r="N861" s="41">
        <v>94.2</v>
      </c>
      <c r="O861" s="28">
        <f t="shared" si="69"/>
        <v>13907</v>
      </c>
      <c r="P861" s="28">
        <v>13551</v>
      </c>
      <c r="Q861" s="41">
        <v>97.44</v>
      </c>
      <c r="R861" s="28">
        <v>356</v>
      </c>
      <c r="S861" s="41">
        <v>2.56</v>
      </c>
      <c r="T861" s="28">
        <f t="shared" si="70"/>
        <v>2</v>
      </c>
      <c r="U861" s="28">
        <v>1</v>
      </c>
      <c r="V861" s="28">
        <v>1</v>
      </c>
      <c r="W861" s="41">
        <v>100</v>
      </c>
      <c r="X861" s="28">
        <f t="shared" si="71"/>
        <v>3963</v>
      </c>
      <c r="Y861" s="28">
        <v>577</v>
      </c>
      <c r="Z861" s="28">
        <v>1360</v>
      </c>
      <c r="AA861" s="28">
        <v>1189</v>
      </c>
      <c r="AB861" s="28">
        <v>837</v>
      </c>
      <c r="AC861" s="28">
        <v>536</v>
      </c>
      <c r="AD861" s="41">
        <v>4.58</v>
      </c>
    </row>
    <row r="862" spans="2:30" ht="15" customHeight="1">
      <c r="B862" s="29">
        <v>201502</v>
      </c>
      <c r="C862" s="40" t="s">
        <v>1144</v>
      </c>
      <c r="D862" s="28">
        <f t="shared" si="67"/>
        <v>3453</v>
      </c>
      <c r="E862" s="28">
        <v>830</v>
      </c>
      <c r="F862" s="28">
        <v>2387</v>
      </c>
      <c r="G862" s="28">
        <v>236</v>
      </c>
      <c r="H862" s="28">
        <f t="shared" si="68"/>
        <v>3453</v>
      </c>
      <c r="I862" s="28">
        <v>661</v>
      </c>
      <c r="J862" s="28">
        <v>385</v>
      </c>
      <c r="K862" s="28">
        <v>2407</v>
      </c>
      <c r="L862" s="41">
        <v>44.66</v>
      </c>
      <c r="M862" s="41">
        <v>31.06</v>
      </c>
      <c r="N862" s="41">
        <v>103.36</v>
      </c>
      <c r="O862" s="28">
        <f t="shared" si="69"/>
        <v>3453</v>
      </c>
      <c r="P862" s="28">
        <v>0</v>
      </c>
      <c r="Q862" s="41">
        <v>0</v>
      </c>
      <c r="R862" s="28">
        <v>3453</v>
      </c>
      <c r="S862" s="41">
        <v>100</v>
      </c>
      <c r="T862" s="28">
        <f t="shared" si="70"/>
        <v>0</v>
      </c>
      <c r="U862" s="28">
        <v>0</v>
      </c>
      <c r="V862" s="28">
        <v>0</v>
      </c>
      <c r="W862" s="41" t="s">
        <v>1359</v>
      </c>
      <c r="X862" s="28">
        <f t="shared" si="71"/>
        <v>909</v>
      </c>
      <c r="Y862" s="28">
        <v>148</v>
      </c>
      <c r="Z862" s="28">
        <v>357</v>
      </c>
      <c r="AA862" s="28">
        <v>258</v>
      </c>
      <c r="AB862" s="28">
        <v>146</v>
      </c>
      <c r="AC862" s="28">
        <v>274</v>
      </c>
      <c r="AD862" s="41">
        <v>9.42</v>
      </c>
    </row>
    <row r="863" spans="2:30" ht="15" customHeight="1">
      <c r="B863" s="29">
        <v>201503</v>
      </c>
      <c r="C863" s="40" t="s">
        <v>1145</v>
      </c>
      <c r="D863" s="28">
        <f t="shared" si="67"/>
        <v>10187</v>
      </c>
      <c r="E863" s="28">
        <v>2669</v>
      </c>
      <c r="F863" s="28">
        <v>6910</v>
      </c>
      <c r="G863" s="28">
        <v>608</v>
      </c>
      <c r="H863" s="28">
        <f t="shared" si="68"/>
        <v>10187</v>
      </c>
      <c r="I863" s="28">
        <v>2104</v>
      </c>
      <c r="J863" s="28">
        <v>1202</v>
      </c>
      <c r="K863" s="28">
        <v>6881</v>
      </c>
      <c r="L863" s="41">
        <v>47.42</v>
      </c>
      <c r="M863" s="41">
        <v>30.12</v>
      </c>
      <c r="N863" s="41">
        <v>101.76</v>
      </c>
      <c r="O863" s="28">
        <f t="shared" si="69"/>
        <v>10187</v>
      </c>
      <c r="P863" s="28">
        <v>9061</v>
      </c>
      <c r="Q863" s="41">
        <v>88.95</v>
      </c>
      <c r="R863" s="28">
        <v>1126</v>
      </c>
      <c r="S863" s="41">
        <v>11.05</v>
      </c>
      <c r="T863" s="28">
        <f t="shared" si="70"/>
        <v>6</v>
      </c>
      <c r="U863" s="28">
        <v>2</v>
      </c>
      <c r="V863" s="28">
        <v>4</v>
      </c>
      <c r="W863" s="41">
        <v>50</v>
      </c>
      <c r="X863" s="28">
        <f t="shared" si="71"/>
        <v>3021</v>
      </c>
      <c r="Y863" s="28">
        <v>523</v>
      </c>
      <c r="Z863" s="28">
        <v>1086</v>
      </c>
      <c r="AA863" s="28">
        <v>838</v>
      </c>
      <c r="AB863" s="28">
        <v>574</v>
      </c>
      <c r="AC863" s="28">
        <v>351</v>
      </c>
      <c r="AD863" s="41">
        <v>4.1500000000000004</v>
      </c>
    </row>
    <row r="864" spans="2:30" ht="15" customHeight="1">
      <c r="B864" s="29">
        <v>201601</v>
      </c>
      <c r="C864" s="40" t="s">
        <v>442</v>
      </c>
      <c r="D864" s="28">
        <f t="shared" si="67"/>
        <v>9417</v>
      </c>
      <c r="E864" s="28">
        <v>2673</v>
      </c>
      <c r="F864" s="28">
        <v>6264</v>
      </c>
      <c r="G864" s="28">
        <v>480</v>
      </c>
      <c r="H864" s="28">
        <f t="shared" si="68"/>
        <v>9417</v>
      </c>
      <c r="I864" s="28">
        <v>2091</v>
      </c>
      <c r="J864" s="28">
        <v>1179</v>
      </c>
      <c r="K864" s="28">
        <v>6147</v>
      </c>
      <c r="L864" s="41">
        <v>50.34</v>
      </c>
      <c r="M864" s="41">
        <v>28.55</v>
      </c>
      <c r="N864" s="41">
        <v>107.01</v>
      </c>
      <c r="O864" s="28">
        <f t="shared" si="69"/>
        <v>9417</v>
      </c>
      <c r="P864" s="28">
        <v>8496</v>
      </c>
      <c r="Q864" s="41">
        <v>90.22</v>
      </c>
      <c r="R864" s="28">
        <v>921</v>
      </c>
      <c r="S864" s="41">
        <v>9.7799999999999994</v>
      </c>
      <c r="T864" s="28">
        <f t="shared" si="70"/>
        <v>6</v>
      </c>
      <c r="U864" s="28">
        <v>1</v>
      </c>
      <c r="V864" s="28">
        <v>5</v>
      </c>
      <c r="W864" s="41">
        <v>20</v>
      </c>
      <c r="X864" s="28">
        <f t="shared" si="71"/>
        <v>2892</v>
      </c>
      <c r="Y864" s="28">
        <v>363</v>
      </c>
      <c r="Z864" s="28">
        <v>1043</v>
      </c>
      <c r="AA864" s="28">
        <v>838</v>
      </c>
      <c r="AB864" s="28">
        <v>648</v>
      </c>
      <c r="AC864" s="28">
        <v>613</v>
      </c>
      <c r="AD864" s="41">
        <v>7.94</v>
      </c>
    </row>
    <row r="865" spans="2:30" ht="15" customHeight="1">
      <c r="B865" s="29">
        <v>201602</v>
      </c>
      <c r="C865" s="40" t="s">
        <v>1146</v>
      </c>
      <c r="D865" s="28">
        <f t="shared" si="67"/>
        <v>5915</v>
      </c>
      <c r="E865" s="28">
        <v>1852</v>
      </c>
      <c r="F865" s="28">
        <v>3749</v>
      </c>
      <c r="G865" s="28">
        <v>314</v>
      </c>
      <c r="H865" s="28">
        <f t="shared" si="68"/>
        <v>5915</v>
      </c>
      <c r="I865" s="28">
        <v>1414</v>
      </c>
      <c r="J865" s="28">
        <v>861</v>
      </c>
      <c r="K865" s="28">
        <v>3640</v>
      </c>
      <c r="L865" s="41">
        <v>57.78</v>
      </c>
      <c r="M865" s="41">
        <v>27.64</v>
      </c>
      <c r="N865" s="41">
        <v>103.4</v>
      </c>
      <c r="O865" s="28">
        <f t="shared" si="69"/>
        <v>5915</v>
      </c>
      <c r="P865" s="28">
        <v>2932</v>
      </c>
      <c r="Q865" s="41">
        <v>49.57</v>
      </c>
      <c r="R865" s="28">
        <v>2983</v>
      </c>
      <c r="S865" s="41">
        <v>50.43</v>
      </c>
      <c r="T865" s="28">
        <f t="shared" si="70"/>
        <v>6</v>
      </c>
      <c r="U865" s="28">
        <v>5</v>
      </c>
      <c r="V865" s="28">
        <v>1</v>
      </c>
      <c r="W865" s="41">
        <v>500</v>
      </c>
      <c r="X865" s="28">
        <f t="shared" si="71"/>
        <v>1748</v>
      </c>
      <c r="Y865" s="28">
        <v>227</v>
      </c>
      <c r="Z865" s="28">
        <v>748</v>
      </c>
      <c r="AA865" s="28">
        <v>524</v>
      </c>
      <c r="AB865" s="28">
        <v>249</v>
      </c>
      <c r="AC865" s="28">
        <v>536</v>
      </c>
      <c r="AD865" s="41">
        <v>11.25</v>
      </c>
    </row>
    <row r="866" spans="2:30" ht="15" customHeight="1">
      <c r="B866" s="29">
        <v>201603</v>
      </c>
      <c r="C866" s="40" t="s">
        <v>1147</v>
      </c>
      <c r="D866" s="28">
        <f t="shared" si="67"/>
        <v>4342</v>
      </c>
      <c r="E866" s="28">
        <v>1314</v>
      </c>
      <c r="F866" s="28">
        <v>2781</v>
      </c>
      <c r="G866" s="28">
        <v>247</v>
      </c>
      <c r="H866" s="28">
        <f t="shared" si="68"/>
        <v>4342</v>
      </c>
      <c r="I866" s="28">
        <v>1040</v>
      </c>
      <c r="J866" s="28">
        <v>591</v>
      </c>
      <c r="K866" s="28">
        <v>2711</v>
      </c>
      <c r="L866" s="41">
        <v>56.13</v>
      </c>
      <c r="M866" s="41">
        <v>28.23</v>
      </c>
      <c r="N866" s="41">
        <v>109.35</v>
      </c>
      <c r="O866" s="28">
        <f t="shared" si="69"/>
        <v>4342</v>
      </c>
      <c r="P866" s="28">
        <v>2595</v>
      </c>
      <c r="Q866" s="41">
        <v>59.77</v>
      </c>
      <c r="R866" s="28">
        <v>1747</v>
      </c>
      <c r="S866" s="41">
        <v>40.229999999999997</v>
      </c>
      <c r="T866" s="28">
        <f t="shared" si="70"/>
        <v>3</v>
      </c>
      <c r="U866" s="28">
        <v>2</v>
      </c>
      <c r="V866" s="28">
        <v>1</v>
      </c>
      <c r="W866" s="41">
        <v>200</v>
      </c>
      <c r="X866" s="28">
        <f t="shared" si="71"/>
        <v>1316</v>
      </c>
      <c r="Y866" s="28">
        <v>186</v>
      </c>
      <c r="Z866" s="28">
        <v>530</v>
      </c>
      <c r="AA866" s="28">
        <v>399</v>
      </c>
      <c r="AB866" s="28">
        <v>201</v>
      </c>
      <c r="AC866" s="28">
        <v>318</v>
      </c>
      <c r="AD866" s="41">
        <v>9.11</v>
      </c>
    </row>
    <row r="867" spans="2:30" ht="15" customHeight="1">
      <c r="B867" s="29">
        <v>201604</v>
      </c>
      <c r="C867" s="40" t="s">
        <v>1148</v>
      </c>
      <c r="D867" s="28">
        <f t="shared" si="67"/>
        <v>2790</v>
      </c>
      <c r="E867" s="28">
        <v>812</v>
      </c>
      <c r="F867" s="28">
        <v>1772</v>
      </c>
      <c r="G867" s="28">
        <v>206</v>
      </c>
      <c r="H867" s="28">
        <f t="shared" si="68"/>
        <v>2790</v>
      </c>
      <c r="I867" s="28">
        <v>616</v>
      </c>
      <c r="J867" s="28">
        <v>399</v>
      </c>
      <c r="K867" s="28">
        <v>1775</v>
      </c>
      <c r="L867" s="41">
        <v>57.45</v>
      </c>
      <c r="M867" s="41">
        <v>29.31</v>
      </c>
      <c r="N867" s="41">
        <v>117.63</v>
      </c>
      <c r="O867" s="28">
        <f t="shared" si="69"/>
        <v>2790</v>
      </c>
      <c r="P867" s="28">
        <v>0</v>
      </c>
      <c r="Q867" s="41">
        <v>0</v>
      </c>
      <c r="R867" s="28">
        <v>2790</v>
      </c>
      <c r="S867" s="41">
        <v>100</v>
      </c>
      <c r="T867" s="28">
        <f t="shared" si="70"/>
        <v>1</v>
      </c>
      <c r="U867" s="28">
        <v>0</v>
      </c>
      <c r="V867" s="28">
        <v>1</v>
      </c>
      <c r="W867" s="41">
        <v>0</v>
      </c>
      <c r="X867" s="28">
        <f t="shared" si="71"/>
        <v>803</v>
      </c>
      <c r="Y867" s="28">
        <v>93</v>
      </c>
      <c r="Z867" s="28">
        <v>337</v>
      </c>
      <c r="AA867" s="28">
        <v>254</v>
      </c>
      <c r="AB867" s="28">
        <v>119</v>
      </c>
      <c r="AC867" s="28">
        <v>365</v>
      </c>
      <c r="AD867" s="41">
        <v>15.93</v>
      </c>
    </row>
    <row r="868" spans="2:30" ht="15" customHeight="1">
      <c r="B868" s="29">
        <v>201701</v>
      </c>
      <c r="C868" s="40" t="s">
        <v>1149</v>
      </c>
      <c r="D868" s="28">
        <f t="shared" si="67"/>
        <v>6967</v>
      </c>
      <c r="E868" s="28">
        <v>1448</v>
      </c>
      <c r="F868" s="28">
        <v>4913</v>
      </c>
      <c r="G868" s="28">
        <v>606</v>
      </c>
      <c r="H868" s="28">
        <f t="shared" si="68"/>
        <v>6967</v>
      </c>
      <c r="I868" s="28">
        <v>1150</v>
      </c>
      <c r="J868" s="28">
        <v>640</v>
      </c>
      <c r="K868" s="28">
        <v>5177</v>
      </c>
      <c r="L868" s="41">
        <v>41.81</v>
      </c>
      <c r="M868" s="41">
        <v>33.26</v>
      </c>
      <c r="N868" s="41">
        <v>113.12</v>
      </c>
      <c r="O868" s="28">
        <f t="shared" si="69"/>
        <v>6967</v>
      </c>
      <c r="P868" s="28">
        <v>2939</v>
      </c>
      <c r="Q868" s="41">
        <v>42.18</v>
      </c>
      <c r="R868" s="28">
        <v>4028</v>
      </c>
      <c r="S868" s="41">
        <v>57.82</v>
      </c>
      <c r="T868" s="28">
        <f t="shared" si="70"/>
        <v>5</v>
      </c>
      <c r="U868" s="28">
        <v>2</v>
      </c>
      <c r="V868" s="28">
        <v>3</v>
      </c>
      <c r="W868" s="41">
        <v>66.67</v>
      </c>
      <c r="X868" s="28">
        <f t="shared" si="71"/>
        <v>1685</v>
      </c>
      <c r="Y868" s="28">
        <v>270</v>
      </c>
      <c r="Z868" s="28">
        <v>582</v>
      </c>
      <c r="AA868" s="28">
        <v>456</v>
      </c>
      <c r="AB868" s="28">
        <v>377</v>
      </c>
      <c r="AC868" s="28">
        <v>395</v>
      </c>
      <c r="AD868" s="41">
        <v>6.54</v>
      </c>
    </row>
    <row r="869" spans="2:30" ht="15" customHeight="1">
      <c r="B869" s="29">
        <v>201702</v>
      </c>
      <c r="C869" s="40" t="s">
        <v>1150</v>
      </c>
      <c r="D869" s="28">
        <f t="shared" si="67"/>
        <v>6591</v>
      </c>
      <c r="E869" s="28">
        <v>1353</v>
      </c>
      <c r="F869" s="28">
        <v>4692</v>
      </c>
      <c r="G869" s="28">
        <v>546</v>
      </c>
      <c r="H869" s="28">
        <f t="shared" si="68"/>
        <v>6591</v>
      </c>
      <c r="I869" s="28">
        <v>1057</v>
      </c>
      <c r="J869" s="28">
        <v>586</v>
      </c>
      <c r="K869" s="28">
        <v>4948</v>
      </c>
      <c r="L869" s="41">
        <v>40.47</v>
      </c>
      <c r="M869" s="41">
        <v>33.729999999999997</v>
      </c>
      <c r="N869" s="41">
        <v>106.1</v>
      </c>
      <c r="O869" s="28">
        <f t="shared" si="69"/>
        <v>6591</v>
      </c>
      <c r="P869" s="28">
        <v>4300</v>
      </c>
      <c r="Q869" s="41">
        <v>65.239999999999995</v>
      </c>
      <c r="R869" s="28">
        <v>2291</v>
      </c>
      <c r="S869" s="41">
        <v>34.76</v>
      </c>
      <c r="T869" s="28">
        <f t="shared" si="70"/>
        <v>0</v>
      </c>
      <c r="U869" s="28">
        <v>0</v>
      </c>
      <c r="V869" s="28">
        <v>0</v>
      </c>
      <c r="W869" s="41" t="s">
        <v>1359</v>
      </c>
      <c r="X869" s="28">
        <f t="shared" si="71"/>
        <v>1530</v>
      </c>
      <c r="Y869" s="28">
        <v>254</v>
      </c>
      <c r="Z869" s="28">
        <v>544</v>
      </c>
      <c r="AA869" s="28">
        <v>390</v>
      </c>
      <c r="AB869" s="28">
        <v>342</v>
      </c>
      <c r="AC869" s="28">
        <v>373</v>
      </c>
      <c r="AD869" s="41">
        <v>6.51</v>
      </c>
    </row>
    <row r="870" spans="2:30" ht="15" customHeight="1">
      <c r="B870" s="29">
        <v>201801</v>
      </c>
      <c r="C870" s="40" t="s">
        <v>1151</v>
      </c>
      <c r="D870" s="28">
        <f t="shared" si="67"/>
        <v>19547</v>
      </c>
      <c r="E870" s="28">
        <v>4314</v>
      </c>
      <c r="F870" s="28">
        <v>13544</v>
      </c>
      <c r="G870" s="28">
        <v>1689</v>
      </c>
      <c r="H870" s="28">
        <f t="shared" si="68"/>
        <v>19547</v>
      </c>
      <c r="I870" s="28">
        <v>3314</v>
      </c>
      <c r="J870" s="28">
        <v>2006</v>
      </c>
      <c r="K870" s="28">
        <v>14227</v>
      </c>
      <c r="L870" s="41">
        <v>44.32</v>
      </c>
      <c r="M870" s="41">
        <v>33.090000000000003</v>
      </c>
      <c r="N870" s="41">
        <v>102.33</v>
      </c>
      <c r="O870" s="28">
        <f t="shared" si="69"/>
        <v>19547</v>
      </c>
      <c r="P870" s="28">
        <v>14759</v>
      </c>
      <c r="Q870" s="41">
        <v>75.510000000000005</v>
      </c>
      <c r="R870" s="28">
        <v>4788</v>
      </c>
      <c r="S870" s="41">
        <v>24.49</v>
      </c>
      <c r="T870" s="28">
        <f t="shared" si="70"/>
        <v>3</v>
      </c>
      <c r="U870" s="28">
        <v>2</v>
      </c>
      <c r="V870" s="28">
        <v>1</v>
      </c>
      <c r="W870" s="41">
        <v>200</v>
      </c>
      <c r="X870" s="28">
        <f t="shared" si="71"/>
        <v>4964</v>
      </c>
      <c r="Y870" s="28">
        <v>736</v>
      </c>
      <c r="Z870" s="28">
        <v>1663</v>
      </c>
      <c r="AA870" s="28">
        <v>1420</v>
      </c>
      <c r="AB870" s="28">
        <v>1145</v>
      </c>
      <c r="AC870" s="28">
        <v>964</v>
      </c>
      <c r="AD870" s="41">
        <v>5.74</v>
      </c>
    </row>
    <row r="871" spans="2:30" ht="15" customHeight="1">
      <c r="B871" s="29">
        <v>201901</v>
      </c>
      <c r="C871" s="40" t="s">
        <v>1152</v>
      </c>
      <c r="D871" s="28">
        <f t="shared" si="67"/>
        <v>25090</v>
      </c>
      <c r="E871" s="28">
        <v>7429</v>
      </c>
      <c r="F871" s="28">
        <v>16297</v>
      </c>
      <c r="G871" s="28">
        <v>1364</v>
      </c>
      <c r="H871" s="28">
        <f t="shared" si="68"/>
        <v>25090</v>
      </c>
      <c r="I871" s="28">
        <v>5860</v>
      </c>
      <c r="J871" s="28">
        <v>3224</v>
      </c>
      <c r="K871" s="28">
        <v>16006</v>
      </c>
      <c r="L871" s="41">
        <v>53.95</v>
      </c>
      <c r="M871" s="41">
        <v>28.28</v>
      </c>
      <c r="N871" s="41">
        <v>99.76</v>
      </c>
      <c r="O871" s="28">
        <f t="shared" si="69"/>
        <v>25090</v>
      </c>
      <c r="P871" s="28">
        <v>22426</v>
      </c>
      <c r="Q871" s="41">
        <v>89.38</v>
      </c>
      <c r="R871" s="28">
        <v>2664</v>
      </c>
      <c r="S871" s="41">
        <v>10.62</v>
      </c>
      <c r="T871" s="28">
        <f t="shared" si="70"/>
        <v>25</v>
      </c>
      <c r="U871" s="28">
        <v>11</v>
      </c>
      <c r="V871" s="28">
        <v>14</v>
      </c>
      <c r="W871" s="41">
        <v>78.569999999999993</v>
      </c>
      <c r="X871" s="28">
        <f t="shared" si="71"/>
        <v>7353</v>
      </c>
      <c r="Y871" s="28">
        <v>955</v>
      </c>
      <c r="Z871" s="28">
        <v>2881</v>
      </c>
      <c r="AA871" s="28">
        <v>2139</v>
      </c>
      <c r="AB871" s="28">
        <v>1378</v>
      </c>
      <c r="AC871" s="28">
        <v>1844</v>
      </c>
      <c r="AD871" s="41">
        <v>9.08</v>
      </c>
    </row>
    <row r="872" spans="2:30" ht="15" customHeight="1">
      <c r="B872" s="29">
        <v>201902</v>
      </c>
      <c r="C872" s="40" t="s">
        <v>1153</v>
      </c>
      <c r="D872" s="28">
        <f t="shared" si="67"/>
        <v>7090</v>
      </c>
      <c r="E872" s="28">
        <v>2227</v>
      </c>
      <c r="F872" s="28">
        <v>4493</v>
      </c>
      <c r="G872" s="28">
        <v>370</v>
      </c>
      <c r="H872" s="28">
        <f t="shared" si="68"/>
        <v>7090</v>
      </c>
      <c r="I872" s="28">
        <v>1742</v>
      </c>
      <c r="J872" s="28">
        <v>931</v>
      </c>
      <c r="K872" s="28">
        <v>4417</v>
      </c>
      <c r="L872" s="41">
        <v>57.8</v>
      </c>
      <c r="M872" s="41">
        <v>28.19</v>
      </c>
      <c r="N872" s="41">
        <v>115.11</v>
      </c>
      <c r="O872" s="28">
        <f t="shared" si="69"/>
        <v>7090</v>
      </c>
      <c r="P872" s="28">
        <v>3167</v>
      </c>
      <c r="Q872" s="41">
        <v>44.67</v>
      </c>
      <c r="R872" s="28">
        <v>3923</v>
      </c>
      <c r="S872" s="41">
        <v>55.33</v>
      </c>
      <c r="T872" s="28">
        <f t="shared" si="70"/>
        <v>4</v>
      </c>
      <c r="U872" s="28">
        <v>4</v>
      </c>
      <c r="V872" s="28">
        <v>0</v>
      </c>
      <c r="W872" s="41" t="s">
        <v>1359</v>
      </c>
      <c r="X872" s="28">
        <f t="shared" si="71"/>
        <v>1930</v>
      </c>
      <c r="Y872" s="28">
        <v>250</v>
      </c>
      <c r="Z872" s="28">
        <v>895</v>
      </c>
      <c r="AA872" s="28">
        <v>554</v>
      </c>
      <c r="AB872" s="28">
        <v>231</v>
      </c>
      <c r="AC872" s="28">
        <v>748</v>
      </c>
      <c r="AD872" s="41">
        <v>13.14</v>
      </c>
    </row>
    <row r="873" spans="2:30" ht="15" customHeight="1">
      <c r="B873" s="29">
        <v>202001</v>
      </c>
      <c r="C873" s="40" t="s">
        <v>1154</v>
      </c>
      <c r="D873" s="28">
        <f t="shared" si="67"/>
        <v>40939</v>
      </c>
      <c r="E873" s="28">
        <v>11092</v>
      </c>
      <c r="F873" s="28">
        <v>27953</v>
      </c>
      <c r="G873" s="28">
        <v>1894</v>
      </c>
      <c r="H873" s="28">
        <f t="shared" si="68"/>
        <v>40939</v>
      </c>
      <c r="I873" s="28">
        <v>8759</v>
      </c>
      <c r="J873" s="28">
        <v>4872</v>
      </c>
      <c r="K873" s="28">
        <v>27308</v>
      </c>
      <c r="L873" s="41">
        <v>46.46</v>
      </c>
      <c r="M873" s="41">
        <v>28.7</v>
      </c>
      <c r="N873" s="41">
        <v>98.74</v>
      </c>
      <c r="O873" s="28">
        <f t="shared" si="69"/>
        <v>40939</v>
      </c>
      <c r="P873" s="28">
        <v>39423</v>
      </c>
      <c r="Q873" s="41">
        <v>96.3</v>
      </c>
      <c r="R873" s="28">
        <v>1516</v>
      </c>
      <c r="S873" s="41">
        <v>3.7</v>
      </c>
      <c r="T873" s="28">
        <f t="shared" si="70"/>
        <v>4</v>
      </c>
      <c r="U873" s="28">
        <v>2</v>
      </c>
      <c r="V873" s="28">
        <v>2</v>
      </c>
      <c r="W873" s="41">
        <v>100</v>
      </c>
      <c r="X873" s="28">
        <f t="shared" si="71"/>
        <v>10997</v>
      </c>
      <c r="Y873" s="28">
        <v>1743</v>
      </c>
      <c r="Z873" s="28">
        <v>4322</v>
      </c>
      <c r="AA873" s="28">
        <v>3178</v>
      </c>
      <c r="AB873" s="28">
        <v>1754</v>
      </c>
      <c r="AC873" s="28">
        <v>1265</v>
      </c>
      <c r="AD873" s="41">
        <v>3.75</v>
      </c>
    </row>
    <row r="874" spans="2:30" ht="15" customHeight="1">
      <c r="B874" s="29">
        <v>202002</v>
      </c>
      <c r="C874" s="40" t="s">
        <v>1155</v>
      </c>
      <c r="D874" s="28">
        <f t="shared" si="67"/>
        <v>10940</v>
      </c>
      <c r="E874" s="28">
        <v>2953</v>
      </c>
      <c r="F874" s="28">
        <v>7385</v>
      </c>
      <c r="G874" s="28">
        <v>602</v>
      </c>
      <c r="H874" s="28">
        <f t="shared" si="68"/>
        <v>10940</v>
      </c>
      <c r="I874" s="28">
        <v>2393</v>
      </c>
      <c r="J874" s="28">
        <v>1151</v>
      </c>
      <c r="K874" s="28">
        <v>7396</v>
      </c>
      <c r="L874" s="41">
        <v>48.14</v>
      </c>
      <c r="M874" s="41">
        <v>29.32</v>
      </c>
      <c r="N874" s="41">
        <v>100.4</v>
      </c>
      <c r="O874" s="28">
        <f t="shared" si="69"/>
        <v>10940</v>
      </c>
      <c r="P874" s="28">
        <v>10583</v>
      </c>
      <c r="Q874" s="41">
        <v>96.74</v>
      </c>
      <c r="R874" s="28">
        <v>357</v>
      </c>
      <c r="S874" s="41">
        <v>3.26</v>
      </c>
      <c r="T874" s="28">
        <f t="shared" si="70"/>
        <v>0</v>
      </c>
      <c r="U874" s="28">
        <v>0</v>
      </c>
      <c r="V874" s="28">
        <v>0</v>
      </c>
      <c r="W874" s="41" t="s">
        <v>1359</v>
      </c>
      <c r="X874" s="28">
        <f t="shared" si="71"/>
        <v>2778</v>
      </c>
      <c r="Y874" s="28">
        <v>516</v>
      </c>
      <c r="Z874" s="28">
        <v>1089</v>
      </c>
      <c r="AA874" s="28">
        <v>776</v>
      </c>
      <c r="AB874" s="28">
        <v>397</v>
      </c>
      <c r="AC874" s="28">
        <v>343</v>
      </c>
      <c r="AD874" s="41">
        <v>3.84</v>
      </c>
    </row>
    <row r="875" spans="2:30" ht="15" customHeight="1">
      <c r="B875" s="29">
        <v>202101</v>
      </c>
      <c r="C875" s="40" t="s">
        <v>1156</v>
      </c>
      <c r="D875" s="28">
        <f t="shared" si="67"/>
        <v>5905</v>
      </c>
      <c r="E875" s="28">
        <v>1611</v>
      </c>
      <c r="F875" s="28">
        <v>3831</v>
      </c>
      <c r="G875" s="28">
        <v>463</v>
      </c>
      <c r="H875" s="28">
        <f t="shared" si="68"/>
        <v>5905</v>
      </c>
      <c r="I875" s="28">
        <v>1279</v>
      </c>
      <c r="J875" s="28">
        <v>681</v>
      </c>
      <c r="K875" s="28">
        <v>3945</v>
      </c>
      <c r="L875" s="41">
        <v>54.14</v>
      </c>
      <c r="M875" s="41">
        <v>30.68</v>
      </c>
      <c r="N875" s="41">
        <v>107.56</v>
      </c>
      <c r="O875" s="28">
        <f t="shared" si="69"/>
        <v>5905</v>
      </c>
      <c r="P875" s="28">
        <v>0</v>
      </c>
      <c r="Q875" s="41">
        <v>0</v>
      </c>
      <c r="R875" s="28">
        <v>5905</v>
      </c>
      <c r="S875" s="41">
        <v>100</v>
      </c>
      <c r="T875" s="28">
        <f t="shared" si="70"/>
        <v>2</v>
      </c>
      <c r="U875" s="28">
        <v>0</v>
      </c>
      <c r="V875" s="28">
        <v>2</v>
      </c>
      <c r="W875" s="41">
        <v>0</v>
      </c>
      <c r="X875" s="28">
        <f t="shared" si="71"/>
        <v>1692</v>
      </c>
      <c r="Y875" s="28">
        <v>281</v>
      </c>
      <c r="Z875" s="28">
        <v>649</v>
      </c>
      <c r="AA875" s="28">
        <v>462</v>
      </c>
      <c r="AB875" s="28">
        <v>300</v>
      </c>
      <c r="AC875" s="28">
        <v>347</v>
      </c>
      <c r="AD875" s="41">
        <v>7.14</v>
      </c>
    </row>
    <row r="876" spans="2:30" ht="15" customHeight="1">
      <c r="B876" s="29">
        <v>202201</v>
      </c>
      <c r="C876" s="40" t="s">
        <v>1157</v>
      </c>
      <c r="D876" s="28">
        <f t="shared" si="67"/>
        <v>10434</v>
      </c>
      <c r="E876" s="28">
        <v>3119</v>
      </c>
      <c r="F876" s="28">
        <v>6755</v>
      </c>
      <c r="G876" s="28">
        <v>560</v>
      </c>
      <c r="H876" s="28">
        <f t="shared" si="68"/>
        <v>10434</v>
      </c>
      <c r="I876" s="28">
        <v>2478</v>
      </c>
      <c r="J876" s="28">
        <v>1341</v>
      </c>
      <c r="K876" s="28">
        <v>6615</v>
      </c>
      <c r="L876" s="41">
        <v>54.46</v>
      </c>
      <c r="M876" s="41">
        <v>28.05</v>
      </c>
      <c r="N876" s="41">
        <v>103.35</v>
      </c>
      <c r="O876" s="28">
        <f t="shared" si="69"/>
        <v>10434</v>
      </c>
      <c r="P876" s="28">
        <v>6503</v>
      </c>
      <c r="Q876" s="41">
        <v>62.33</v>
      </c>
      <c r="R876" s="28">
        <v>3931</v>
      </c>
      <c r="S876" s="41">
        <v>37.67</v>
      </c>
      <c r="T876" s="28">
        <f t="shared" si="70"/>
        <v>8</v>
      </c>
      <c r="U876" s="28">
        <v>4</v>
      </c>
      <c r="V876" s="28">
        <v>4</v>
      </c>
      <c r="W876" s="41">
        <v>100</v>
      </c>
      <c r="X876" s="28">
        <f t="shared" si="71"/>
        <v>3193</v>
      </c>
      <c r="Y876" s="28">
        <v>596</v>
      </c>
      <c r="Z876" s="28">
        <v>1183</v>
      </c>
      <c r="AA876" s="28">
        <v>902</v>
      </c>
      <c r="AB876" s="28">
        <v>512</v>
      </c>
      <c r="AC876" s="28">
        <v>777</v>
      </c>
      <c r="AD876" s="41">
        <v>9.27</v>
      </c>
    </row>
    <row r="877" spans="2:30" ht="15" customHeight="1">
      <c r="B877" s="29">
        <v>202202</v>
      </c>
      <c r="C877" s="40" t="s">
        <v>1158</v>
      </c>
      <c r="D877" s="28">
        <f t="shared" si="67"/>
        <v>3851</v>
      </c>
      <c r="E877" s="28">
        <v>1221</v>
      </c>
      <c r="F877" s="28">
        <v>2442</v>
      </c>
      <c r="G877" s="28">
        <v>188</v>
      </c>
      <c r="H877" s="28">
        <f t="shared" si="68"/>
        <v>3851</v>
      </c>
      <c r="I877" s="28">
        <v>995</v>
      </c>
      <c r="J877" s="28">
        <v>494</v>
      </c>
      <c r="K877" s="28">
        <v>2362</v>
      </c>
      <c r="L877" s="41">
        <v>57.7</v>
      </c>
      <c r="M877" s="41">
        <v>27.44</v>
      </c>
      <c r="N877" s="41">
        <v>110.32</v>
      </c>
      <c r="O877" s="28">
        <f t="shared" si="69"/>
        <v>3851</v>
      </c>
      <c r="P877" s="28">
        <v>2955</v>
      </c>
      <c r="Q877" s="41">
        <v>76.73</v>
      </c>
      <c r="R877" s="28">
        <v>896</v>
      </c>
      <c r="S877" s="41">
        <v>23.27</v>
      </c>
      <c r="T877" s="28">
        <f t="shared" si="70"/>
        <v>2</v>
      </c>
      <c r="U877" s="28">
        <v>2</v>
      </c>
      <c r="V877" s="28">
        <v>0</v>
      </c>
      <c r="W877" s="41" t="s">
        <v>1359</v>
      </c>
      <c r="X877" s="28">
        <f t="shared" si="71"/>
        <v>1119</v>
      </c>
      <c r="Y877" s="28">
        <v>214</v>
      </c>
      <c r="Z877" s="28">
        <v>458</v>
      </c>
      <c r="AA877" s="28">
        <v>301</v>
      </c>
      <c r="AB877" s="28">
        <v>146</v>
      </c>
      <c r="AC877" s="28">
        <v>329</v>
      </c>
      <c r="AD877" s="41">
        <v>10.86</v>
      </c>
    </row>
    <row r="878" spans="2:30" ht="15" customHeight="1">
      <c r="B878" s="29">
        <v>202203</v>
      </c>
      <c r="C878" s="40" t="s">
        <v>1159</v>
      </c>
      <c r="D878" s="28">
        <f t="shared" si="67"/>
        <v>3626</v>
      </c>
      <c r="E878" s="28">
        <v>903</v>
      </c>
      <c r="F878" s="28">
        <v>2417</v>
      </c>
      <c r="G878" s="28">
        <v>306</v>
      </c>
      <c r="H878" s="28">
        <f t="shared" si="68"/>
        <v>3626</v>
      </c>
      <c r="I878" s="28">
        <v>670</v>
      </c>
      <c r="J878" s="28">
        <v>469</v>
      </c>
      <c r="K878" s="28">
        <v>2487</v>
      </c>
      <c r="L878" s="41">
        <v>50.02</v>
      </c>
      <c r="M878" s="41">
        <v>31.54</v>
      </c>
      <c r="N878" s="41">
        <v>107.32</v>
      </c>
      <c r="O878" s="28">
        <f t="shared" si="69"/>
        <v>3626</v>
      </c>
      <c r="P878" s="28">
        <v>2917</v>
      </c>
      <c r="Q878" s="41">
        <v>80.45</v>
      </c>
      <c r="R878" s="28">
        <v>709</v>
      </c>
      <c r="S878" s="41">
        <v>19.55</v>
      </c>
      <c r="T878" s="28">
        <f t="shared" si="70"/>
        <v>0</v>
      </c>
      <c r="U878" s="28">
        <v>0</v>
      </c>
      <c r="V878" s="28">
        <v>0</v>
      </c>
      <c r="W878" s="41" t="s">
        <v>1359</v>
      </c>
      <c r="X878" s="28">
        <f t="shared" si="71"/>
        <v>1111</v>
      </c>
      <c r="Y878" s="28">
        <v>161</v>
      </c>
      <c r="Z878" s="28">
        <v>338</v>
      </c>
      <c r="AA878" s="28">
        <v>345</v>
      </c>
      <c r="AB878" s="28">
        <v>267</v>
      </c>
      <c r="AC878" s="28">
        <v>219</v>
      </c>
      <c r="AD878" s="41">
        <v>7.11</v>
      </c>
    </row>
    <row r="879" spans="2:30" ht="15" customHeight="1">
      <c r="B879" s="29">
        <v>202301</v>
      </c>
      <c r="C879" s="40" t="s">
        <v>1160</v>
      </c>
      <c r="D879" s="28">
        <f t="shared" si="67"/>
        <v>94565</v>
      </c>
      <c r="E879" s="28">
        <v>20471</v>
      </c>
      <c r="F879" s="28">
        <v>66349</v>
      </c>
      <c r="G879" s="28">
        <v>7745</v>
      </c>
      <c r="H879" s="28">
        <f t="shared" si="68"/>
        <v>94565</v>
      </c>
      <c r="I879" s="28">
        <v>16224</v>
      </c>
      <c r="J879" s="28">
        <v>9181</v>
      </c>
      <c r="K879" s="28">
        <v>69160</v>
      </c>
      <c r="L879" s="41">
        <v>42.53</v>
      </c>
      <c r="M879" s="41">
        <v>32.6</v>
      </c>
      <c r="N879" s="41">
        <v>93.03</v>
      </c>
      <c r="O879" s="28">
        <f t="shared" si="69"/>
        <v>94565</v>
      </c>
      <c r="P879" s="28">
        <v>92844</v>
      </c>
      <c r="Q879" s="41">
        <v>98.18</v>
      </c>
      <c r="R879" s="28">
        <v>1721</v>
      </c>
      <c r="S879" s="41">
        <v>1.82</v>
      </c>
      <c r="T879" s="28">
        <f t="shared" si="70"/>
        <v>41</v>
      </c>
      <c r="U879" s="28">
        <v>23</v>
      </c>
      <c r="V879" s="28">
        <v>18</v>
      </c>
      <c r="W879" s="41">
        <v>127.78</v>
      </c>
      <c r="X879" s="28">
        <f t="shared" si="71"/>
        <v>25509</v>
      </c>
      <c r="Y879" s="28">
        <v>4019</v>
      </c>
      <c r="Z879" s="28">
        <v>7960</v>
      </c>
      <c r="AA879" s="28">
        <v>6665</v>
      </c>
      <c r="AB879" s="28">
        <v>6865</v>
      </c>
      <c r="AC879" s="28">
        <v>1982</v>
      </c>
      <c r="AD879" s="41">
        <v>2.44</v>
      </c>
    </row>
    <row r="880" spans="2:30" ht="15" customHeight="1">
      <c r="B880" s="29">
        <v>202302</v>
      </c>
      <c r="C880" s="40" t="s">
        <v>1161</v>
      </c>
      <c r="D880" s="28">
        <f t="shared" si="67"/>
        <v>49159</v>
      </c>
      <c r="E880" s="28">
        <v>7960</v>
      </c>
      <c r="F880" s="28">
        <v>35124</v>
      </c>
      <c r="G880" s="28">
        <v>6075</v>
      </c>
      <c r="H880" s="28">
        <f t="shared" si="68"/>
        <v>49159</v>
      </c>
      <c r="I880" s="28">
        <v>6212</v>
      </c>
      <c r="J880" s="28">
        <v>3685</v>
      </c>
      <c r="K880" s="28">
        <v>39262</v>
      </c>
      <c r="L880" s="41">
        <v>39.96</v>
      </c>
      <c r="M880" s="41">
        <v>36.97</v>
      </c>
      <c r="N880" s="41">
        <v>88.48</v>
      </c>
      <c r="O880" s="28">
        <f t="shared" si="69"/>
        <v>49159</v>
      </c>
      <c r="P880" s="28">
        <v>49132</v>
      </c>
      <c r="Q880" s="41">
        <v>99.95</v>
      </c>
      <c r="R880" s="28">
        <v>27</v>
      </c>
      <c r="S880" s="41">
        <v>0.05</v>
      </c>
      <c r="T880" s="28">
        <f t="shared" si="70"/>
        <v>26</v>
      </c>
      <c r="U880" s="28">
        <v>12</v>
      </c>
      <c r="V880" s="28">
        <v>14</v>
      </c>
      <c r="W880" s="41">
        <v>85.71</v>
      </c>
      <c r="X880" s="28">
        <f t="shared" si="71"/>
        <v>11707</v>
      </c>
      <c r="Y880" s="28">
        <v>1598</v>
      </c>
      <c r="Z880" s="28">
        <v>3048</v>
      </c>
      <c r="AA880" s="28">
        <v>2780</v>
      </c>
      <c r="AB880" s="28">
        <v>4281</v>
      </c>
      <c r="AC880" s="28">
        <v>833</v>
      </c>
      <c r="AD880" s="41">
        <v>1.89</v>
      </c>
    </row>
    <row r="881" spans="2:30" ht="15" customHeight="1">
      <c r="B881" s="29">
        <v>202303</v>
      </c>
      <c r="C881" s="40" t="s">
        <v>1162</v>
      </c>
      <c r="D881" s="28">
        <f t="shared" si="67"/>
        <v>96527</v>
      </c>
      <c r="E881" s="28">
        <v>19075</v>
      </c>
      <c r="F881" s="28">
        <v>69512</v>
      </c>
      <c r="G881" s="28">
        <v>7940</v>
      </c>
      <c r="H881" s="28">
        <f t="shared" si="68"/>
        <v>96527</v>
      </c>
      <c r="I881" s="28">
        <v>15187</v>
      </c>
      <c r="J881" s="28">
        <v>8331</v>
      </c>
      <c r="K881" s="28">
        <v>73009</v>
      </c>
      <c r="L881" s="41">
        <v>38.86</v>
      </c>
      <c r="M881" s="41">
        <v>33.68</v>
      </c>
      <c r="N881" s="41">
        <v>92.61</v>
      </c>
      <c r="O881" s="28">
        <f t="shared" si="69"/>
        <v>96527</v>
      </c>
      <c r="P881" s="28">
        <v>96410</v>
      </c>
      <c r="Q881" s="41">
        <v>99.88</v>
      </c>
      <c r="R881" s="28">
        <v>117</v>
      </c>
      <c r="S881" s="41">
        <v>0.12</v>
      </c>
      <c r="T881" s="28">
        <f t="shared" si="70"/>
        <v>39</v>
      </c>
      <c r="U881" s="28">
        <v>24</v>
      </c>
      <c r="V881" s="28">
        <v>15</v>
      </c>
      <c r="W881" s="41">
        <v>160</v>
      </c>
      <c r="X881" s="28">
        <f t="shared" si="71"/>
        <v>25201</v>
      </c>
      <c r="Y881" s="28">
        <v>3850</v>
      </c>
      <c r="Z881" s="28">
        <v>7273</v>
      </c>
      <c r="AA881" s="28">
        <v>6237</v>
      </c>
      <c r="AB881" s="28">
        <v>7841</v>
      </c>
      <c r="AC881" s="28">
        <v>1505</v>
      </c>
      <c r="AD881" s="41">
        <v>1.79</v>
      </c>
    </row>
    <row r="882" spans="2:30" ht="15" customHeight="1">
      <c r="B882" s="29">
        <v>202304</v>
      </c>
      <c r="C882" s="40" t="s">
        <v>1163</v>
      </c>
      <c r="D882" s="28">
        <f t="shared" si="67"/>
        <v>22437</v>
      </c>
      <c r="E882" s="28">
        <v>5857</v>
      </c>
      <c r="F882" s="28">
        <v>15305</v>
      </c>
      <c r="G882" s="28">
        <v>1275</v>
      </c>
      <c r="H882" s="28">
        <f t="shared" si="68"/>
        <v>22437</v>
      </c>
      <c r="I882" s="28">
        <v>4633</v>
      </c>
      <c r="J882" s="28">
        <v>2538</v>
      </c>
      <c r="K882" s="28">
        <v>15266</v>
      </c>
      <c r="L882" s="41">
        <v>46.6</v>
      </c>
      <c r="M882" s="41">
        <v>29.9</v>
      </c>
      <c r="N882" s="41">
        <v>99.33</v>
      </c>
      <c r="O882" s="28">
        <f t="shared" si="69"/>
        <v>22437</v>
      </c>
      <c r="P882" s="28">
        <v>21787</v>
      </c>
      <c r="Q882" s="41">
        <v>97.1</v>
      </c>
      <c r="R882" s="28">
        <v>650</v>
      </c>
      <c r="S882" s="41">
        <v>2.9</v>
      </c>
      <c r="T882" s="28">
        <f t="shared" si="70"/>
        <v>12</v>
      </c>
      <c r="U882" s="28">
        <v>8</v>
      </c>
      <c r="V882" s="28">
        <v>4</v>
      </c>
      <c r="W882" s="41">
        <v>200</v>
      </c>
      <c r="X882" s="28">
        <f t="shared" si="71"/>
        <v>6462</v>
      </c>
      <c r="Y882" s="28">
        <v>1039</v>
      </c>
      <c r="Z882" s="28">
        <v>2300</v>
      </c>
      <c r="AA882" s="28">
        <v>1779</v>
      </c>
      <c r="AB882" s="28">
        <v>1344</v>
      </c>
      <c r="AC882" s="28">
        <v>504</v>
      </c>
      <c r="AD882" s="41">
        <v>2.71</v>
      </c>
    </row>
    <row r="883" spans="2:30" ht="15" customHeight="1">
      <c r="B883" s="29">
        <v>202305</v>
      </c>
      <c r="C883" s="40" t="s">
        <v>1164</v>
      </c>
      <c r="D883" s="28">
        <f t="shared" si="67"/>
        <v>1077</v>
      </c>
      <c r="E883" s="28">
        <v>303</v>
      </c>
      <c r="F883" s="28">
        <v>671</v>
      </c>
      <c r="G883" s="28">
        <v>103</v>
      </c>
      <c r="H883" s="28">
        <f t="shared" si="68"/>
        <v>1077</v>
      </c>
      <c r="I883" s="28">
        <v>229</v>
      </c>
      <c r="J883" s="28">
        <v>152</v>
      </c>
      <c r="K883" s="28">
        <v>696</v>
      </c>
      <c r="L883" s="41">
        <v>60.51</v>
      </c>
      <c r="M883" s="41">
        <v>31.16</v>
      </c>
      <c r="N883" s="41">
        <v>118.02</v>
      </c>
      <c r="O883" s="28">
        <f t="shared" si="69"/>
        <v>1077</v>
      </c>
      <c r="P883" s="28">
        <v>0</v>
      </c>
      <c r="Q883" s="41">
        <v>0</v>
      </c>
      <c r="R883" s="28">
        <v>1077</v>
      </c>
      <c r="S883" s="41">
        <v>100</v>
      </c>
      <c r="T883" s="28">
        <f t="shared" si="70"/>
        <v>0</v>
      </c>
      <c r="U883" s="28">
        <v>0</v>
      </c>
      <c r="V883" s="28">
        <v>0</v>
      </c>
      <c r="W883" s="41" t="s">
        <v>1359</v>
      </c>
      <c r="X883" s="28">
        <f t="shared" si="71"/>
        <v>339</v>
      </c>
      <c r="Y883" s="28">
        <v>34</v>
      </c>
      <c r="Z883" s="28">
        <v>148</v>
      </c>
      <c r="AA883" s="28">
        <v>102</v>
      </c>
      <c r="AB883" s="28">
        <v>55</v>
      </c>
      <c r="AC883" s="28">
        <v>129</v>
      </c>
      <c r="AD883" s="41">
        <v>14.3</v>
      </c>
    </row>
    <row r="884" spans="2:30" ht="15" customHeight="1">
      <c r="B884" s="29">
        <v>202401</v>
      </c>
      <c r="C884" s="40" t="s">
        <v>1165</v>
      </c>
      <c r="D884" s="28">
        <f t="shared" si="67"/>
        <v>10243</v>
      </c>
      <c r="E884" s="28">
        <v>2854</v>
      </c>
      <c r="F884" s="28">
        <v>6631</v>
      </c>
      <c r="G884" s="28">
        <v>758</v>
      </c>
      <c r="H884" s="28">
        <f t="shared" si="68"/>
        <v>10243</v>
      </c>
      <c r="I884" s="28">
        <v>2231</v>
      </c>
      <c r="J884" s="28">
        <v>1246</v>
      </c>
      <c r="K884" s="28">
        <v>6766</v>
      </c>
      <c r="L884" s="41">
        <v>54.47</v>
      </c>
      <c r="M884" s="41">
        <v>29.7</v>
      </c>
      <c r="N884" s="41">
        <v>107.05</v>
      </c>
      <c r="O884" s="28">
        <f t="shared" si="69"/>
        <v>10243</v>
      </c>
      <c r="P884" s="28">
        <v>7300</v>
      </c>
      <c r="Q884" s="41">
        <v>71.27</v>
      </c>
      <c r="R884" s="28">
        <v>2943</v>
      </c>
      <c r="S884" s="41">
        <v>28.73</v>
      </c>
      <c r="T884" s="28">
        <f t="shared" si="70"/>
        <v>5</v>
      </c>
      <c r="U884" s="28">
        <v>0</v>
      </c>
      <c r="V884" s="28">
        <v>5</v>
      </c>
      <c r="W884" s="41">
        <v>0</v>
      </c>
      <c r="X884" s="28">
        <f t="shared" si="71"/>
        <v>2785</v>
      </c>
      <c r="Y884" s="28">
        <v>467</v>
      </c>
      <c r="Z884" s="28">
        <v>1062</v>
      </c>
      <c r="AA884" s="28">
        <v>775</v>
      </c>
      <c r="AB884" s="28">
        <v>481</v>
      </c>
      <c r="AC884" s="28">
        <v>736</v>
      </c>
      <c r="AD884" s="41">
        <v>8.75</v>
      </c>
    </row>
    <row r="885" spans="2:30" ht="15" customHeight="1">
      <c r="B885" s="29">
        <v>202501</v>
      </c>
      <c r="C885" s="40" t="s">
        <v>1166</v>
      </c>
      <c r="D885" s="28">
        <f t="shared" si="67"/>
        <v>2445</v>
      </c>
      <c r="E885" s="28">
        <v>649</v>
      </c>
      <c r="F885" s="28">
        <v>1582</v>
      </c>
      <c r="G885" s="28">
        <v>214</v>
      </c>
      <c r="H885" s="28">
        <f t="shared" si="68"/>
        <v>2445</v>
      </c>
      <c r="I885" s="28">
        <v>495</v>
      </c>
      <c r="J885" s="28">
        <v>292</v>
      </c>
      <c r="K885" s="28">
        <v>1658</v>
      </c>
      <c r="L885" s="41">
        <v>54.55</v>
      </c>
      <c r="M885" s="41">
        <v>31.21</v>
      </c>
      <c r="N885" s="41">
        <v>108.97</v>
      </c>
      <c r="O885" s="28">
        <f t="shared" si="69"/>
        <v>2445</v>
      </c>
      <c r="P885" s="28">
        <v>0</v>
      </c>
      <c r="Q885" s="41">
        <v>0</v>
      </c>
      <c r="R885" s="28">
        <v>2445</v>
      </c>
      <c r="S885" s="41">
        <v>100</v>
      </c>
      <c r="T885" s="28">
        <f t="shared" si="70"/>
        <v>0</v>
      </c>
      <c r="U885" s="28">
        <v>0</v>
      </c>
      <c r="V885" s="28">
        <v>0</v>
      </c>
      <c r="W885" s="41" t="s">
        <v>1359</v>
      </c>
      <c r="X885" s="28">
        <f t="shared" si="71"/>
        <v>714</v>
      </c>
      <c r="Y885" s="28">
        <v>119</v>
      </c>
      <c r="Z885" s="28">
        <v>253</v>
      </c>
      <c r="AA885" s="28">
        <v>195</v>
      </c>
      <c r="AB885" s="28">
        <v>147</v>
      </c>
      <c r="AC885" s="28">
        <v>231</v>
      </c>
      <c r="AD885" s="41">
        <v>11.28</v>
      </c>
    </row>
    <row r="886" spans="2:30" ht="15" customHeight="1">
      <c r="B886" s="29">
        <v>202601</v>
      </c>
      <c r="C886" s="40" t="s">
        <v>354</v>
      </c>
      <c r="D886" s="28">
        <f t="shared" si="67"/>
        <v>4680</v>
      </c>
      <c r="E886" s="28">
        <v>1275</v>
      </c>
      <c r="F886" s="28">
        <v>3024</v>
      </c>
      <c r="G886" s="28">
        <v>381</v>
      </c>
      <c r="H886" s="28">
        <f t="shared" si="68"/>
        <v>4680</v>
      </c>
      <c r="I886" s="28">
        <v>976</v>
      </c>
      <c r="J886" s="28">
        <v>643</v>
      </c>
      <c r="K886" s="28">
        <v>3061</v>
      </c>
      <c r="L886" s="41">
        <v>54.76</v>
      </c>
      <c r="M886" s="41">
        <v>30.46</v>
      </c>
      <c r="N886" s="41">
        <v>115.07</v>
      </c>
      <c r="O886" s="28">
        <f t="shared" si="69"/>
        <v>4680</v>
      </c>
      <c r="P886" s="28">
        <v>2979</v>
      </c>
      <c r="Q886" s="41">
        <v>63.65</v>
      </c>
      <c r="R886" s="28">
        <v>1701</v>
      </c>
      <c r="S886" s="41">
        <v>36.35</v>
      </c>
      <c r="T886" s="28">
        <f t="shared" si="70"/>
        <v>0</v>
      </c>
      <c r="U886" s="28">
        <v>0</v>
      </c>
      <c r="V886" s="28">
        <v>0</v>
      </c>
      <c r="W886" s="41" t="s">
        <v>1359</v>
      </c>
      <c r="X886" s="28">
        <f t="shared" si="71"/>
        <v>1309</v>
      </c>
      <c r="Y886" s="28">
        <v>230</v>
      </c>
      <c r="Z886" s="28">
        <v>486</v>
      </c>
      <c r="AA886" s="28">
        <v>393</v>
      </c>
      <c r="AB886" s="28">
        <v>200</v>
      </c>
      <c r="AC886" s="28">
        <v>465</v>
      </c>
      <c r="AD886" s="41">
        <v>11.95</v>
      </c>
    </row>
    <row r="887" spans="2:30" ht="15" customHeight="1">
      <c r="B887" s="29">
        <v>202602</v>
      </c>
      <c r="C887" s="40" t="s">
        <v>1167</v>
      </c>
      <c r="D887" s="28">
        <f t="shared" si="67"/>
        <v>368</v>
      </c>
      <c r="E887" s="28">
        <v>92</v>
      </c>
      <c r="F887" s="28">
        <v>256</v>
      </c>
      <c r="G887" s="28">
        <v>20</v>
      </c>
      <c r="H887" s="28">
        <f t="shared" si="68"/>
        <v>368</v>
      </c>
      <c r="I887" s="28">
        <v>65</v>
      </c>
      <c r="J887" s="28">
        <v>56</v>
      </c>
      <c r="K887" s="28">
        <v>247</v>
      </c>
      <c r="L887" s="41">
        <v>43.75</v>
      </c>
      <c r="M887" s="41">
        <v>30.68</v>
      </c>
      <c r="N887" s="41">
        <v>132.91</v>
      </c>
      <c r="O887" s="28">
        <f t="shared" si="69"/>
        <v>368</v>
      </c>
      <c r="P887" s="28">
        <v>0</v>
      </c>
      <c r="Q887" s="41">
        <v>0</v>
      </c>
      <c r="R887" s="28">
        <v>368</v>
      </c>
      <c r="S887" s="41">
        <v>100</v>
      </c>
      <c r="T887" s="28">
        <f t="shared" si="70"/>
        <v>0</v>
      </c>
      <c r="U887" s="28">
        <v>0</v>
      </c>
      <c r="V887" s="28">
        <v>0</v>
      </c>
      <c r="W887" s="41" t="s">
        <v>1359</v>
      </c>
      <c r="X887" s="28">
        <f t="shared" si="71"/>
        <v>100</v>
      </c>
      <c r="Y887" s="28">
        <v>13</v>
      </c>
      <c r="Z887" s="28">
        <v>43</v>
      </c>
      <c r="AA887" s="28">
        <v>32</v>
      </c>
      <c r="AB887" s="28">
        <v>12</v>
      </c>
      <c r="AC887" s="28">
        <v>51</v>
      </c>
      <c r="AD887" s="41">
        <v>15.79</v>
      </c>
    </row>
    <row r="888" spans="2:30" ht="15" customHeight="1">
      <c r="B888" s="29">
        <v>202603</v>
      </c>
      <c r="C888" s="40" t="s">
        <v>428</v>
      </c>
      <c r="D888" s="28">
        <f t="shared" si="67"/>
        <v>2272</v>
      </c>
      <c r="E888" s="28">
        <v>679</v>
      </c>
      <c r="F888" s="28">
        <v>1429</v>
      </c>
      <c r="G888" s="28">
        <v>164</v>
      </c>
      <c r="H888" s="28">
        <f t="shared" si="68"/>
        <v>2272</v>
      </c>
      <c r="I888" s="28">
        <v>515</v>
      </c>
      <c r="J888" s="28">
        <v>342</v>
      </c>
      <c r="K888" s="28">
        <v>1415</v>
      </c>
      <c r="L888" s="41">
        <v>58.99</v>
      </c>
      <c r="M888" s="41">
        <v>29.06</v>
      </c>
      <c r="N888" s="41">
        <v>110.57</v>
      </c>
      <c r="O888" s="28">
        <f t="shared" si="69"/>
        <v>2272</v>
      </c>
      <c r="P888" s="28">
        <v>0</v>
      </c>
      <c r="Q888" s="41">
        <v>0</v>
      </c>
      <c r="R888" s="28">
        <v>2272</v>
      </c>
      <c r="S888" s="41">
        <v>100</v>
      </c>
      <c r="T888" s="28">
        <f t="shared" si="70"/>
        <v>0</v>
      </c>
      <c r="U888" s="28">
        <v>0</v>
      </c>
      <c r="V888" s="28">
        <v>0</v>
      </c>
      <c r="W888" s="41" t="s">
        <v>1359</v>
      </c>
      <c r="X888" s="28">
        <f t="shared" si="71"/>
        <v>726</v>
      </c>
      <c r="Y888" s="28">
        <v>130</v>
      </c>
      <c r="Z888" s="28">
        <v>261</v>
      </c>
      <c r="AA888" s="28">
        <v>227</v>
      </c>
      <c r="AB888" s="28">
        <v>108</v>
      </c>
      <c r="AC888" s="28">
        <v>293</v>
      </c>
      <c r="AD888" s="41">
        <v>15.82</v>
      </c>
    </row>
    <row r="889" spans="2:30" ht="15" customHeight="1">
      <c r="B889" s="29">
        <v>202701</v>
      </c>
      <c r="C889" s="40" t="s">
        <v>1168</v>
      </c>
      <c r="D889" s="28">
        <f t="shared" si="67"/>
        <v>49577</v>
      </c>
      <c r="E889" s="28">
        <v>14218</v>
      </c>
      <c r="F889" s="28">
        <v>33345</v>
      </c>
      <c r="G889" s="28">
        <v>2014</v>
      </c>
      <c r="H889" s="28">
        <f t="shared" si="68"/>
        <v>49577</v>
      </c>
      <c r="I889" s="28">
        <v>11261</v>
      </c>
      <c r="J889" s="28">
        <v>6218</v>
      </c>
      <c r="K889" s="28">
        <v>32098</v>
      </c>
      <c r="L889" s="41">
        <v>48.68</v>
      </c>
      <c r="M889" s="41">
        <v>27.72</v>
      </c>
      <c r="N889" s="41">
        <v>99.46</v>
      </c>
      <c r="O889" s="28">
        <f t="shared" si="69"/>
        <v>49577</v>
      </c>
      <c r="P889" s="28">
        <v>48587</v>
      </c>
      <c r="Q889" s="41">
        <v>98</v>
      </c>
      <c r="R889" s="28">
        <v>990</v>
      </c>
      <c r="S889" s="41">
        <v>2</v>
      </c>
      <c r="T889" s="28">
        <f t="shared" si="70"/>
        <v>56</v>
      </c>
      <c r="U889" s="28">
        <v>39</v>
      </c>
      <c r="V889" s="28">
        <v>17</v>
      </c>
      <c r="W889" s="41">
        <v>229.41</v>
      </c>
      <c r="X889" s="28">
        <f t="shared" si="71"/>
        <v>14917</v>
      </c>
      <c r="Y889" s="28">
        <v>2329</v>
      </c>
      <c r="Z889" s="28">
        <v>5514</v>
      </c>
      <c r="AA889" s="28">
        <v>4352</v>
      </c>
      <c r="AB889" s="28">
        <v>2722</v>
      </c>
      <c r="AC889" s="28">
        <v>1823</v>
      </c>
      <c r="AD889" s="41">
        <v>4.53</v>
      </c>
    </row>
    <row r="890" spans="2:30" ht="15" customHeight="1">
      <c r="B890" s="29">
        <v>202801</v>
      </c>
      <c r="C890" s="40" t="s">
        <v>1169</v>
      </c>
      <c r="D890" s="28">
        <f t="shared" si="67"/>
        <v>12612</v>
      </c>
      <c r="E890" s="28">
        <v>3385</v>
      </c>
      <c r="F890" s="28">
        <v>8232</v>
      </c>
      <c r="G890" s="28">
        <v>995</v>
      </c>
      <c r="H890" s="28">
        <f t="shared" si="68"/>
        <v>12612</v>
      </c>
      <c r="I890" s="28">
        <v>2622</v>
      </c>
      <c r="J890" s="28">
        <v>1576</v>
      </c>
      <c r="K890" s="28">
        <v>8414</v>
      </c>
      <c r="L890" s="41">
        <v>53.21</v>
      </c>
      <c r="M890" s="41">
        <v>30.4</v>
      </c>
      <c r="N890" s="41">
        <v>107.81</v>
      </c>
      <c r="O890" s="28">
        <f t="shared" si="69"/>
        <v>12612</v>
      </c>
      <c r="P890" s="28">
        <v>7381</v>
      </c>
      <c r="Q890" s="41">
        <v>58.52</v>
      </c>
      <c r="R890" s="28">
        <v>5231</v>
      </c>
      <c r="S890" s="41">
        <v>41.48</v>
      </c>
      <c r="T890" s="28">
        <f t="shared" si="70"/>
        <v>1</v>
      </c>
      <c r="U890" s="28">
        <v>0</v>
      </c>
      <c r="V890" s="28">
        <v>1</v>
      </c>
      <c r="W890" s="41">
        <v>0</v>
      </c>
      <c r="X890" s="28">
        <f t="shared" si="71"/>
        <v>3494</v>
      </c>
      <c r="Y890" s="28">
        <v>464</v>
      </c>
      <c r="Z890" s="28">
        <v>1346</v>
      </c>
      <c r="AA890" s="28">
        <v>999</v>
      </c>
      <c r="AB890" s="28">
        <v>685</v>
      </c>
      <c r="AC890" s="28">
        <v>1207</v>
      </c>
      <c r="AD890" s="41">
        <v>11.52</v>
      </c>
    </row>
    <row r="891" spans="2:30" ht="15" customHeight="1">
      <c r="B891" s="29">
        <v>202802</v>
      </c>
      <c r="C891" s="40" t="s">
        <v>1123</v>
      </c>
      <c r="D891" s="28">
        <f t="shared" si="67"/>
        <v>3273</v>
      </c>
      <c r="E891" s="28">
        <v>884</v>
      </c>
      <c r="F891" s="28">
        <v>2099</v>
      </c>
      <c r="G891" s="28">
        <v>290</v>
      </c>
      <c r="H891" s="28">
        <f t="shared" si="68"/>
        <v>3273</v>
      </c>
      <c r="I891" s="28">
        <v>651</v>
      </c>
      <c r="J891" s="28">
        <v>466</v>
      </c>
      <c r="K891" s="28">
        <v>2156</v>
      </c>
      <c r="L891" s="41">
        <v>55.93</v>
      </c>
      <c r="M891" s="41">
        <v>31.25</v>
      </c>
      <c r="N891" s="41">
        <v>120.11</v>
      </c>
      <c r="O891" s="28">
        <f t="shared" si="69"/>
        <v>3273</v>
      </c>
      <c r="P891" s="28">
        <v>0</v>
      </c>
      <c r="Q891" s="41">
        <v>0</v>
      </c>
      <c r="R891" s="28">
        <v>3273</v>
      </c>
      <c r="S891" s="41">
        <v>100</v>
      </c>
      <c r="T891" s="28">
        <f t="shared" si="70"/>
        <v>0</v>
      </c>
      <c r="U891" s="28">
        <v>0</v>
      </c>
      <c r="V891" s="28">
        <v>0</v>
      </c>
      <c r="W891" s="41" t="s">
        <v>1359</v>
      </c>
      <c r="X891" s="28">
        <f t="shared" si="71"/>
        <v>938</v>
      </c>
      <c r="Y891" s="28">
        <v>109</v>
      </c>
      <c r="Z891" s="28">
        <v>345</v>
      </c>
      <c r="AA891" s="28">
        <v>299</v>
      </c>
      <c r="AB891" s="28">
        <v>185</v>
      </c>
      <c r="AC891" s="28">
        <v>466</v>
      </c>
      <c r="AD891" s="41">
        <v>16.87</v>
      </c>
    </row>
    <row r="892" spans="2:30" ht="15" customHeight="1">
      <c r="B892" s="29">
        <v>202803</v>
      </c>
      <c r="C892" s="40" t="s">
        <v>1170</v>
      </c>
      <c r="D892" s="28">
        <f t="shared" si="67"/>
        <v>2561</v>
      </c>
      <c r="E892" s="28">
        <v>742</v>
      </c>
      <c r="F892" s="28">
        <v>1692</v>
      </c>
      <c r="G892" s="28">
        <v>127</v>
      </c>
      <c r="H892" s="28">
        <f t="shared" si="68"/>
        <v>2561</v>
      </c>
      <c r="I892" s="28">
        <v>608</v>
      </c>
      <c r="J892" s="28">
        <v>294</v>
      </c>
      <c r="K892" s="28">
        <v>1659</v>
      </c>
      <c r="L892" s="41">
        <v>51.36</v>
      </c>
      <c r="M892" s="41">
        <v>27.62</v>
      </c>
      <c r="N892" s="41">
        <v>129.47999999999999</v>
      </c>
      <c r="O892" s="28">
        <f t="shared" si="69"/>
        <v>2561</v>
      </c>
      <c r="P892" s="28">
        <v>0</v>
      </c>
      <c r="Q892" s="41">
        <v>0</v>
      </c>
      <c r="R892" s="28">
        <v>2561</v>
      </c>
      <c r="S892" s="41">
        <v>100</v>
      </c>
      <c r="T892" s="28">
        <f t="shared" si="70"/>
        <v>1</v>
      </c>
      <c r="U892" s="28">
        <v>1</v>
      </c>
      <c r="V892" s="28">
        <v>0</v>
      </c>
      <c r="W892" s="41" t="s">
        <v>1359</v>
      </c>
      <c r="X892" s="28">
        <f t="shared" si="71"/>
        <v>548</v>
      </c>
      <c r="Y892" s="28">
        <v>114</v>
      </c>
      <c r="Z892" s="28">
        <v>272</v>
      </c>
      <c r="AA892" s="28">
        <v>115</v>
      </c>
      <c r="AB892" s="28">
        <v>47</v>
      </c>
      <c r="AC892" s="28">
        <v>141</v>
      </c>
      <c r="AD892" s="41">
        <v>6.84</v>
      </c>
    </row>
    <row r="893" spans="2:30" ht="15" customHeight="1">
      <c r="B893" s="29">
        <v>202804</v>
      </c>
      <c r="C893" s="40" t="s">
        <v>1171</v>
      </c>
      <c r="D893" s="28">
        <f t="shared" si="67"/>
        <v>1658</v>
      </c>
      <c r="E893" s="28">
        <v>602</v>
      </c>
      <c r="F893" s="28">
        <v>982</v>
      </c>
      <c r="G893" s="28">
        <v>74</v>
      </c>
      <c r="H893" s="28">
        <f t="shared" si="68"/>
        <v>1658</v>
      </c>
      <c r="I893" s="28">
        <v>462</v>
      </c>
      <c r="J893" s="28">
        <v>287</v>
      </c>
      <c r="K893" s="28">
        <v>909</v>
      </c>
      <c r="L893" s="41">
        <v>68.84</v>
      </c>
      <c r="M893" s="41">
        <v>25.73</v>
      </c>
      <c r="N893" s="41">
        <v>117.3</v>
      </c>
      <c r="O893" s="28">
        <f t="shared" si="69"/>
        <v>1658</v>
      </c>
      <c r="P893" s="28">
        <v>0</v>
      </c>
      <c r="Q893" s="41">
        <v>0</v>
      </c>
      <c r="R893" s="28">
        <v>1658</v>
      </c>
      <c r="S893" s="41">
        <v>100</v>
      </c>
      <c r="T893" s="28">
        <f t="shared" si="70"/>
        <v>0</v>
      </c>
      <c r="U893" s="28">
        <v>0</v>
      </c>
      <c r="V893" s="28">
        <v>0</v>
      </c>
      <c r="W893" s="41" t="s">
        <v>1359</v>
      </c>
      <c r="X893" s="28">
        <f t="shared" si="71"/>
        <v>495</v>
      </c>
      <c r="Y893" s="28">
        <v>67</v>
      </c>
      <c r="Z893" s="28">
        <v>241</v>
      </c>
      <c r="AA893" s="28">
        <v>145</v>
      </c>
      <c r="AB893" s="28">
        <v>42</v>
      </c>
      <c r="AC893" s="28">
        <v>250</v>
      </c>
      <c r="AD893" s="41">
        <v>19.489999999999998</v>
      </c>
    </row>
    <row r="894" spans="2:30" ht="15" customHeight="1">
      <c r="B894" s="29">
        <v>202901</v>
      </c>
      <c r="C894" s="40" t="s">
        <v>1172</v>
      </c>
      <c r="D894" s="28">
        <f t="shared" si="67"/>
        <v>7649</v>
      </c>
      <c r="E894" s="28">
        <v>2137</v>
      </c>
      <c r="F894" s="28">
        <v>5025</v>
      </c>
      <c r="G894" s="28">
        <v>487</v>
      </c>
      <c r="H894" s="28">
        <f t="shared" si="68"/>
        <v>7649</v>
      </c>
      <c r="I894" s="28">
        <v>1699</v>
      </c>
      <c r="J894" s="28">
        <v>961</v>
      </c>
      <c r="K894" s="28">
        <v>4989</v>
      </c>
      <c r="L894" s="41">
        <v>52.22</v>
      </c>
      <c r="M894" s="41">
        <v>29.22</v>
      </c>
      <c r="N894" s="41">
        <v>108.82</v>
      </c>
      <c r="O894" s="28">
        <f t="shared" si="69"/>
        <v>7649</v>
      </c>
      <c r="P894" s="28">
        <v>4359</v>
      </c>
      <c r="Q894" s="41">
        <v>56.99</v>
      </c>
      <c r="R894" s="28">
        <v>3290</v>
      </c>
      <c r="S894" s="41">
        <v>43.01</v>
      </c>
      <c r="T894" s="28">
        <f t="shared" si="70"/>
        <v>0</v>
      </c>
      <c r="U894" s="28">
        <v>0</v>
      </c>
      <c r="V894" s="28">
        <v>0</v>
      </c>
      <c r="W894" s="41" t="s">
        <v>1359</v>
      </c>
      <c r="X894" s="28">
        <f t="shared" si="71"/>
        <v>2216</v>
      </c>
      <c r="Y894" s="28">
        <v>358</v>
      </c>
      <c r="Z894" s="28">
        <v>878</v>
      </c>
      <c r="AA894" s="28">
        <v>632</v>
      </c>
      <c r="AB894" s="28">
        <v>348</v>
      </c>
      <c r="AC894" s="28">
        <v>809</v>
      </c>
      <c r="AD894" s="41">
        <v>12.9</v>
      </c>
    </row>
    <row r="895" spans="2:30" ht="15" customHeight="1">
      <c r="B895" s="29">
        <v>210101</v>
      </c>
      <c r="C895" s="40" t="s">
        <v>1173</v>
      </c>
      <c r="D895" s="28">
        <f t="shared" si="67"/>
        <v>6091</v>
      </c>
      <c r="E895" s="28">
        <v>1903</v>
      </c>
      <c r="F895" s="28">
        <v>3871</v>
      </c>
      <c r="G895" s="28">
        <v>317</v>
      </c>
      <c r="H895" s="28">
        <f t="shared" si="68"/>
        <v>6091</v>
      </c>
      <c r="I895" s="28">
        <v>1510</v>
      </c>
      <c r="J895" s="28">
        <v>834</v>
      </c>
      <c r="K895" s="28">
        <v>3747</v>
      </c>
      <c r="L895" s="41">
        <v>57.35</v>
      </c>
      <c r="M895" s="41">
        <v>27.55</v>
      </c>
      <c r="N895" s="41">
        <v>106.13</v>
      </c>
      <c r="O895" s="28">
        <f t="shared" si="69"/>
        <v>6091</v>
      </c>
      <c r="P895" s="28">
        <v>5111</v>
      </c>
      <c r="Q895" s="41">
        <v>83.91</v>
      </c>
      <c r="R895" s="28">
        <v>980</v>
      </c>
      <c r="S895" s="41">
        <v>16.09</v>
      </c>
      <c r="T895" s="28">
        <f t="shared" si="70"/>
        <v>3</v>
      </c>
      <c r="U895" s="28">
        <v>3</v>
      </c>
      <c r="V895" s="28">
        <v>0</v>
      </c>
      <c r="W895" s="41" t="s">
        <v>1359</v>
      </c>
      <c r="X895" s="28">
        <f t="shared" si="71"/>
        <v>1853</v>
      </c>
      <c r="Y895" s="28">
        <v>272</v>
      </c>
      <c r="Z895" s="28">
        <v>785</v>
      </c>
      <c r="AA895" s="28">
        <v>495</v>
      </c>
      <c r="AB895" s="28">
        <v>301</v>
      </c>
      <c r="AC895" s="28">
        <v>536</v>
      </c>
      <c r="AD895" s="41">
        <v>11</v>
      </c>
    </row>
    <row r="896" spans="2:30" ht="15" customHeight="1">
      <c r="B896" s="29">
        <v>210102</v>
      </c>
      <c r="C896" s="40" t="s">
        <v>1174</v>
      </c>
      <c r="D896" s="28">
        <f t="shared" si="67"/>
        <v>2006</v>
      </c>
      <c r="E896" s="28">
        <v>683</v>
      </c>
      <c r="F896" s="28">
        <v>1223</v>
      </c>
      <c r="G896" s="28">
        <v>100</v>
      </c>
      <c r="H896" s="28">
        <f t="shared" si="68"/>
        <v>2006</v>
      </c>
      <c r="I896" s="28">
        <v>524</v>
      </c>
      <c r="J896" s="28">
        <v>304</v>
      </c>
      <c r="K896" s="28">
        <v>1178</v>
      </c>
      <c r="L896" s="41">
        <v>64.02</v>
      </c>
      <c r="M896" s="41">
        <v>26.5</v>
      </c>
      <c r="N896" s="41">
        <v>98.61</v>
      </c>
      <c r="O896" s="28">
        <f t="shared" si="69"/>
        <v>2006</v>
      </c>
      <c r="P896" s="28">
        <v>0</v>
      </c>
      <c r="Q896" s="41">
        <v>0</v>
      </c>
      <c r="R896" s="28">
        <v>2006</v>
      </c>
      <c r="S896" s="41">
        <v>100</v>
      </c>
      <c r="T896" s="28">
        <f t="shared" si="70"/>
        <v>0</v>
      </c>
      <c r="U896" s="28">
        <v>0</v>
      </c>
      <c r="V896" s="28">
        <v>0</v>
      </c>
      <c r="W896" s="41" t="s">
        <v>1359</v>
      </c>
      <c r="X896" s="28">
        <f t="shared" si="71"/>
        <v>658</v>
      </c>
      <c r="Y896" s="28">
        <v>101</v>
      </c>
      <c r="Z896" s="28">
        <v>271</v>
      </c>
      <c r="AA896" s="28">
        <v>183</v>
      </c>
      <c r="AB896" s="28">
        <v>103</v>
      </c>
      <c r="AC896" s="28">
        <v>151</v>
      </c>
      <c r="AD896" s="41">
        <v>9.5299999999999994</v>
      </c>
    </row>
    <row r="897" spans="2:30" ht="15" customHeight="1">
      <c r="B897" s="29">
        <v>210103</v>
      </c>
      <c r="C897" s="40" t="s">
        <v>1175</v>
      </c>
      <c r="D897" s="28">
        <f t="shared" si="67"/>
        <v>3652</v>
      </c>
      <c r="E897" s="28">
        <v>1272</v>
      </c>
      <c r="F897" s="28">
        <v>2190</v>
      </c>
      <c r="G897" s="28">
        <v>190</v>
      </c>
      <c r="H897" s="28">
        <f t="shared" si="68"/>
        <v>3652</v>
      </c>
      <c r="I897" s="28">
        <v>1020</v>
      </c>
      <c r="J897" s="28">
        <v>475</v>
      </c>
      <c r="K897" s="28">
        <v>2157</v>
      </c>
      <c r="L897" s="41">
        <v>66.760000000000005</v>
      </c>
      <c r="M897" s="41">
        <v>26.48</v>
      </c>
      <c r="N897" s="41">
        <v>107.97</v>
      </c>
      <c r="O897" s="28">
        <f t="shared" si="69"/>
        <v>3652</v>
      </c>
      <c r="P897" s="28">
        <v>0</v>
      </c>
      <c r="Q897" s="41">
        <v>0</v>
      </c>
      <c r="R897" s="28">
        <v>3652</v>
      </c>
      <c r="S897" s="41">
        <v>100</v>
      </c>
      <c r="T897" s="28">
        <f t="shared" si="70"/>
        <v>3</v>
      </c>
      <c r="U897" s="28">
        <v>2</v>
      </c>
      <c r="V897" s="28">
        <v>1</v>
      </c>
      <c r="W897" s="41">
        <v>200</v>
      </c>
      <c r="X897" s="28">
        <f t="shared" si="71"/>
        <v>1191</v>
      </c>
      <c r="Y897" s="28">
        <v>222</v>
      </c>
      <c r="Z897" s="28">
        <v>523</v>
      </c>
      <c r="AA897" s="28">
        <v>302</v>
      </c>
      <c r="AB897" s="28">
        <v>144</v>
      </c>
      <c r="AC897" s="28">
        <v>376</v>
      </c>
      <c r="AD897" s="41">
        <v>13.24</v>
      </c>
    </row>
    <row r="898" spans="2:30" ht="15" customHeight="1">
      <c r="B898" s="29">
        <v>210104</v>
      </c>
      <c r="C898" s="40" t="s">
        <v>1176</v>
      </c>
      <c r="D898" s="28">
        <f t="shared" si="67"/>
        <v>2950</v>
      </c>
      <c r="E898" s="28">
        <v>1080</v>
      </c>
      <c r="F898" s="28">
        <v>1716</v>
      </c>
      <c r="G898" s="28">
        <v>154</v>
      </c>
      <c r="H898" s="28">
        <f t="shared" si="68"/>
        <v>2950</v>
      </c>
      <c r="I898" s="28">
        <v>844</v>
      </c>
      <c r="J898" s="28">
        <v>450</v>
      </c>
      <c r="K898" s="28">
        <v>1656</v>
      </c>
      <c r="L898" s="41">
        <v>71.91</v>
      </c>
      <c r="M898" s="41">
        <v>25.98</v>
      </c>
      <c r="N898" s="41">
        <v>107.16</v>
      </c>
      <c r="O898" s="28">
        <f t="shared" si="69"/>
        <v>2950</v>
      </c>
      <c r="P898" s="28">
        <v>0</v>
      </c>
      <c r="Q898" s="41">
        <v>0</v>
      </c>
      <c r="R898" s="28">
        <v>2950</v>
      </c>
      <c r="S898" s="41">
        <v>100</v>
      </c>
      <c r="T898" s="28">
        <f t="shared" si="70"/>
        <v>15</v>
      </c>
      <c r="U898" s="28">
        <v>9</v>
      </c>
      <c r="V898" s="28">
        <v>6</v>
      </c>
      <c r="W898" s="41">
        <v>150</v>
      </c>
      <c r="X898" s="28">
        <f t="shared" si="71"/>
        <v>972</v>
      </c>
      <c r="Y898" s="28">
        <v>182</v>
      </c>
      <c r="Z898" s="28">
        <v>419</v>
      </c>
      <c r="AA898" s="28">
        <v>283</v>
      </c>
      <c r="AB898" s="28">
        <v>88</v>
      </c>
      <c r="AC898" s="28">
        <v>296</v>
      </c>
      <c r="AD898" s="41">
        <v>13.1</v>
      </c>
    </row>
    <row r="899" spans="2:30" ht="15" customHeight="1">
      <c r="B899" s="29">
        <v>210201</v>
      </c>
      <c r="C899" s="40" t="s">
        <v>1158</v>
      </c>
      <c r="D899" s="28">
        <f t="shared" si="67"/>
        <v>21685</v>
      </c>
      <c r="E899" s="28">
        <v>5065</v>
      </c>
      <c r="F899" s="28">
        <v>14528</v>
      </c>
      <c r="G899" s="28">
        <v>2092</v>
      </c>
      <c r="H899" s="28">
        <f t="shared" si="68"/>
        <v>21685</v>
      </c>
      <c r="I899" s="28">
        <v>4025</v>
      </c>
      <c r="J899" s="28">
        <v>2257</v>
      </c>
      <c r="K899" s="28">
        <v>15403</v>
      </c>
      <c r="L899" s="41">
        <v>49.26</v>
      </c>
      <c r="M899" s="41">
        <v>32.97</v>
      </c>
      <c r="N899" s="41">
        <v>96.12</v>
      </c>
      <c r="O899" s="28">
        <f t="shared" si="69"/>
        <v>21685</v>
      </c>
      <c r="P899" s="28">
        <v>18742</v>
      </c>
      <c r="Q899" s="41">
        <v>86.43</v>
      </c>
      <c r="R899" s="28">
        <v>2943</v>
      </c>
      <c r="S899" s="41">
        <v>13.57</v>
      </c>
      <c r="T899" s="28">
        <f t="shared" si="70"/>
        <v>10</v>
      </c>
      <c r="U899" s="28">
        <v>6</v>
      </c>
      <c r="V899" s="28">
        <v>4</v>
      </c>
      <c r="W899" s="41">
        <v>150</v>
      </c>
      <c r="X899" s="28">
        <f t="shared" si="71"/>
        <v>5789</v>
      </c>
      <c r="Y899" s="28">
        <v>1067</v>
      </c>
      <c r="Z899" s="28">
        <v>1936</v>
      </c>
      <c r="AA899" s="28">
        <v>1548</v>
      </c>
      <c r="AB899" s="28">
        <v>1238</v>
      </c>
      <c r="AC899" s="28">
        <v>1829</v>
      </c>
      <c r="AD899" s="41">
        <v>9.98</v>
      </c>
    </row>
    <row r="900" spans="2:30" ht="15" customHeight="1">
      <c r="B900" s="29">
        <v>210202</v>
      </c>
      <c r="C900" s="40" t="s">
        <v>452</v>
      </c>
      <c r="D900" s="28">
        <f t="shared" si="67"/>
        <v>25507</v>
      </c>
      <c r="E900" s="28">
        <v>6107</v>
      </c>
      <c r="F900" s="28">
        <v>17020</v>
      </c>
      <c r="G900" s="28">
        <v>2380</v>
      </c>
      <c r="H900" s="28">
        <f t="shared" si="68"/>
        <v>25507</v>
      </c>
      <c r="I900" s="28">
        <v>4782</v>
      </c>
      <c r="J900" s="28">
        <v>2743</v>
      </c>
      <c r="K900" s="28">
        <v>17982</v>
      </c>
      <c r="L900" s="41">
        <v>49.86</v>
      </c>
      <c r="M900" s="41">
        <v>32.880000000000003</v>
      </c>
      <c r="N900" s="41">
        <v>92.52</v>
      </c>
      <c r="O900" s="28">
        <f t="shared" si="69"/>
        <v>25507</v>
      </c>
      <c r="P900" s="28">
        <v>25423</v>
      </c>
      <c r="Q900" s="41">
        <v>99.67</v>
      </c>
      <c r="R900" s="28">
        <v>84</v>
      </c>
      <c r="S900" s="41">
        <v>0.33</v>
      </c>
      <c r="T900" s="28">
        <f t="shared" si="70"/>
        <v>12</v>
      </c>
      <c r="U900" s="28">
        <v>5</v>
      </c>
      <c r="V900" s="28">
        <v>7</v>
      </c>
      <c r="W900" s="41">
        <v>71.430000000000007</v>
      </c>
      <c r="X900" s="28">
        <f t="shared" si="71"/>
        <v>7076</v>
      </c>
      <c r="Y900" s="28">
        <v>1084</v>
      </c>
      <c r="Z900" s="28">
        <v>2468</v>
      </c>
      <c r="AA900" s="28">
        <v>1958</v>
      </c>
      <c r="AB900" s="28">
        <v>1566</v>
      </c>
      <c r="AC900" s="28">
        <v>1841</v>
      </c>
      <c r="AD900" s="41">
        <v>8.51</v>
      </c>
    </row>
    <row r="901" spans="2:30" ht="15" customHeight="1">
      <c r="B901" s="29">
        <v>210203</v>
      </c>
      <c r="C901" s="40" t="s">
        <v>1177</v>
      </c>
      <c r="D901" s="28">
        <f t="shared" si="67"/>
        <v>4858</v>
      </c>
      <c r="E901" s="28">
        <v>1241</v>
      </c>
      <c r="F901" s="28">
        <v>3160</v>
      </c>
      <c r="G901" s="28">
        <v>457</v>
      </c>
      <c r="H901" s="28">
        <f t="shared" si="68"/>
        <v>4858</v>
      </c>
      <c r="I901" s="28">
        <v>968</v>
      </c>
      <c r="J901" s="28">
        <v>571</v>
      </c>
      <c r="K901" s="28">
        <v>3319</v>
      </c>
      <c r="L901" s="41">
        <v>53.73</v>
      </c>
      <c r="M901" s="41">
        <v>32.090000000000003</v>
      </c>
      <c r="N901" s="41">
        <v>97.56</v>
      </c>
      <c r="O901" s="28">
        <f t="shared" si="69"/>
        <v>4858</v>
      </c>
      <c r="P901" s="28">
        <v>4858</v>
      </c>
      <c r="Q901" s="41">
        <v>100</v>
      </c>
      <c r="R901" s="28">
        <v>0</v>
      </c>
      <c r="S901" s="41">
        <v>0</v>
      </c>
      <c r="T901" s="28">
        <f t="shared" si="70"/>
        <v>0</v>
      </c>
      <c r="U901" s="28">
        <v>0</v>
      </c>
      <c r="V901" s="28">
        <v>0</v>
      </c>
      <c r="W901" s="41" t="s">
        <v>1359</v>
      </c>
      <c r="X901" s="28">
        <f t="shared" si="71"/>
        <v>1262</v>
      </c>
      <c r="Y901" s="28">
        <v>156</v>
      </c>
      <c r="Z901" s="28">
        <v>511</v>
      </c>
      <c r="AA901" s="28">
        <v>369</v>
      </c>
      <c r="AB901" s="28">
        <v>226</v>
      </c>
      <c r="AC901" s="28">
        <v>583</v>
      </c>
      <c r="AD901" s="41">
        <v>14.33</v>
      </c>
    </row>
    <row r="902" spans="2:30" ht="15" customHeight="1">
      <c r="B902" s="29">
        <v>210204</v>
      </c>
      <c r="C902" s="40" t="s">
        <v>1108</v>
      </c>
      <c r="D902" s="28">
        <f t="shared" ref="D902:D965" si="72">E902+F902+G902</f>
        <v>2881</v>
      </c>
      <c r="E902" s="28">
        <v>665</v>
      </c>
      <c r="F902" s="28">
        <v>1824</v>
      </c>
      <c r="G902" s="28">
        <v>392</v>
      </c>
      <c r="H902" s="28">
        <f t="shared" ref="H902:H965" si="73">I902+J902+K902</f>
        <v>2881</v>
      </c>
      <c r="I902" s="28">
        <v>534</v>
      </c>
      <c r="J902" s="28">
        <v>289</v>
      </c>
      <c r="K902" s="28">
        <v>2058</v>
      </c>
      <c r="L902" s="41">
        <v>57.95</v>
      </c>
      <c r="M902" s="41">
        <v>35.380000000000003</v>
      </c>
      <c r="N902" s="41">
        <v>106.08</v>
      </c>
      <c r="O902" s="28">
        <f t="shared" ref="O902:O965" si="74">P902+R902</f>
        <v>2881</v>
      </c>
      <c r="P902" s="28">
        <v>0</v>
      </c>
      <c r="Q902" s="41">
        <v>0</v>
      </c>
      <c r="R902" s="28">
        <v>2881</v>
      </c>
      <c r="S902" s="41">
        <v>100</v>
      </c>
      <c r="T902" s="28">
        <f t="shared" ref="T902:T965" si="75">U902+V902</f>
        <v>0</v>
      </c>
      <c r="U902" s="28">
        <v>0</v>
      </c>
      <c r="V902" s="28">
        <v>0</v>
      </c>
      <c r="W902" s="41" t="s">
        <v>1359</v>
      </c>
      <c r="X902" s="28">
        <f t="shared" ref="X902:X965" si="76">Y902+Z902+AA902+AB902</f>
        <v>589</v>
      </c>
      <c r="Y902" s="28">
        <v>83</v>
      </c>
      <c r="Z902" s="28">
        <v>250</v>
      </c>
      <c r="AA902" s="28">
        <v>161</v>
      </c>
      <c r="AB902" s="28">
        <v>95</v>
      </c>
      <c r="AC902" s="28">
        <v>534</v>
      </c>
      <c r="AD902" s="41">
        <v>21.87</v>
      </c>
    </row>
    <row r="903" spans="2:30" ht="15" customHeight="1">
      <c r="B903" s="29">
        <v>210205</v>
      </c>
      <c r="C903" s="40" t="s">
        <v>1178</v>
      </c>
      <c r="D903" s="28">
        <f t="shared" si="72"/>
        <v>3875</v>
      </c>
      <c r="E903" s="28">
        <v>937</v>
      </c>
      <c r="F903" s="28">
        <v>2565</v>
      </c>
      <c r="G903" s="28">
        <v>373</v>
      </c>
      <c r="H903" s="28">
        <f t="shared" si="73"/>
        <v>3875</v>
      </c>
      <c r="I903" s="28">
        <v>688</v>
      </c>
      <c r="J903" s="28">
        <v>487</v>
      </c>
      <c r="K903" s="28">
        <v>2700</v>
      </c>
      <c r="L903" s="41">
        <v>51.07</v>
      </c>
      <c r="M903" s="41">
        <v>32.61</v>
      </c>
      <c r="N903" s="41">
        <v>107.55</v>
      </c>
      <c r="O903" s="28">
        <f t="shared" si="74"/>
        <v>3875</v>
      </c>
      <c r="P903" s="28">
        <v>0</v>
      </c>
      <c r="Q903" s="41">
        <v>0</v>
      </c>
      <c r="R903" s="28">
        <v>3875</v>
      </c>
      <c r="S903" s="41">
        <v>100</v>
      </c>
      <c r="T903" s="28">
        <f t="shared" si="75"/>
        <v>0</v>
      </c>
      <c r="U903" s="28">
        <v>0</v>
      </c>
      <c r="V903" s="28">
        <v>0</v>
      </c>
      <c r="W903" s="41" t="s">
        <v>1359</v>
      </c>
      <c r="X903" s="28">
        <f t="shared" si="76"/>
        <v>917</v>
      </c>
      <c r="Y903" s="28">
        <v>114</v>
      </c>
      <c r="Z903" s="28">
        <v>351</v>
      </c>
      <c r="AA903" s="28">
        <v>306</v>
      </c>
      <c r="AB903" s="28">
        <v>146</v>
      </c>
      <c r="AC903" s="28">
        <v>398</v>
      </c>
      <c r="AD903" s="41">
        <v>11.99</v>
      </c>
    </row>
    <row r="904" spans="2:30" ht="15" customHeight="1">
      <c r="B904" s="29">
        <v>210206</v>
      </c>
      <c r="C904" s="40" t="s">
        <v>1179</v>
      </c>
      <c r="D904" s="28">
        <f t="shared" si="72"/>
        <v>4329</v>
      </c>
      <c r="E904" s="28">
        <v>1346</v>
      </c>
      <c r="F904" s="28">
        <v>2702</v>
      </c>
      <c r="G904" s="28">
        <v>281</v>
      </c>
      <c r="H904" s="28">
        <f t="shared" si="73"/>
        <v>4329</v>
      </c>
      <c r="I904" s="28">
        <v>1066</v>
      </c>
      <c r="J904" s="28">
        <v>583</v>
      </c>
      <c r="K904" s="28">
        <v>2680</v>
      </c>
      <c r="L904" s="41">
        <v>60.21</v>
      </c>
      <c r="M904" s="41">
        <v>27.8</v>
      </c>
      <c r="N904" s="41">
        <v>116.99</v>
      </c>
      <c r="O904" s="28">
        <f t="shared" si="74"/>
        <v>4329</v>
      </c>
      <c r="P904" s="28">
        <v>0</v>
      </c>
      <c r="Q904" s="41">
        <v>0</v>
      </c>
      <c r="R904" s="28">
        <v>4329</v>
      </c>
      <c r="S904" s="41">
        <v>100</v>
      </c>
      <c r="T904" s="28">
        <f t="shared" si="75"/>
        <v>0</v>
      </c>
      <c r="U904" s="28">
        <v>0</v>
      </c>
      <c r="V904" s="28">
        <v>0</v>
      </c>
      <c r="W904" s="41" t="s">
        <v>1359</v>
      </c>
      <c r="X904" s="28">
        <f t="shared" si="76"/>
        <v>952</v>
      </c>
      <c r="Y904" s="28">
        <v>175</v>
      </c>
      <c r="Z904" s="28">
        <v>457</v>
      </c>
      <c r="AA904" s="28">
        <v>225</v>
      </c>
      <c r="AB904" s="28">
        <v>95</v>
      </c>
      <c r="AC904" s="28">
        <v>591</v>
      </c>
      <c r="AD904" s="41">
        <v>17.07</v>
      </c>
    </row>
    <row r="905" spans="2:30" ht="15" customHeight="1">
      <c r="B905" s="29">
        <v>210207</v>
      </c>
      <c r="C905" s="40" t="s">
        <v>1180</v>
      </c>
      <c r="D905" s="28">
        <f t="shared" si="72"/>
        <v>2062</v>
      </c>
      <c r="E905" s="28">
        <v>743</v>
      </c>
      <c r="F905" s="28">
        <v>1206</v>
      </c>
      <c r="G905" s="28">
        <v>113</v>
      </c>
      <c r="H905" s="28">
        <f t="shared" si="73"/>
        <v>2062</v>
      </c>
      <c r="I905" s="28">
        <v>570</v>
      </c>
      <c r="J905" s="28">
        <v>330</v>
      </c>
      <c r="K905" s="28">
        <v>1162</v>
      </c>
      <c r="L905" s="41">
        <v>70.98</v>
      </c>
      <c r="M905" s="41">
        <v>26.47</v>
      </c>
      <c r="N905" s="41">
        <v>121.48</v>
      </c>
      <c r="O905" s="28">
        <f t="shared" si="74"/>
        <v>2062</v>
      </c>
      <c r="P905" s="28">
        <v>0</v>
      </c>
      <c r="Q905" s="41">
        <v>0</v>
      </c>
      <c r="R905" s="28">
        <v>2062</v>
      </c>
      <c r="S905" s="41">
        <v>100</v>
      </c>
      <c r="T905" s="28">
        <f t="shared" si="75"/>
        <v>0</v>
      </c>
      <c r="U905" s="28">
        <v>0</v>
      </c>
      <c r="V905" s="28">
        <v>0</v>
      </c>
      <c r="W905" s="41" t="s">
        <v>1359</v>
      </c>
      <c r="X905" s="28">
        <f t="shared" si="76"/>
        <v>623</v>
      </c>
      <c r="Y905" s="28">
        <v>97</v>
      </c>
      <c r="Z905" s="28">
        <v>272</v>
      </c>
      <c r="AA905" s="28">
        <v>192</v>
      </c>
      <c r="AB905" s="28">
        <v>62</v>
      </c>
      <c r="AC905" s="28">
        <v>411</v>
      </c>
      <c r="AD905" s="41">
        <v>25.64</v>
      </c>
    </row>
    <row r="906" spans="2:30" ht="15" customHeight="1">
      <c r="B906" s="29">
        <v>210208</v>
      </c>
      <c r="C906" s="40" t="s">
        <v>1181</v>
      </c>
      <c r="D906" s="28">
        <f t="shared" si="72"/>
        <v>2053</v>
      </c>
      <c r="E906" s="28">
        <v>690</v>
      </c>
      <c r="F906" s="28">
        <v>1256</v>
      </c>
      <c r="G906" s="28">
        <v>107</v>
      </c>
      <c r="H906" s="28">
        <f t="shared" si="73"/>
        <v>2053</v>
      </c>
      <c r="I906" s="28">
        <v>516</v>
      </c>
      <c r="J906" s="28">
        <v>321</v>
      </c>
      <c r="K906" s="28">
        <v>1216</v>
      </c>
      <c r="L906" s="41">
        <v>63.46</v>
      </c>
      <c r="M906" s="41">
        <v>27.43</v>
      </c>
      <c r="N906" s="41">
        <v>128.62</v>
      </c>
      <c r="O906" s="28">
        <f t="shared" si="74"/>
        <v>2053</v>
      </c>
      <c r="P906" s="28">
        <v>0</v>
      </c>
      <c r="Q906" s="41">
        <v>0</v>
      </c>
      <c r="R906" s="28">
        <v>2053</v>
      </c>
      <c r="S906" s="41">
        <v>100</v>
      </c>
      <c r="T906" s="28">
        <f t="shared" si="75"/>
        <v>0</v>
      </c>
      <c r="U906" s="28">
        <v>0</v>
      </c>
      <c r="V906" s="28">
        <v>0</v>
      </c>
      <c r="W906" s="41" t="s">
        <v>1359</v>
      </c>
      <c r="X906" s="28">
        <f t="shared" si="76"/>
        <v>680</v>
      </c>
      <c r="Y906" s="28">
        <v>110</v>
      </c>
      <c r="Z906" s="28">
        <v>266</v>
      </c>
      <c r="AA906" s="28">
        <v>221</v>
      </c>
      <c r="AB906" s="28">
        <v>83</v>
      </c>
      <c r="AC906" s="28">
        <v>347</v>
      </c>
      <c r="AD906" s="41">
        <v>21.12</v>
      </c>
    </row>
    <row r="907" spans="2:30" ht="15" customHeight="1">
      <c r="B907" s="29">
        <v>210209</v>
      </c>
      <c r="C907" s="40" t="s">
        <v>1182</v>
      </c>
      <c r="D907" s="28">
        <f t="shared" si="72"/>
        <v>4543</v>
      </c>
      <c r="E907" s="28">
        <v>1139</v>
      </c>
      <c r="F907" s="28">
        <v>2788</v>
      </c>
      <c r="G907" s="28">
        <v>616</v>
      </c>
      <c r="H907" s="28">
        <f t="shared" si="73"/>
        <v>4543</v>
      </c>
      <c r="I907" s="28">
        <v>872</v>
      </c>
      <c r="J907" s="28">
        <v>538</v>
      </c>
      <c r="K907" s="28">
        <v>3133</v>
      </c>
      <c r="L907" s="41">
        <v>62.95</v>
      </c>
      <c r="M907" s="41">
        <v>34.24</v>
      </c>
      <c r="N907" s="41">
        <v>113.39</v>
      </c>
      <c r="O907" s="28">
        <f t="shared" si="74"/>
        <v>4543</v>
      </c>
      <c r="P907" s="28">
        <v>0</v>
      </c>
      <c r="Q907" s="41">
        <v>0</v>
      </c>
      <c r="R907" s="28">
        <v>4543</v>
      </c>
      <c r="S907" s="41">
        <v>100</v>
      </c>
      <c r="T907" s="28">
        <f t="shared" si="75"/>
        <v>3</v>
      </c>
      <c r="U907" s="28">
        <v>1</v>
      </c>
      <c r="V907" s="28">
        <v>2</v>
      </c>
      <c r="W907" s="41">
        <v>50</v>
      </c>
      <c r="X907" s="28">
        <f t="shared" si="76"/>
        <v>1125</v>
      </c>
      <c r="Y907" s="28">
        <v>168</v>
      </c>
      <c r="Z907" s="28">
        <v>467</v>
      </c>
      <c r="AA907" s="28">
        <v>316</v>
      </c>
      <c r="AB907" s="28">
        <v>174</v>
      </c>
      <c r="AC907" s="28">
        <v>639</v>
      </c>
      <c r="AD907" s="41">
        <v>16.579999999999998</v>
      </c>
    </row>
    <row r="908" spans="2:30" ht="15" customHeight="1">
      <c r="B908" s="29">
        <v>210210</v>
      </c>
      <c r="C908" s="40" t="s">
        <v>1183</v>
      </c>
      <c r="D908" s="28">
        <f t="shared" si="72"/>
        <v>3507</v>
      </c>
      <c r="E908" s="28">
        <v>895</v>
      </c>
      <c r="F908" s="28">
        <v>2287</v>
      </c>
      <c r="G908" s="28">
        <v>325</v>
      </c>
      <c r="H908" s="28">
        <f t="shared" si="73"/>
        <v>3507</v>
      </c>
      <c r="I908" s="28">
        <v>666</v>
      </c>
      <c r="J908" s="28">
        <v>449</v>
      </c>
      <c r="K908" s="28">
        <v>2392</v>
      </c>
      <c r="L908" s="41">
        <v>53.34</v>
      </c>
      <c r="M908" s="41">
        <v>31.87</v>
      </c>
      <c r="N908" s="41">
        <v>112.93</v>
      </c>
      <c r="O908" s="28">
        <f t="shared" si="74"/>
        <v>3507</v>
      </c>
      <c r="P908" s="28">
        <v>3272</v>
      </c>
      <c r="Q908" s="41">
        <v>93.3</v>
      </c>
      <c r="R908" s="28">
        <v>235</v>
      </c>
      <c r="S908" s="41">
        <v>6.7</v>
      </c>
      <c r="T908" s="28">
        <f t="shared" si="75"/>
        <v>0</v>
      </c>
      <c r="U908" s="28">
        <v>0</v>
      </c>
      <c r="V908" s="28">
        <v>0</v>
      </c>
      <c r="W908" s="41" t="s">
        <v>1359</v>
      </c>
      <c r="X908" s="28">
        <f t="shared" si="76"/>
        <v>860</v>
      </c>
      <c r="Y908" s="28">
        <v>112</v>
      </c>
      <c r="Z908" s="28">
        <v>373</v>
      </c>
      <c r="AA908" s="28">
        <v>243</v>
      </c>
      <c r="AB908" s="28">
        <v>132</v>
      </c>
      <c r="AC908" s="28">
        <v>448</v>
      </c>
      <c r="AD908" s="41">
        <v>15.02</v>
      </c>
    </row>
    <row r="909" spans="2:30" ht="15" customHeight="1">
      <c r="B909" s="29">
        <v>210211</v>
      </c>
      <c r="C909" s="40" t="s">
        <v>414</v>
      </c>
      <c r="D909" s="28">
        <f t="shared" si="72"/>
        <v>3515</v>
      </c>
      <c r="E909" s="28">
        <v>945</v>
      </c>
      <c r="F909" s="28">
        <v>2249</v>
      </c>
      <c r="G909" s="28">
        <v>321</v>
      </c>
      <c r="H909" s="28">
        <f t="shared" si="73"/>
        <v>3515</v>
      </c>
      <c r="I909" s="28">
        <v>736</v>
      </c>
      <c r="J909" s="28">
        <v>434</v>
      </c>
      <c r="K909" s="28">
        <v>2345</v>
      </c>
      <c r="L909" s="41">
        <v>56.29</v>
      </c>
      <c r="M909" s="41">
        <v>30.91</v>
      </c>
      <c r="N909" s="41">
        <v>115.12</v>
      </c>
      <c r="O909" s="28">
        <f t="shared" si="74"/>
        <v>3515</v>
      </c>
      <c r="P909" s="28">
        <v>0</v>
      </c>
      <c r="Q909" s="41">
        <v>0</v>
      </c>
      <c r="R909" s="28">
        <v>3515</v>
      </c>
      <c r="S909" s="41">
        <v>100</v>
      </c>
      <c r="T909" s="28">
        <f t="shared" si="75"/>
        <v>0</v>
      </c>
      <c r="U909" s="28">
        <v>0</v>
      </c>
      <c r="V909" s="28">
        <v>0</v>
      </c>
      <c r="W909" s="41" t="s">
        <v>1359</v>
      </c>
      <c r="X909" s="28">
        <f t="shared" si="76"/>
        <v>731</v>
      </c>
      <c r="Y909" s="28">
        <v>113</v>
      </c>
      <c r="Z909" s="28">
        <v>352</v>
      </c>
      <c r="AA909" s="28">
        <v>188</v>
      </c>
      <c r="AB909" s="28">
        <v>78</v>
      </c>
      <c r="AC909" s="28">
        <v>503</v>
      </c>
      <c r="AD909" s="41">
        <v>17.239999999999998</v>
      </c>
    </row>
    <row r="910" spans="2:30" ht="15" customHeight="1">
      <c r="B910" s="29">
        <v>210212</v>
      </c>
      <c r="C910" s="40" t="s">
        <v>389</v>
      </c>
      <c r="D910" s="28">
        <f t="shared" si="72"/>
        <v>4361</v>
      </c>
      <c r="E910" s="28">
        <v>1096</v>
      </c>
      <c r="F910" s="28">
        <v>2726</v>
      </c>
      <c r="G910" s="28">
        <v>539</v>
      </c>
      <c r="H910" s="28">
        <f t="shared" si="73"/>
        <v>4361</v>
      </c>
      <c r="I910" s="28">
        <v>838</v>
      </c>
      <c r="J910" s="28">
        <v>530</v>
      </c>
      <c r="K910" s="28">
        <v>2993</v>
      </c>
      <c r="L910" s="41">
        <v>59.98</v>
      </c>
      <c r="M910" s="41">
        <v>33.54</v>
      </c>
      <c r="N910" s="41">
        <v>107.47</v>
      </c>
      <c r="O910" s="28">
        <f t="shared" si="74"/>
        <v>4361</v>
      </c>
      <c r="P910" s="28">
        <v>3929</v>
      </c>
      <c r="Q910" s="41">
        <v>90.09</v>
      </c>
      <c r="R910" s="28">
        <v>432</v>
      </c>
      <c r="S910" s="41">
        <v>9.91</v>
      </c>
      <c r="T910" s="28">
        <f t="shared" si="75"/>
        <v>0</v>
      </c>
      <c r="U910" s="28">
        <v>0</v>
      </c>
      <c r="V910" s="28">
        <v>0</v>
      </c>
      <c r="W910" s="41" t="s">
        <v>1359</v>
      </c>
      <c r="X910" s="28">
        <f t="shared" si="76"/>
        <v>1096</v>
      </c>
      <c r="Y910" s="28">
        <v>170</v>
      </c>
      <c r="Z910" s="28">
        <v>435</v>
      </c>
      <c r="AA910" s="28">
        <v>317</v>
      </c>
      <c r="AB910" s="28">
        <v>174</v>
      </c>
      <c r="AC910" s="28">
        <v>520</v>
      </c>
      <c r="AD910" s="41">
        <v>14.1</v>
      </c>
    </row>
    <row r="911" spans="2:30" ht="15" customHeight="1">
      <c r="B911" s="29">
        <v>210301</v>
      </c>
      <c r="C911" s="40" t="s">
        <v>1184</v>
      </c>
      <c r="D911" s="28">
        <f t="shared" si="72"/>
        <v>7775</v>
      </c>
      <c r="E911" s="28">
        <v>2552</v>
      </c>
      <c r="F911" s="28">
        <v>4816</v>
      </c>
      <c r="G911" s="28">
        <v>407</v>
      </c>
      <c r="H911" s="28">
        <f t="shared" si="73"/>
        <v>7775</v>
      </c>
      <c r="I911" s="28">
        <v>2046</v>
      </c>
      <c r="J911" s="28">
        <v>1006</v>
      </c>
      <c r="K911" s="28">
        <v>4723</v>
      </c>
      <c r="L911" s="41">
        <v>61.44</v>
      </c>
      <c r="M911" s="41">
        <v>27.23</v>
      </c>
      <c r="N911" s="41">
        <v>100.59</v>
      </c>
      <c r="O911" s="28">
        <f t="shared" si="74"/>
        <v>7775</v>
      </c>
      <c r="P911" s="28">
        <v>7204</v>
      </c>
      <c r="Q911" s="41">
        <v>92.66</v>
      </c>
      <c r="R911" s="28">
        <v>571</v>
      </c>
      <c r="S911" s="41">
        <v>7.34</v>
      </c>
      <c r="T911" s="28">
        <f t="shared" si="75"/>
        <v>25</v>
      </c>
      <c r="U911" s="28">
        <v>11</v>
      </c>
      <c r="V911" s="28">
        <v>14</v>
      </c>
      <c r="W911" s="41">
        <v>78.569999999999993</v>
      </c>
      <c r="X911" s="28">
        <f t="shared" si="76"/>
        <v>2596</v>
      </c>
      <c r="Y911" s="28">
        <v>465</v>
      </c>
      <c r="Z911" s="28">
        <v>1040</v>
      </c>
      <c r="AA911" s="28">
        <v>665</v>
      </c>
      <c r="AB911" s="28">
        <v>426</v>
      </c>
      <c r="AC911" s="28">
        <v>430</v>
      </c>
      <c r="AD911" s="41">
        <v>7.08</v>
      </c>
    </row>
    <row r="912" spans="2:30" ht="15" customHeight="1">
      <c r="B912" s="29">
        <v>210302</v>
      </c>
      <c r="C912" s="40" t="s">
        <v>1185</v>
      </c>
      <c r="D912" s="28">
        <f t="shared" si="72"/>
        <v>4291</v>
      </c>
      <c r="E912" s="28">
        <v>1515</v>
      </c>
      <c r="F912" s="28">
        <v>2527</v>
      </c>
      <c r="G912" s="28">
        <v>249</v>
      </c>
      <c r="H912" s="28">
        <f t="shared" si="73"/>
        <v>4291</v>
      </c>
      <c r="I912" s="28">
        <v>1224</v>
      </c>
      <c r="J912" s="28">
        <v>569</v>
      </c>
      <c r="K912" s="28">
        <v>2498</v>
      </c>
      <c r="L912" s="41">
        <v>69.81</v>
      </c>
      <c r="M912" s="41">
        <v>26.46</v>
      </c>
      <c r="N912" s="41">
        <v>109.01</v>
      </c>
      <c r="O912" s="28">
        <f t="shared" si="74"/>
        <v>4291</v>
      </c>
      <c r="P912" s="28">
        <v>3706</v>
      </c>
      <c r="Q912" s="41">
        <v>86.37</v>
      </c>
      <c r="R912" s="28">
        <v>585</v>
      </c>
      <c r="S912" s="41">
        <v>13.63</v>
      </c>
      <c r="T912" s="28">
        <f t="shared" si="75"/>
        <v>94</v>
      </c>
      <c r="U912" s="28">
        <v>46</v>
      </c>
      <c r="V912" s="28">
        <v>48</v>
      </c>
      <c r="W912" s="41">
        <v>95.83</v>
      </c>
      <c r="X912" s="28">
        <f t="shared" si="76"/>
        <v>1324</v>
      </c>
      <c r="Y912" s="28">
        <v>238</v>
      </c>
      <c r="Z912" s="28">
        <v>584</v>
      </c>
      <c r="AA912" s="28">
        <v>332</v>
      </c>
      <c r="AB912" s="28">
        <v>170</v>
      </c>
      <c r="AC912" s="28">
        <v>465</v>
      </c>
      <c r="AD912" s="41">
        <v>14.17</v>
      </c>
    </row>
    <row r="913" spans="2:30" ht="15" customHeight="1">
      <c r="B913" s="29">
        <v>210303</v>
      </c>
      <c r="C913" s="40" t="s">
        <v>1186</v>
      </c>
      <c r="D913" s="28">
        <f t="shared" si="72"/>
        <v>3219</v>
      </c>
      <c r="E913" s="28">
        <v>992</v>
      </c>
      <c r="F913" s="28">
        <v>1991</v>
      </c>
      <c r="G913" s="28">
        <v>236</v>
      </c>
      <c r="H913" s="28">
        <f t="shared" si="73"/>
        <v>3219</v>
      </c>
      <c r="I913" s="28">
        <v>763</v>
      </c>
      <c r="J913" s="28">
        <v>444</v>
      </c>
      <c r="K913" s="28">
        <v>2012</v>
      </c>
      <c r="L913" s="41">
        <v>61.68</v>
      </c>
      <c r="M913" s="41">
        <v>28.85</v>
      </c>
      <c r="N913" s="41">
        <v>105.95</v>
      </c>
      <c r="O913" s="28">
        <f t="shared" si="74"/>
        <v>3219</v>
      </c>
      <c r="P913" s="28">
        <v>0</v>
      </c>
      <c r="Q913" s="41">
        <v>0</v>
      </c>
      <c r="R913" s="28">
        <v>3219</v>
      </c>
      <c r="S913" s="41">
        <v>100</v>
      </c>
      <c r="T913" s="28">
        <f t="shared" si="75"/>
        <v>34</v>
      </c>
      <c r="U913" s="28">
        <v>19</v>
      </c>
      <c r="V913" s="28">
        <v>15</v>
      </c>
      <c r="W913" s="41">
        <v>126.67</v>
      </c>
      <c r="X913" s="28">
        <f t="shared" si="76"/>
        <v>963</v>
      </c>
      <c r="Y913" s="28">
        <v>152</v>
      </c>
      <c r="Z913" s="28">
        <v>379</v>
      </c>
      <c r="AA913" s="28">
        <v>273</v>
      </c>
      <c r="AB913" s="28">
        <v>159</v>
      </c>
      <c r="AC913" s="28">
        <v>252</v>
      </c>
      <c r="AD913" s="41">
        <v>9.73</v>
      </c>
    </row>
    <row r="914" spans="2:30" ht="15" customHeight="1">
      <c r="B914" s="29">
        <v>210401</v>
      </c>
      <c r="C914" s="40" t="s">
        <v>1187</v>
      </c>
      <c r="D914" s="28">
        <f t="shared" si="72"/>
        <v>13005</v>
      </c>
      <c r="E914" s="28">
        <v>3754</v>
      </c>
      <c r="F914" s="28">
        <v>8109</v>
      </c>
      <c r="G914" s="28">
        <v>1142</v>
      </c>
      <c r="H914" s="28">
        <f t="shared" si="73"/>
        <v>13005</v>
      </c>
      <c r="I914" s="28">
        <v>2892</v>
      </c>
      <c r="J914" s="28">
        <v>1694</v>
      </c>
      <c r="K914" s="28">
        <v>8419</v>
      </c>
      <c r="L914" s="41">
        <v>60.38</v>
      </c>
      <c r="M914" s="41">
        <v>30.57</v>
      </c>
      <c r="N914" s="41">
        <v>102.98</v>
      </c>
      <c r="O914" s="28">
        <f t="shared" si="74"/>
        <v>13005</v>
      </c>
      <c r="P914" s="28">
        <v>10932</v>
      </c>
      <c r="Q914" s="41">
        <v>84.06</v>
      </c>
      <c r="R914" s="28">
        <v>2073</v>
      </c>
      <c r="S914" s="41">
        <v>15.94</v>
      </c>
      <c r="T914" s="28">
        <f t="shared" si="75"/>
        <v>4</v>
      </c>
      <c r="U914" s="28">
        <v>2</v>
      </c>
      <c r="V914" s="28">
        <v>2</v>
      </c>
      <c r="W914" s="41">
        <v>100</v>
      </c>
      <c r="X914" s="28">
        <f t="shared" si="76"/>
        <v>3774</v>
      </c>
      <c r="Y914" s="28">
        <v>549</v>
      </c>
      <c r="Z914" s="28">
        <v>1572</v>
      </c>
      <c r="AA914" s="28">
        <v>1100</v>
      </c>
      <c r="AB914" s="28">
        <v>553</v>
      </c>
      <c r="AC914" s="28">
        <v>1062</v>
      </c>
      <c r="AD914" s="41">
        <v>9.9499999999999993</v>
      </c>
    </row>
    <row r="915" spans="2:30" ht="15" customHeight="1">
      <c r="B915" s="29">
        <v>210402</v>
      </c>
      <c r="C915" s="40" t="s">
        <v>1188</v>
      </c>
      <c r="D915" s="28">
        <f t="shared" si="72"/>
        <v>2597</v>
      </c>
      <c r="E915" s="28">
        <v>775</v>
      </c>
      <c r="F915" s="28">
        <v>1651</v>
      </c>
      <c r="G915" s="28">
        <v>171</v>
      </c>
      <c r="H915" s="28">
        <f t="shared" si="73"/>
        <v>2597</v>
      </c>
      <c r="I915" s="28">
        <v>602</v>
      </c>
      <c r="J915" s="28">
        <v>347</v>
      </c>
      <c r="K915" s="28">
        <v>1648</v>
      </c>
      <c r="L915" s="41">
        <v>57.3</v>
      </c>
      <c r="M915" s="41">
        <v>28.84</v>
      </c>
      <c r="N915" s="41">
        <v>109.1</v>
      </c>
      <c r="O915" s="28">
        <f t="shared" si="74"/>
        <v>2597</v>
      </c>
      <c r="P915" s="28">
        <v>0</v>
      </c>
      <c r="Q915" s="41">
        <v>0</v>
      </c>
      <c r="R915" s="28">
        <v>2597</v>
      </c>
      <c r="S915" s="41">
        <v>100</v>
      </c>
      <c r="T915" s="28">
        <f t="shared" si="75"/>
        <v>8</v>
      </c>
      <c r="U915" s="28">
        <v>4</v>
      </c>
      <c r="V915" s="28">
        <v>4</v>
      </c>
      <c r="W915" s="41">
        <v>100</v>
      </c>
      <c r="X915" s="28">
        <f t="shared" si="76"/>
        <v>841</v>
      </c>
      <c r="Y915" s="28">
        <v>151</v>
      </c>
      <c r="Z915" s="28">
        <v>318</v>
      </c>
      <c r="AA915" s="28">
        <v>229</v>
      </c>
      <c r="AB915" s="28">
        <v>143</v>
      </c>
      <c r="AC915" s="28">
        <v>234</v>
      </c>
      <c r="AD915" s="41">
        <v>11</v>
      </c>
    </row>
    <row r="916" spans="2:30" ht="15" customHeight="1">
      <c r="B916" s="29">
        <v>210403</v>
      </c>
      <c r="C916" s="40" t="s">
        <v>1189</v>
      </c>
      <c r="D916" s="28">
        <f t="shared" si="72"/>
        <v>2497</v>
      </c>
      <c r="E916" s="28">
        <v>669</v>
      </c>
      <c r="F916" s="28">
        <v>1567</v>
      </c>
      <c r="G916" s="28">
        <v>261</v>
      </c>
      <c r="H916" s="28">
        <f t="shared" si="73"/>
        <v>2497</v>
      </c>
      <c r="I916" s="28">
        <v>519</v>
      </c>
      <c r="J916" s="28">
        <v>304</v>
      </c>
      <c r="K916" s="28">
        <v>1674</v>
      </c>
      <c r="L916" s="41">
        <v>59.35</v>
      </c>
      <c r="M916" s="41">
        <v>32.28</v>
      </c>
      <c r="N916" s="41">
        <v>119.61</v>
      </c>
      <c r="O916" s="28">
        <f t="shared" si="74"/>
        <v>2497</v>
      </c>
      <c r="P916" s="28">
        <v>0</v>
      </c>
      <c r="Q916" s="41">
        <v>0</v>
      </c>
      <c r="R916" s="28">
        <v>2497</v>
      </c>
      <c r="S916" s="41">
        <v>100</v>
      </c>
      <c r="T916" s="28">
        <f t="shared" si="75"/>
        <v>0</v>
      </c>
      <c r="U916" s="28">
        <v>0</v>
      </c>
      <c r="V916" s="28">
        <v>0</v>
      </c>
      <c r="W916" s="41" t="s">
        <v>1359</v>
      </c>
      <c r="X916" s="28">
        <f t="shared" si="76"/>
        <v>646</v>
      </c>
      <c r="Y916" s="28">
        <v>83</v>
      </c>
      <c r="Z916" s="28">
        <v>268</v>
      </c>
      <c r="AA916" s="28">
        <v>193</v>
      </c>
      <c r="AB916" s="28">
        <v>102</v>
      </c>
      <c r="AC916" s="28">
        <v>408</v>
      </c>
      <c r="AD916" s="41">
        <v>19.489999999999998</v>
      </c>
    </row>
    <row r="917" spans="2:30" ht="15" customHeight="1">
      <c r="B917" s="29">
        <v>210404</v>
      </c>
      <c r="C917" s="40" t="s">
        <v>1190</v>
      </c>
      <c r="D917" s="28">
        <f t="shared" si="72"/>
        <v>1982</v>
      </c>
      <c r="E917" s="28">
        <v>473</v>
      </c>
      <c r="F917" s="28">
        <v>1247</v>
      </c>
      <c r="G917" s="28">
        <v>262</v>
      </c>
      <c r="H917" s="28">
        <f t="shared" si="73"/>
        <v>1982</v>
      </c>
      <c r="I917" s="28">
        <v>345</v>
      </c>
      <c r="J917" s="28">
        <v>254</v>
      </c>
      <c r="K917" s="28">
        <v>1383</v>
      </c>
      <c r="L917" s="41">
        <v>58.94</v>
      </c>
      <c r="M917" s="41">
        <v>34.979999999999997</v>
      </c>
      <c r="N917" s="41">
        <v>104.96</v>
      </c>
      <c r="O917" s="28">
        <f t="shared" si="74"/>
        <v>1982</v>
      </c>
      <c r="P917" s="28">
        <v>0</v>
      </c>
      <c r="Q917" s="41">
        <v>0</v>
      </c>
      <c r="R917" s="28">
        <v>1982</v>
      </c>
      <c r="S917" s="41">
        <v>100</v>
      </c>
      <c r="T917" s="28">
        <f t="shared" si="75"/>
        <v>7</v>
      </c>
      <c r="U917" s="28">
        <v>1</v>
      </c>
      <c r="V917" s="28">
        <v>6</v>
      </c>
      <c r="W917" s="41">
        <v>16.670000000000002</v>
      </c>
      <c r="X917" s="28">
        <f t="shared" si="76"/>
        <v>530</v>
      </c>
      <c r="Y917" s="28">
        <v>60</v>
      </c>
      <c r="Z917" s="28">
        <v>205</v>
      </c>
      <c r="AA917" s="28">
        <v>163</v>
      </c>
      <c r="AB917" s="28">
        <v>102</v>
      </c>
      <c r="AC917" s="28">
        <v>232</v>
      </c>
      <c r="AD917" s="41">
        <v>13.52</v>
      </c>
    </row>
    <row r="918" spans="2:30" ht="15" customHeight="1">
      <c r="B918" s="29">
        <v>210405</v>
      </c>
      <c r="C918" s="40" t="s">
        <v>1191</v>
      </c>
      <c r="D918" s="28">
        <f t="shared" si="72"/>
        <v>1131</v>
      </c>
      <c r="E918" s="28">
        <v>285</v>
      </c>
      <c r="F918" s="28">
        <v>691</v>
      </c>
      <c r="G918" s="28">
        <v>155</v>
      </c>
      <c r="H918" s="28">
        <f t="shared" si="73"/>
        <v>1131</v>
      </c>
      <c r="I918" s="28">
        <v>214</v>
      </c>
      <c r="J918" s="28">
        <v>145</v>
      </c>
      <c r="K918" s="28">
        <v>772</v>
      </c>
      <c r="L918" s="41">
        <v>63.68</v>
      </c>
      <c r="M918" s="41">
        <v>34.86</v>
      </c>
      <c r="N918" s="41">
        <v>100.18</v>
      </c>
      <c r="O918" s="28">
        <f t="shared" si="74"/>
        <v>1131</v>
      </c>
      <c r="P918" s="28">
        <v>0</v>
      </c>
      <c r="Q918" s="41">
        <v>0</v>
      </c>
      <c r="R918" s="28">
        <v>1131</v>
      </c>
      <c r="S918" s="41">
        <v>100</v>
      </c>
      <c r="T918" s="28">
        <f t="shared" si="75"/>
        <v>0</v>
      </c>
      <c r="U918" s="28">
        <v>0</v>
      </c>
      <c r="V918" s="28">
        <v>0</v>
      </c>
      <c r="W918" s="41" t="s">
        <v>1359</v>
      </c>
      <c r="X918" s="28">
        <f t="shared" si="76"/>
        <v>329</v>
      </c>
      <c r="Y918" s="28">
        <v>53</v>
      </c>
      <c r="Z918" s="28">
        <v>121</v>
      </c>
      <c r="AA918" s="28">
        <v>95</v>
      </c>
      <c r="AB918" s="28">
        <v>60</v>
      </c>
      <c r="AC918" s="28">
        <v>101</v>
      </c>
      <c r="AD918" s="41">
        <v>10.41</v>
      </c>
    </row>
    <row r="919" spans="2:30" ht="15" customHeight="1">
      <c r="B919" s="29">
        <v>210406</v>
      </c>
      <c r="C919" s="40" t="s">
        <v>1192</v>
      </c>
      <c r="D919" s="28">
        <f t="shared" si="72"/>
        <v>2428</v>
      </c>
      <c r="E919" s="28">
        <v>779</v>
      </c>
      <c r="F919" s="28">
        <v>1521</v>
      </c>
      <c r="G919" s="28">
        <v>128</v>
      </c>
      <c r="H919" s="28">
        <f t="shared" si="73"/>
        <v>2428</v>
      </c>
      <c r="I919" s="28">
        <v>599</v>
      </c>
      <c r="J919" s="28">
        <v>362</v>
      </c>
      <c r="K919" s="28">
        <v>1467</v>
      </c>
      <c r="L919" s="41">
        <v>59.63</v>
      </c>
      <c r="M919" s="41">
        <v>27.67</v>
      </c>
      <c r="N919" s="41">
        <v>102.67</v>
      </c>
      <c r="O919" s="28">
        <f t="shared" si="74"/>
        <v>2428</v>
      </c>
      <c r="P919" s="28">
        <v>0</v>
      </c>
      <c r="Q919" s="41">
        <v>0</v>
      </c>
      <c r="R919" s="28">
        <v>2428</v>
      </c>
      <c r="S919" s="41">
        <v>100</v>
      </c>
      <c r="T919" s="28">
        <f t="shared" si="75"/>
        <v>8</v>
      </c>
      <c r="U919" s="28">
        <v>4</v>
      </c>
      <c r="V919" s="28">
        <v>4</v>
      </c>
      <c r="W919" s="41">
        <v>100</v>
      </c>
      <c r="X919" s="28">
        <f t="shared" si="76"/>
        <v>721</v>
      </c>
      <c r="Y919" s="28">
        <v>100</v>
      </c>
      <c r="Z919" s="28">
        <v>316</v>
      </c>
      <c r="AA919" s="28">
        <v>217</v>
      </c>
      <c r="AB919" s="28">
        <v>88</v>
      </c>
      <c r="AC919" s="28">
        <v>204</v>
      </c>
      <c r="AD919" s="41">
        <v>10.52</v>
      </c>
    </row>
    <row r="920" spans="2:30" ht="15" customHeight="1">
      <c r="B920" s="29">
        <v>210407</v>
      </c>
      <c r="C920" s="40" t="s">
        <v>389</v>
      </c>
      <c r="D920" s="28">
        <f t="shared" si="72"/>
        <v>4171</v>
      </c>
      <c r="E920" s="28">
        <v>1272</v>
      </c>
      <c r="F920" s="28">
        <v>2616</v>
      </c>
      <c r="G920" s="28">
        <v>283</v>
      </c>
      <c r="H920" s="28">
        <f t="shared" si="73"/>
        <v>4171</v>
      </c>
      <c r="I920" s="28">
        <v>982</v>
      </c>
      <c r="J920" s="28">
        <v>549</v>
      </c>
      <c r="K920" s="28">
        <v>2640</v>
      </c>
      <c r="L920" s="41">
        <v>59.44</v>
      </c>
      <c r="M920" s="41">
        <v>28.93</v>
      </c>
      <c r="N920" s="41">
        <v>102.97</v>
      </c>
      <c r="O920" s="28">
        <f t="shared" si="74"/>
        <v>4171</v>
      </c>
      <c r="P920" s="28">
        <v>3643</v>
      </c>
      <c r="Q920" s="41">
        <v>87.34</v>
      </c>
      <c r="R920" s="28">
        <v>528</v>
      </c>
      <c r="S920" s="41">
        <v>12.66</v>
      </c>
      <c r="T920" s="28">
        <f t="shared" si="75"/>
        <v>0</v>
      </c>
      <c r="U920" s="28">
        <v>0</v>
      </c>
      <c r="V920" s="28">
        <v>0</v>
      </c>
      <c r="W920" s="41" t="s">
        <v>1359</v>
      </c>
      <c r="X920" s="28">
        <f t="shared" si="76"/>
        <v>1215</v>
      </c>
      <c r="Y920" s="28">
        <v>179</v>
      </c>
      <c r="Z920" s="28">
        <v>503</v>
      </c>
      <c r="AA920" s="28">
        <v>349</v>
      </c>
      <c r="AB920" s="28">
        <v>184</v>
      </c>
      <c r="AC920" s="28">
        <v>320</v>
      </c>
      <c r="AD920" s="41">
        <v>9.4600000000000009</v>
      </c>
    </row>
    <row r="921" spans="2:30" ht="15" customHeight="1">
      <c r="B921" s="29">
        <v>210501</v>
      </c>
      <c r="C921" s="40" t="s">
        <v>1193</v>
      </c>
      <c r="D921" s="28">
        <f t="shared" si="72"/>
        <v>11533</v>
      </c>
      <c r="E921" s="28">
        <v>3028</v>
      </c>
      <c r="F921" s="28">
        <v>7266</v>
      </c>
      <c r="G921" s="28">
        <v>1239</v>
      </c>
      <c r="H921" s="28">
        <f t="shared" si="73"/>
        <v>11533</v>
      </c>
      <c r="I921" s="28">
        <v>2375</v>
      </c>
      <c r="J921" s="28">
        <v>1344</v>
      </c>
      <c r="K921" s="28">
        <v>7814</v>
      </c>
      <c r="L921" s="41">
        <v>58.73</v>
      </c>
      <c r="M921" s="41">
        <v>32.74</v>
      </c>
      <c r="N921" s="41">
        <v>99.43</v>
      </c>
      <c r="O921" s="28">
        <f t="shared" si="74"/>
        <v>11533</v>
      </c>
      <c r="P921" s="28">
        <v>7360</v>
      </c>
      <c r="Q921" s="41">
        <v>63.82</v>
      </c>
      <c r="R921" s="28">
        <v>4173</v>
      </c>
      <c r="S921" s="41">
        <v>36.18</v>
      </c>
      <c r="T921" s="28">
        <f t="shared" si="75"/>
        <v>2</v>
      </c>
      <c r="U921" s="28">
        <v>1</v>
      </c>
      <c r="V921" s="28">
        <v>1</v>
      </c>
      <c r="W921" s="41">
        <v>100</v>
      </c>
      <c r="X921" s="28">
        <f t="shared" si="76"/>
        <v>3097</v>
      </c>
      <c r="Y921" s="28">
        <v>503</v>
      </c>
      <c r="Z921" s="28">
        <v>1268</v>
      </c>
      <c r="AA921" s="28">
        <v>870</v>
      </c>
      <c r="AB921" s="28">
        <v>456</v>
      </c>
      <c r="AC921" s="28">
        <v>1058</v>
      </c>
      <c r="AD921" s="41">
        <v>10.98</v>
      </c>
    </row>
    <row r="922" spans="2:30" ht="15" customHeight="1">
      <c r="B922" s="29">
        <v>210502</v>
      </c>
      <c r="C922" s="40" t="s">
        <v>1194</v>
      </c>
      <c r="D922" s="28">
        <f t="shared" si="72"/>
        <v>5042</v>
      </c>
      <c r="E922" s="28">
        <v>1289</v>
      </c>
      <c r="F922" s="28">
        <v>3111</v>
      </c>
      <c r="G922" s="28">
        <v>642</v>
      </c>
      <c r="H922" s="28">
        <f t="shared" si="73"/>
        <v>5042</v>
      </c>
      <c r="I922" s="28">
        <v>968</v>
      </c>
      <c r="J922" s="28">
        <v>634</v>
      </c>
      <c r="K922" s="28">
        <v>3440</v>
      </c>
      <c r="L922" s="41">
        <v>62.07</v>
      </c>
      <c r="M922" s="41">
        <v>34.4</v>
      </c>
      <c r="N922" s="41">
        <v>103.72</v>
      </c>
      <c r="O922" s="28">
        <f t="shared" si="74"/>
        <v>5042</v>
      </c>
      <c r="P922" s="28">
        <v>0</v>
      </c>
      <c r="Q922" s="41">
        <v>0</v>
      </c>
      <c r="R922" s="28">
        <v>5042</v>
      </c>
      <c r="S922" s="41">
        <v>100</v>
      </c>
      <c r="T922" s="28">
        <f t="shared" si="75"/>
        <v>1</v>
      </c>
      <c r="U922" s="28">
        <v>1</v>
      </c>
      <c r="V922" s="28">
        <v>0</v>
      </c>
      <c r="W922" s="41" t="s">
        <v>1359</v>
      </c>
      <c r="X922" s="28">
        <f t="shared" si="76"/>
        <v>1325</v>
      </c>
      <c r="Y922" s="28">
        <v>198</v>
      </c>
      <c r="Z922" s="28">
        <v>508</v>
      </c>
      <c r="AA922" s="28">
        <v>410</v>
      </c>
      <c r="AB922" s="28">
        <v>209</v>
      </c>
      <c r="AC922" s="28">
        <v>541</v>
      </c>
      <c r="AD922" s="41">
        <v>12.68</v>
      </c>
    </row>
    <row r="923" spans="2:30" ht="15" customHeight="1">
      <c r="B923" s="29">
        <v>210503</v>
      </c>
      <c r="C923" s="40" t="s">
        <v>1195</v>
      </c>
      <c r="D923" s="28">
        <f t="shared" si="72"/>
        <v>5409</v>
      </c>
      <c r="E923" s="28">
        <v>1432</v>
      </c>
      <c r="F923" s="28">
        <v>3501</v>
      </c>
      <c r="G923" s="28">
        <v>476</v>
      </c>
      <c r="H923" s="28">
        <f t="shared" si="73"/>
        <v>5409</v>
      </c>
      <c r="I923" s="28">
        <v>1108</v>
      </c>
      <c r="J923" s="28">
        <v>701</v>
      </c>
      <c r="K923" s="28">
        <v>3600</v>
      </c>
      <c r="L923" s="41">
        <v>54.5</v>
      </c>
      <c r="M923" s="41">
        <v>30.99</v>
      </c>
      <c r="N923" s="41">
        <v>114.56</v>
      </c>
      <c r="O923" s="28">
        <f t="shared" si="74"/>
        <v>5409</v>
      </c>
      <c r="P923" s="28">
        <v>3212</v>
      </c>
      <c r="Q923" s="41">
        <v>59.38</v>
      </c>
      <c r="R923" s="28">
        <v>2197</v>
      </c>
      <c r="S923" s="41">
        <v>40.619999999999997</v>
      </c>
      <c r="T923" s="28">
        <f t="shared" si="75"/>
        <v>0</v>
      </c>
      <c r="U923" s="28">
        <v>0</v>
      </c>
      <c r="V923" s="28">
        <v>0</v>
      </c>
      <c r="W923" s="41" t="s">
        <v>1359</v>
      </c>
      <c r="X923" s="28">
        <f t="shared" si="76"/>
        <v>1321</v>
      </c>
      <c r="Y923" s="28">
        <v>194</v>
      </c>
      <c r="Z923" s="28">
        <v>582</v>
      </c>
      <c r="AA923" s="28">
        <v>378</v>
      </c>
      <c r="AB923" s="28">
        <v>167</v>
      </c>
      <c r="AC923" s="28">
        <v>720</v>
      </c>
      <c r="AD923" s="41">
        <v>15.96</v>
      </c>
    </row>
    <row r="924" spans="2:30" ht="15" customHeight="1">
      <c r="B924" s="29">
        <v>210504</v>
      </c>
      <c r="C924" s="40" t="s">
        <v>1196</v>
      </c>
      <c r="D924" s="28">
        <f t="shared" si="72"/>
        <v>1992</v>
      </c>
      <c r="E924" s="28">
        <v>567</v>
      </c>
      <c r="F924" s="28">
        <v>1287</v>
      </c>
      <c r="G924" s="28">
        <v>138</v>
      </c>
      <c r="H924" s="28">
        <f t="shared" si="73"/>
        <v>1992</v>
      </c>
      <c r="I924" s="28">
        <v>444</v>
      </c>
      <c r="J924" s="28">
        <v>258</v>
      </c>
      <c r="K924" s="28">
        <v>1290</v>
      </c>
      <c r="L924" s="41">
        <v>54.78</v>
      </c>
      <c r="M924" s="41">
        <v>29.36</v>
      </c>
      <c r="N924" s="41">
        <v>105.15</v>
      </c>
      <c r="O924" s="28">
        <f t="shared" si="74"/>
        <v>1992</v>
      </c>
      <c r="P924" s="28">
        <v>0</v>
      </c>
      <c r="Q924" s="41">
        <v>0</v>
      </c>
      <c r="R924" s="28">
        <v>1992</v>
      </c>
      <c r="S924" s="41">
        <v>100</v>
      </c>
      <c r="T924" s="28">
        <f t="shared" si="75"/>
        <v>1</v>
      </c>
      <c r="U924" s="28">
        <v>1</v>
      </c>
      <c r="V924" s="28">
        <v>0</v>
      </c>
      <c r="W924" s="41" t="s">
        <v>1359</v>
      </c>
      <c r="X924" s="28">
        <f t="shared" si="76"/>
        <v>578</v>
      </c>
      <c r="Y924" s="28">
        <v>86</v>
      </c>
      <c r="Z924" s="28">
        <v>220</v>
      </c>
      <c r="AA924" s="28">
        <v>166</v>
      </c>
      <c r="AB924" s="28">
        <v>106</v>
      </c>
      <c r="AC924" s="28">
        <v>160</v>
      </c>
      <c r="AD924" s="41">
        <v>9.82</v>
      </c>
    </row>
    <row r="925" spans="2:30" ht="15" customHeight="1">
      <c r="B925" s="29">
        <v>210505</v>
      </c>
      <c r="C925" s="40" t="s">
        <v>997</v>
      </c>
      <c r="D925" s="28">
        <f t="shared" si="72"/>
        <v>3382</v>
      </c>
      <c r="E925" s="28">
        <v>868</v>
      </c>
      <c r="F925" s="28">
        <v>2168</v>
      </c>
      <c r="G925" s="28">
        <v>346</v>
      </c>
      <c r="H925" s="28">
        <f t="shared" si="73"/>
        <v>3382</v>
      </c>
      <c r="I925" s="28">
        <v>669</v>
      </c>
      <c r="J925" s="28">
        <v>395</v>
      </c>
      <c r="K925" s="28">
        <v>2318</v>
      </c>
      <c r="L925" s="41">
        <v>56</v>
      </c>
      <c r="M925" s="41">
        <v>32.67</v>
      </c>
      <c r="N925" s="41">
        <v>105.97</v>
      </c>
      <c r="O925" s="28">
        <f t="shared" si="74"/>
        <v>3382</v>
      </c>
      <c r="P925" s="28">
        <v>0</v>
      </c>
      <c r="Q925" s="41">
        <v>0</v>
      </c>
      <c r="R925" s="28">
        <v>3382</v>
      </c>
      <c r="S925" s="41">
        <v>100</v>
      </c>
      <c r="T925" s="28">
        <f t="shared" si="75"/>
        <v>0</v>
      </c>
      <c r="U925" s="28">
        <v>0</v>
      </c>
      <c r="V925" s="28">
        <v>0</v>
      </c>
      <c r="W925" s="41" t="s">
        <v>1359</v>
      </c>
      <c r="X925" s="28">
        <f t="shared" si="76"/>
        <v>789</v>
      </c>
      <c r="Y925" s="28">
        <v>111</v>
      </c>
      <c r="Z925" s="28">
        <v>349</v>
      </c>
      <c r="AA925" s="28">
        <v>224</v>
      </c>
      <c r="AB925" s="28">
        <v>105</v>
      </c>
      <c r="AC925" s="28">
        <v>496</v>
      </c>
      <c r="AD925" s="41">
        <v>17.43</v>
      </c>
    </row>
    <row r="926" spans="2:30" ht="15" customHeight="1">
      <c r="B926" s="29">
        <v>210601</v>
      </c>
      <c r="C926" s="40" t="s">
        <v>1197</v>
      </c>
      <c r="D926" s="28">
        <f t="shared" si="72"/>
        <v>13719</v>
      </c>
      <c r="E926" s="28">
        <v>3600</v>
      </c>
      <c r="F926" s="28">
        <v>9118</v>
      </c>
      <c r="G926" s="28">
        <v>1001</v>
      </c>
      <c r="H926" s="28">
        <f t="shared" si="73"/>
        <v>13719</v>
      </c>
      <c r="I926" s="28">
        <v>2829</v>
      </c>
      <c r="J926" s="28">
        <v>1572</v>
      </c>
      <c r="K926" s="28">
        <v>9318</v>
      </c>
      <c r="L926" s="41">
        <v>50.46</v>
      </c>
      <c r="M926" s="41">
        <v>30.74</v>
      </c>
      <c r="N926" s="41">
        <v>98.62</v>
      </c>
      <c r="O926" s="28">
        <f t="shared" si="74"/>
        <v>13719</v>
      </c>
      <c r="P926" s="28">
        <v>12490</v>
      </c>
      <c r="Q926" s="41">
        <v>91.04</v>
      </c>
      <c r="R926" s="28">
        <v>1229</v>
      </c>
      <c r="S926" s="41">
        <v>8.9600000000000009</v>
      </c>
      <c r="T926" s="28">
        <f t="shared" si="75"/>
        <v>7</v>
      </c>
      <c r="U926" s="28">
        <v>5</v>
      </c>
      <c r="V926" s="28">
        <v>2</v>
      </c>
      <c r="W926" s="41">
        <v>250</v>
      </c>
      <c r="X926" s="28">
        <f t="shared" si="76"/>
        <v>4282</v>
      </c>
      <c r="Y926" s="28">
        <v>690</v>
      </c>
      <c r="Z926" s="28">
        <v>1411</v>
      </c>
      <c r="AA926" s="28">
        <v>1143</v>
      </c>
      <c r="AB926" s="28">
        <v>1038</v>
      </c>
      <c r="AC926" s="28">
        <v>717</v>
      </c>
      <c r="AD926" s="41">
        <v>6.28</v>
      </c>
    </row>
    <row r="927" spans="2:30" ht="15" customHeight="1">
      <c r="B927" s="29">
        <v>210602</v>
      </c>
      <c r="C927" s="40" t="s">
        <v>542</v>
      </c>
      <c r="D927" s="28">
        <f t="shared" si="72"/>
        <v>3168</v>
      </c>
      <c r="E927" s="28">
        <v>812</v>
      </c>
      <c r="F927" s="28">
        <v>2036</v>
      </c>
      <c r="G927" s="28">
        <v>320</v>
      </c>
      <c r="H927" s="28">
        <f t="shared" si="73"/>
        <v>3168</v>
      </c>
      <c r="I927" s="28">
        <v>635</v>
      </c>
      <c r="J927" s="28">
        <v>330</v>
      </c>
      <c r="K927" s="28">
        <v>2203</v>
      </c>
      <c r="L927" s="41">
        <v>55.6</v>
      </c>
      <c r="M927" s="41">
        <v>32.46</v>
      </c>
      <c r="N927" s="41">
        <v>103.73</v>
      </c>
      <c r="O927" s="28">
        <f t="shared" si="74"/>
        <v>3168</v>
      </c>
      <c r="P927" s="28">
        <v>2554</v>
      </c>
      <c r="Q927" s="41">
        <v>80.62</v>
      </c>
      <c r="R927" s="28">
        <v>614</v>
      </c>
      <c r="S927" s="41">
        <v>19.38</v>
      </c>
      <c r="T927" s="28">
        <f t="shared" si="75"/>
        <v>6</v>
      </c>
      <c r="U927" s="28">
        <v>3</v>
      </c>
      <c r="V927" s="28">
        <v>3</v>
      </c>
      <c r="W927" s="41">
        <v>100</v>
      </c>
      <c r="X927" s="28">
        <f t="shared" si="76"/>
        <v>892</v>
      </c>
      <c r="Y927" s="28">
        <v>181</v>
      </c>
      <c r="Z927" s="28">
        <v>311</v>
      </c>
      <c r="AA927" s="28">
        <v>222</v>
      </c>
      <c r="AB927" s="28">
        <v>178</v>
      </c>
      <c r="AC927" s="28">
        <v>140</v>
      </c>
      <c r="AD927" s="41">
        <v>5.29</v>
      </c>
    </row>
    <row r="928" spans="2:30" ht="15" customHeight="1">
      <c r="B928" s="29">
        <v>210603</v>
      </c>
      <c r="C928" s="40" t="s">
        <v>1198</v>
      </c>
      <c r="D928" s="28">
        <f t="shared" si="72"/>
        <v>7168</v>
      </c>
      <c r="E928" s="28">
        <v>2020</v>
      </c>
      <c r="F928" s="28">
        <v>4685</v>
      </c>
      <c r="G928" s="28">
        <v>463</v>
      </c>
      <c r="H928" s="28">
        <f t="shared" si="73"/>
        <v>7168</v>
      </c>
      <c r="I928" s="28">
        <v>1562</v>
      </c>
      <c r="J928" s="28">
        <v>878</v>
      </c>
      <c r="K928" s="28">
        <v>4728</v>
      </c>
      <c r="L928" s="41">
        <v>53</v>
      </c>
      <c r="M928" s="41">
        <v>30.05</v>
      </c>
      <c r="N928" s="41">
        <v>94.84</v>
      </c>
      <c r="O928" s="28">
        <f t="shared" si="74"/>
        <v>7168</v>
      </c>
      <c r="P928" s="28">
        <v>7012</v>
      </c>
      <c r="Q928" s="41">
        <v>97.82</v>
      </c>
      <c r="R928" s="28">
        <v>156</v>
      </c>
      <c r="S928" s="41">
        <v>2.1800000000000002</v>
      </c>
      <c r="T928" s="28">
        <f t="shared" si="75"/>
        <v>13</v>
      </c>
      <c r="U928" s="28">
        <v>6</v>
      </c>
      <c r="V928" s="28">
        <v>7</v>
      </c>
      <c r="W928" s="41">
        <v>85.71</v>
      </c>
      <c r="X928" s="28">
        <f t="shared" si="76"/>
        <v>2187</v>
      </c>
      <c r="Y928" s="28">
        <v>345</v>
      </c>
      <c r="Z928" s="28">
        <v>826</v>
      </c>
      <c r="AA928" s="28">
        <v>583</v>
      </c>
      <c r="AB928" s="28">
        <v>433</v>
      </c>
      <c r="AC928" s="28">
        <v>217</v>
      </c>
      <c r="AD928" s="41">
        <v>3.69</v>
      </c>
    </row>
    <row r="929" spans="2:30" ht="15" customHeight="1">
      <c r="B929" s="29">
        <v>210604</v>
      </c>
      <c r="C929" s="40" t="s">
        <v>1199</v>
      </c>
      <c r="D929" s="28">
        <f t="shared" si="72"/>
        <v>3073</v>
      </c>
      <c r="E929" s="28">
        <v>888</v>
      </c>
      <c r="F929" s="28">
        <v>1968</v>
      </c>
      <c r="G929" s="28">
        <v>217</v>
      </c>
      <c r="H929" s="28">
        <f t="shared" si="73"/>
        <v>3073</v>
      </c>
      <c r="I929" s="28">
        <v>685</v>
      </c>
      <c r="J929" s="28">
        <v>375</v>
      </c>
      <c r="K929" s="28">
        <v>2013</v>
      </c>
      <c r="L929" s="41">
        <v>56.15</v>
      </c>
      <c r="M929" s="41">
        <v>30.02</v>
      </c>
      <c r="N929" s="41">
        <v>101.24</v>
      </c>
      <c r="O929" s="28">
        <f t="shared" si="74"/>
        <v>3073</v>
      </c>
      <c r="P929" s="28">
        <v>3073</v>
      </c>
      <c r="Q929" s="41">
        <v>100</v>
      </c>
      <c r="R929" s="28">
        <v>0</v>
      </c>
      <c r="S929" s="41">
        <v>0</v>
      </c>
      <c r="T929" s="28">
        <f t="shared" si="75"/>
        <v>2</v>
      </c>
      <c r="U929" s="28">
        <v>0</v>
      </c>
      <c r="V929" s="28">
        <v>2</v>
      </c>
      <c r="W929" s="41">
        <v>0</v>
      </c>
      <c r="X929" s="28">
        <f t="shared" si="76"/>
        <v>936</v>
      </c>
      <c r="Y929" s="28">
        <v>168</v>
      </c>
      <c r="Z929" s="28">
        <v>338</v>
      </c>
      <c r="AA929" s="28">
        <v>256</v>
      </c>
      <c r="AB929" s="28">
        <v>174</v>
      </c>
      <c r="AC929" s="28">
        <v>119</v>
      </c>
      <c r="AD929" s="41">
        <v>4.76</v>
      </c>
    </row>
    <row r="930" spans="2:30" ht="15" customHeight="1">
      <c r="B930" s="29">
        <v>210701</v>
      </c>
      <c r="C930" s="40" t="s">
        <v>559</v>
      </c>
      <c r="D930" s="28">
        <f t="shared" si="72"/>
        <v>3880</v>
      </c>
      <c r="E930" s="28">
        <v>1227</v>
      </c>
      <c r="F930" s="28">
        <v>2406</v>
      </c>
      <c r="G930" s="28">
        <v>247</v>
      </c>
      <c r="H930" s="28">
        <f t="shared" si="73"/>
        <v>3880</v>
      </c>
      <c r="I930" s="28">
        <v>948</v>
      </c>
      <c r="J930" s="28">
        <v>550</v>
      </c>
      <c r="K930" s="28">
        <v>2382</v>
      </c>
      <c r="L930" s="41">
        <v>61.26</v>
      </c>
      <c r="M930" s="41">
        <v>27.93</v>
      </c>
      <c r="N930" s="41">
        <v>110.07</v>
      </c>
      <c r="O930" s="28">
        <f t="shared" si="74"/>
        <v>3880</v>
      </c>
      <c r="P930" s="28">
        <v>2945</v>
      </c>
      <c r="Q930" s="41">
        <v>75.900000000000006</v>
      </c>
      <c r="R930" s="28">
        <v>935</v>
      </c>
      <c r="S930" s="41">
        <v>24.1</v>
      </c>
      <c r="T930" s="28">
        <f t="shared" si="75"/>
        <v>0</v>
      </c>
      <c r="U930" s="28">
        <v>0</v>
      </c>
      <c r="V930" s="28">
        <v>0</v>
      </c>
      <c r="W930" s="41" t="s">
        <v>1359</v>
      </c>
      <c r="X930" s="28">
        <f t="shared" si="76"/>
        <v>1254</v>
      </c>
      <c r="Y930" s="28">
        <v>221</v>
      </c>
      <c r="Z930" s="28">
        <v>508</v>
      </c>
      <c r="AA930" s="28">
        <v>365</v>
      </c>
      <c r="AB930" s="28">
        <v>160</v>
      </c>
      <c r="AC930" s="28">
        <v>364</v>
      </c>
      <c r="AD930" s="41">
        <v>11.71</v>
      </c>
    </row>
    <row r="931" spans="2:30" ht="15" customHeight="1">
      <c r="B931" s="29">
        <v>210702</v>
      </c>
      <c r="C931" s="40" t="s">
        <v>1075</v>
      </c>
      <c r="D931" s="28">
        <f t="shared" si="72"/>
        <v>327</v>
      </c>
      <c r="E931" s="28">
        <v>86</v>
      </c>
      <c r="F931" s="28">
        <v>195</v>
      </c>
      <c r="G931" s="28">
        <v>46</v>
      </c>
      <c r="H931" s="28">
        <f t="shared" si="73"/>
        <v>327</v>
      </c>
      <c r="I931" s="28">
        <v>62</v>
      </c>
      <c r="J931" s="28">
        <v>44</v>
      </c>
      <c r="K931" s="28">
        <v>221</v>
      </c>
      <c r="L931" s="41">
        <v>67.69</v>
      </c>
      <c r="M931" s="41">
        <v>33.68</v>
      </c>
      <c r="N931" s="41">
        <v>130.28</v>
      </c>
      <c r="O931" s="28">
        <f t="shared" si="74"/>
        <v>327</v>
      </c>
      <c r="P931" s="28">
        <v>0</v>
      </c>
      <c r="Q931" s="41">
        <v>0</v>
      </c>
      <c r="R931" s="28">
        <v>327</v>
      </c>
      <c r="S931" s="41">
        <v>100</v>
      </c>
      <c r="T931" s="28">
        <f t="shared" si="75"/>
        <v>0</v>
      </c>
      <c r="U931" s="28">
        <v>0</v>
      </c>
      <c r="V931" s="28">
        <v>0</v>
      </c>
      <c r="W931" s="41" t="s">
        <v>1359</v>
      </c>
      <c r="X931" s="28">
        <f t="shared" si="76"/>
        <v>92</v>
      </c>
      <c r="Y931" s="28">
        <v>13</v>
      </c>
      <c r="Z931" s="28">
        <v>33</v>
      </c>
      <c r="AA931" s="28">
        <v>33</v>
      </c>
      <c r="AB931" s="28">
        <v>13</v>
      </c>
      <c r="AC931" s="28">
        <v>54</v>
      </c>
      <c r="AD931" s="41">
        <v>19.420000000000002</v>
      </c>
    </row>
    <row r="932" spans="2:30" ht="15" customHeight="1">
      <c r="B932" s="29">
        <v>210703</v>
      </c>
      <c r="C932" s="40" t="s">
        <v>1200</v>
      </c>
      <c r="D932" s="28">
        <f t="shared" si="72"/>
        <v>344</v>
      </c>
      <c r="E932" s="28">
        <v>113</v>
      </c>
      <c r="F932" s="28">
        <v>216</v>
      </c>
      <c r="G932" s="28">
        <v>15</v>
      </c>
      <c r="H932" s="28">
        <f t="shared" si="73"/>
        <v>344</v>
      </c>
      <c r="I932" s="28">
        <v>86</v>
      </c>
      <c r="J932" s="28">
        <v>58</v>
      </c>
      <c r="K932" s="28">
        <v>200</v>
      </c>
      <c r="L932" s="41">
        <v>59.26</v>
      </c>
      <c r="M932" s="41">
        <v>26.62</v>
      </c>
      <c r="N932" s="41">
        <v>142.25</v>
      </c>
      <c r="O932" s="28">
        <f t="shared" si="74"/>
        <v>344</v>
      </c>
      <c r="P932" s="28">
        <v>0</v>
      </c>
      <c r="Q932" s="41">
        <v>0</v>
      </c>
      <c r="R932" s="28">
        <v>344</v>
      </c>
      <c r="S932" s="41">
        <v>100</v>
      </c>
      <c r="T932" s="28">
        <f t="shared" si="75"/>
        <v>0</v>
      </c>
      <c r="U932" s="28">
        <v>0</v>
      </c>
      <c r="V932" s="28">
        <v>0</v>
      </c>
      <c r="W932" s="41" t="s">
        <v>1359</v>
      </c>
      <c r="X932" s="28">
        <f t="shared" si="76"/>
        <v>99</v>
      </c>
      <c r="Y932" s="28">
        <v>11</v>
      </c>
      <c r="Z932" s="28">
        <v>52</v>
      </c>
      <c r="AA932" s="28">
        <v>25</v>
      </c>
      <c r="AB932" s="28">
        <v>11</v>
      </c>
      <c r="AC932" s="28">
        <v>31</v>
      </c>
      <c r="AD932" s="41">
        <v>11.03</v>
      </c>
    </row>
    <row r="933" spans="2:30" ht="15" customHeight="1">
      <c r="B933" s="29">
        <v>210801</v>
      </c>
      <c r="C933" s="40" t="s">
        <v>1091</v>
      </c>
      <c r="D933" s="28">
        <f t="shared" si="72"/>
        <v>4223</v>
      </c>
      <c r="E933" s="28">
        <v>1009</v>
      </c>
      <c r="F933" s="28">
        <v>2777</v>
      </c>
      <c r="G933" s="28">
        <v>437</v>
      </c>
      <c r="H933" s="28">
        <f t="shared" si="73"/>
        <v>4223</v>
      </c>
      <c r="I933" s="28">
        <v>802</v>
      </c>
      <c r="J933" s="28">
        <v>477</v>
      </c>
      <c r="K933" s="28">
        <v>2944</v>
      </c>
      <c r="L933" s="41">
        <v>52.07</v>
      </c>
      <c r="M933" s="41">
        <v>33.01</v>
      </c>
      <c r="N933" s="41">
        <v>100.81</v>
      </c>
      <c r="O933" s="28">
        <f t="shared" si="74"/>
        <v>4223</v>
      </c>
      <c r="P933" s="28">
        <v>4051</v>
      </c>
      <c r="Q933" s="41">
        <v>95.93</v>
      </c>
      <c r="R933" s="28">
        <v>172</v>
      </c>
      <c r="S933" s="41">
        <v>4.07</v>
      </c>
      <c r="T933" s="28">
        <f t="shared" si="75"/>
        <v>0</v>
      </c>
      <c r="U933" s="28">
        <v>0</v>
      </c>
      <c r="V933" s="28">
        <v>0</v>
      </c>
      <c r="W933" s="41" t="s">
        <v>1359</v>
      </c>
      <c r="X933" s="28">
        <f t="shared" si="76"/>
        <v>1204</v>
      </c>
      <c r="Y933" s="28">
        <v>181</v>
      </c>
      <c r="Z933" s="28">
        <v>405</v>
      </c>
      <c r="AA933" s="28">
        <v>351</v>
      </c>
      <c r="AB933" s="28">
        <v>267</v>
      </c>
      <c r="AC933" s="28">
        <v>393</v>
      </c>
      <c r="AD933" s="41">
        <v>11.02</v>
      </c>
    </row>
    <row r="934" spans="2:30" ht="15" customHeight="1">
      <c r="B934" s="29">
        <v>210802</v>
      </c>
      <c r="C934" s="40" t="s">
        <v>1188</v>
      </c>
      <c r="D934" s="28">
        <f t="shared" si="72"/>
        <v>1108</v>
      </c>
      <c r="E934" s="28">
        <v>260</v>
      </c>
      <c r="F934" s="28">
        <v>697</v>
      </c>
      <c r="G934" s="28">
        <v>151</v>
      </c>
      <c r="H934" s="28">
        <f t="shared" si="73"/>
        <v>1108</v>
      </c>
      <c r="I934" s="28">
        <v>210</v>
      </c>
      <c r="J934" s="28">
        <v>116</v>
      </c>
      <c r="K934" s="28">
        <v>782</v>
      </c>
      <c r="L934" s="41">
        <v>58.97</v>
      </c>
      <c r="M934" s="41">
        <v>34.200000000000003</v>
      </c>
      <c r="N934" s="41">
        <v>119.41</v>
      </c>
      <c r="O934" s="28">
        <f t="shared" si="74"/>
        <v>1108</v>
      </c>
      <c r="P934" s="28">
        <v>0</v>
      </c>
      <c r="Q934" s="41">
        <v>0</v>
      </c>
      <c r="R934" s="28">
        <v>1108</v>
      </c>
      <c r="S934" s="41">
        <v>100</v>
      </c>
      <c r="T934" s="28">
        <f t="shared" si="75"/>
        <v>0</v>
      </c>
      <c r="U934" s="28">
        <v>0</v>
      </c>
      <c r="V934" s="28">
        <v>0</v>
      </c>
      <c r="W934" s="41" t="s">
        <v>1359</v>
      </c>
      <c r="X934" s="28">
        <f t="shared" si="76"/>
        <v>274</v>
      </c>
      <c r="Y934" s="28">
        <v>40</v>
      </c>
      <c r="Z934" s="28">
        <v>114</v>
      </c>
      <c r="AA934" s="28">
        <v>67</v>
      </c>
      <c r="AB934" s="28">
        <v>53</v>
      </c>
      <c r="AC934" s="28">
        <v>189</v>
      </c>
      <c r="AD934" s="41">
        <v>20.09</v>
      </c>
    </row>
    <row r="935" spans="2:30" ht="15" customHeight="1">
      <c r="B935" s="29">
        <v>210901</v>
      </c>
      <c r="C935" s="40" t="s">
        <v>922</v>
      </c>
      <c r="D935" s="28">
        <f t="shared" si="72"/>
        <v>5548</v>
      </c>
      <c r="E935" s="28">
        <v>1846</v>
      </c>
      <c r="F935" s="28">
        <v>3454</v>
      </c>
      <c r="G935" s="28">
        <v>248</v>
      </c>
      <c r="H935" s="28">
        <f t="shared" si="73"/>
        <v>5548</v>
      </c>
      <c r="I935" s="28">
        <v>1461</v>
      </c>
      <c r="J935" s="28">
        <v>790</v>
      </c>
      <c r="K935" s="28">
        <v>3297</v>
      </c>
      <c r="L935" s="41">
        <v>60.63</v>
      </c>
      <c r="M935" s="41">
        <v>26.58</v>
      </c>
      <c r="N935" s="41">
        <v>106.94</v>
      </c>
      <c r="O935" s="28">
        <f t="shared" si="74"/>
        <v>5548</v>
      </c>
      <c r="P935" s="28">
        <v>4783</v>
      </c>
      <c r="Q935" s="41">
        <v>86.21</v>
      </c>
      <c r="R935" s="28">
        <v>765</v>
      </c>
      <c r="S935" s="41">
        <v>13.79</v>
      </c>
      <c r="T935" s="28">
        <f t="shared" si="75"/>
        <v>87</v>
      </c>
      <c r="U935" s="28">
        <v>49</v>
      </c>
      <c r="V935" s="28">
        <v>38</v>
      </c>
      <c r="W935" s="41">
        <v>128.94999999999999</v>
      </c>
      <c r="X935" s="28">
        <f t="shared" si="76"/>
        <v>1626</v>
      </c>
      <c r="Y935" s="28">
        <v>302</v>
      </c>
      <c r="Z935" s="28">
        <v>673</v>
      </c>
      <c r="AA935" s="28">
        <v>461</v>
      </c>
      <c r="AB935" s="28">
        <v>190</v>
      </c>
      <c r="AC935" s="28">
        <v>505</v>
      </c>
      <c r="AD935" s="41">
        <v>11.65</v>
      </c>
    </row>
    <row r="936" spans="2:30" ht="15" customHeight="1">
      <c r="B936" s="29">
        <v>210902</v>
      </c>
      <c r="C936" s="40" t="s">
        <v>1201</v>
      </c>
      <c r="D936" s="28">
        <f t="shared" si="72"/>
        <v>5082</v>
      </c>
      <c r="E936" s="28">
        <v>1644</v>
      </c>
      <c r="F936" s="28">
        <v>3136</v>
      </c>
      <c r="G936" s="28">
        <v>302</v>
      </c>
      <c r="H936" s="28">
        <f t="shared" si="73"/>
        <v>5082</v>
      </c>
      <c r="I936" s="28">
        <v>1284</v>
      </c>
      <c r="J936" s="28">
        <v>696</v>
      </c>
      <c r="K936" s="28">
        <v>3102</v>
      </c>
      <c r="L936" s="41">
        <v>62.05</v>
      </c>
      <c r="M936" s="41">
        <v>27.93</v>
      </c>
      <c r="N936" s="41">
        <v>110.7</v>
      </c>
      <c r="O936" s="28">
        <f t="shared" si="74"/>
        <v>5082</v>
      </c>
      <c r="P936" s="28">
        <v>2895</v>
      </c>
      <c r="Q936" s="41">
        <v>56.97</v>
      </c>
      <c r="R936" s="28">
        <v>2187</v>
      </c>
      <c r="S936" s="41">
        <v>43.03</v>
      </c>
      <c r="T936" s="28">
        <f t="shared" si="75"/>
        <v>33</v>
      </c>
      <c r="U936" s="28">
        <v>19</v>
      </c>
      <c r="V936" s="28">
        <v>14</v>
      </c>
      <c r="W936" s="41">
        <v>135.71</v>
      </c>
      <c r="X936" s="28">
        <f t="shared" si="76"/>
        <v>1414</v>
      </c>
      <c r="Y936" s="28">
        <v>202</v>
      </c>
      <c r="Z936" s="28">
        <v>607</v>
      </c>
      <c r="AA936" s="28">
        <v>396</v>
      </c>
      <c r="AB936" s="28">
        <v>209</v>
      </c>
      <c r="AC936" s="28">
        <v>631</v>
      </c>
      <c r="AD936" s="41">
        <v>15.65</v>
      </c>
    </row>
    <row r="937" spans="2:30" ht="15" customHeight="1">
      <c r="B937" s="29">
        <v>210903</v>
      </c>
      <c r="C937" s="40" t="s">
        <v>1202</v>
      </c>
      <c r="D937" s="28">
        <f t="shared" si="72"/>
        <v>2463</v>
      </c>
      <c r="E937" s="28">
        <v>866</v>
      </c>
      <c r="F937" s="28">
        <v>1491</v>
      </c>
      <c r="G937" s="28">
        <v>106</v>
      </c>
      <c r="H937" s="28">
        <f t="shared" si="73"/>
        <v>2463</v>
      </c>
      <c r="I937" s="28">
        <v>702</v>
      </c>
      <c r="J937" s="28">
        <v>337</v>
      </c>
      <c r="K937" s="28">
        <v>1424</v>
      </c>
      <c r="L937" s="41">
        <v>65.19</v>
      </c>
      <c r="M937" s="41">
        <v>25.8</v>
      </c>
      <c r="N937" s="41">
        <v>119.13</v>
      </c>
      <c r="O937" s="28">
        <f t="shared" si="74"/>
        <v>2463</v>
      </c>
      <c r="P937" s="28">
        <v>0</v>
      </c>
      <c r="Q937" s="41">
        <v>0</v>
      </c>
      <c r="R937" s="28">
        <v>2463</v>
      </c>
      <c r="S937" s="41">
        <v>100</v>
      </c>
      <c r="T937" s="28">
        <f t="shared" si="75"/>
        <v>24</v>
      </c>
      <c r="U937" s="28">
        <v>13</v>
      </c>
      <c r="V937" s="28">
        <v>11</v>
      </c>
      <c r="W937" s="41">
        <v>118.18</v>
      </c>
      <c r="X937" s="28">
        <f t="shared" si="76"/>
        <v>755</v>
      </c>
      <c r="Y937" s="28">
        <v>159</v>
      </c>
      <c r="Z937" s="28">
        <v>319</v>
      </c>
      <c r="AA937" s="28">
        <v>202</v>
      </c>
      <c r="AB937" s="28">
        <v>75</v>
      </c>
      <c r="AC937" s="28">
        <v>276</v>
      </c>
      <c r="AD937" s="41">
        <v>14.6</v>
      </c>
    </row>
    <row r="938" spans="2:30" ht="15" customHeight="1">
      <c r="B938" s="29">
        <v>210904</v>
      </c>
      <c r="C938" s="40" t="s">
        <v>1203</v>
      </c>
      <c r="D938" s="28">
        <f t="shared" si="72"/>
        <v>5938</v>
      </c>
      <c r="E938" s="28">
        <v>1966</v>
      </c>
      <c r="F938" s="28">
        <v>3664</v>
      </c>
      <c r="G938" s="28">
        <v>308</v>
      </c>
      <c r="H938" s="28">
        <f t="shared" si="73"/>
        <v>5938</v>
      </c>
      <c r="I938" s="28">
        <v>1554</v>
      </c>
      <c r="J938" s="28">
        <v>813</v>
      </c>
      <c r="K938" s="28">
        <v>3571</v>
      </c>
      <c r="L938" s="41">
        <v>62.06</v>
      </c>
      <c r="M938" s="41">
        <v>26.91</v>
      </c>
      <c r="N938" s="41">
        <v>109.97</v>
      </c>
      <c r="O938" s="28">
        <f t="shared" si="74"/>
        <v>5938</v>
      </c>
      <c r="P938" s="28">
        <v>5072</v>
      </c>
      <c r="Q938" s="41">
        <v>85.42</v>
      </c>
      <c r="R938" s="28">
        <v>866</v>
      </c>
      <c r="S938" s="41">
        <v>14.58</v>
      </c>
      <c r="T938" s="28">
        <f t="shared" si="75"/>
        <v>38</v>
      </c>
      <c r="U938" s="28">
        <v>17</v>
      </c>
      <c r="V938" s="28">
        <v>21</v>
      </c>
      <c r="W938" s="41">
        <v>80.95</v>
      </c>
      <c r="X938" s="28">
        <f t="shared" si="76"/>
        <v>1818</v>
      </c>
      <c r="Y938" s="28">
        <v>292</v>
      </c>
      <c r="Z938" s="28">
        <v>778</v>
      </c>
      <c r="AA938" s="28">
        <v>497</v>
      </c>
      <c r="AB938" s="28">
        <v>251</v>
      </c>
      <c r="AC938" s="28">
        <v>612</v>
      </c>
      <c r="AD938" s="41">
        <v>13.06</v>
      </c>
    </row>
    <row r="939" spans="2:30" ht="15" customHeight="1">
      <c r="B939" s="29">
        <v>211001</v>
      </c>
      <c r="C939" s="40" t="s">
        <v>1204</v>
      </c>
      <c r="D939" s="28">
        <f t="shared" si="72"/>
        <v>10838</v>
      </c>
      <c r="E939" s="28">
        <v>3275</v>
      </c>
      <c r="F939" s="28">
        <v>6872</v>
      </c>
      <c r="G939" s="28">
        <v>691</v>
      </c>
      <c r="H939" s="28">
        <f t="shared" si="73"/>
        <v>10838</v>
      </c>
      <c r="I939" s="28">
        <v>2666</v>
      </c>
      <c r="J939" s="28">
        <v>1215</v>
      </c>
      <c r="K939" s="28">
        <v>6957</v>
      </c>
      <c r="L939" s="41">
        <v>57.71</v>
      </c>
      <c r="M939" s="41">
        <v>28.77</v>
      </c>
      <c r="N939" s="41">
        <v>99.56</v>
      </c>
      <c r="O939" s="28">
        <f t="shared" si="74"/>
        <v>10838</v>
      </c>
      <c r="P939" s="28">
        <v>10070</v>
      </c>
      <c r="Q939" s="41">
        <v>92.91</v>
      </c>
      <c r="R939" s="28">
        <v>768</v>
      </c>
      <c r="S939" s="41">
        <v>7.09</v>
      </c>
      <c r="T939" s="28">
        <f t="shared" si="75"/>
        <v>10</v>
      </c>
      <c r="U939" s="28">
        <v>6</v>
      </c>
      <c r="V939" s="28">
        <v>4</v>
      </c>
      <c r="W939" s="41">
        <v>150</v>
      </c>
      <c r="X939" s="28">
        <f t="shared" si="76"/>
        <v>3352</v>
      </c>
      <c r="Y939" s="28">
        <v>638</v>
      </c>
      <c r="Z939" s="28">
        <v>1263</v>
      </c>
      <c r="AA939" s="28">
        <v>819</v>
      </c>
      <c r="AB939" s="28">
        <v>632</v>
      </c>
      <c r="AC939" s="28">
        <v>670</v>
      </c>
      <c r="AD939" s="41">
        <v>7.77</v>
      </c>
    </row>
    <row r="940" spans="2:30" ht="15" customHeight="1">
      <c r="B940" s="29">
        <v>211002</v>
      </c>
      <c r="C940" s="40" t="s">
        <v>1205</v>
      </c>
      <c r="D940" s="28">
        <f t="shared" si="72"/>
        <v>5346</v>
      </c>
      <c r="E940" s="28">
        <v>1732</v>
      </c>
      <c r="F940" s="28">
        <v>3367</v>
      </c>
      <c r="G940" s="28">
        <v>247</v>
      </c>
      <c r="H940" s="28">
        <f t="shared" si="73"/>
        <v>5346</v>
      </c>
      <c r="I940" s="28">
        <v>1381</v>
      </c>
      <c r="J940" s="28">
        <v>744</v>
      </c>
      <c r="K940" s="28">
        <v>3221</v>
      </c>
      <c r="L940" s="41">
        <v>58.78</v>
      </c>
      <c r="M940" s="41">
        <v>26.69</v>
      </c>
      <c r="N940" s="41">
        <v>104.36</v>
      </c>
      <c r="O940" s="28">
        <f t="shared" si="74"/>
        <v>5346</v>
      </c>
      <c r="P940" s="28">
        <v>5272</v>
      </c>
      <c r="Q940" s="41">
        <v>98.62</v>
      </c>
      <c r="R940" s="28">
        <v>74</v>
      </c>
      <c r="S940" s="41">
        <v>1.38</v>
      </c>
      <c r="T940" s="28">
        <f t="shared" si="75"/>
        <v>8</v>
      </c>
      <c r="U940" s="28">
        <v>4</v>
      </c>
      <c r="V940" s="28">
        <v>4</v>
      </c>
      <c r="W940" s="41">
        <v>100</v>
      </c>
      <c r="X940" s="28">
        <f t="shared" si="76"/>
        <v>1735</v>
      </c>
      <c r="Y940" s="28">
        <v>307</v>
      </c>
      <c r="Z940" s="28">
        <v>703</v>
      </c>
      <c r="AA940" s="28">
        <v>480</v>
      </c>
      <c r="AB940" s="28">
        <v>245</v>
      </c>
      <c r="AC940" s="28">
        <v>286</v>
      </c>
      <c r="AD940" s="41">
        <v>6.78</v>
      </c>
    </row>
    <row r="941" spans="2:30" ht="15" customHeight="1">
      <c r="B941" s="29">
        <v>211003</v>
      </c>
      <c r="C941" s="40" t="s">
        <v>1206</v>
      </c>
      <c r="D941" s="28">
        <f t="shared" si="72"/>
        <v>1858</v>
      </c>
      <c r="E941" s="28">
        <v>590</v>
      </c>
      <c r="F941" s="28">
        <v>1165</v>
      </c>
      <c r="G941" s="28">
        <v>103</v>
      </c>
      <c r="H941" s="28">
        <f t="shared" si="73"/>
        <v>1858</v>
      </c>
      <c r="I941" s="28">
        <v>472</v>
      </c>
      <c r="J941" s="28">
        <v>239</v>
      </c>
      <c r="K941" s="28">
        <v>1147</v>
      </c>
      <c r="L941" s="41">
        <v>59.48</v>
      </c>
      <c r="M941" s="41">
        <v>26.75</v>
      </c>
      <c r="N941" s="41">
        <v>115.05</v>
      </c>
      <c r="O941" s="28">
        <f t="shared" si="74"/>
        <v>1858</v>
      </c>
      <c r="P941" s="28">
        <v>0</v>
      </c>
      <c r="Q941" s="41">
        <v>0</v>
      </c>
      <c r="R941" s="28">
        <v>1858</v>
      </c>
      <c r="S941" s="41">
        <v>100</v>
      </c>
      <c r="T941" s="28">
        <f t="shared" si="75"/>
        <v>9</v>
      </c>
      <c r="U941" s="28">
        <v>4</v>
      </c>
      <c r="V941" s="28">
        <v>5</v>
      </c>
      <c r="W941" s="41">
        <v>80</v>
      </c>
      <c r="X941" s="28">
        <f t="shared" si="76"/>
        <v>667</v>
      </c>
      <c r="Y941" s="28">
        <v>60</v>
      </c>
      <c r="Z941" s="28">
        <v>233</v>
      </c>
      <c r="AA941" s="28">
        <v>178</v>
      </c>
      <c r="AB941" s="28">
        <v>196</v>
      </c>
      <c r="AC941" s="28">
        <v>101</v>
      </c>
      <c r="AD941" s="41">
        <v>6.83</v>
      </c>
    </row>
    <row r="942" spans="2:30" ht="15" customHeight="1">
      <c r="B942" s="29">
        <v>211004</v>
      </c>
      <c r="C942" s="40" t="s">
        <v>1207</v>
      </c>
      <c r="D942" s="28">
        <f t="shared" si="72"/>
        <v>2551</v>
      </c>
      <c r="E942" s="28">
        <v>881</v>
      </c>
      <c r="F942" s="28">
        <v>1544</v>
      </c>
      <c r="G942" s="28">
        <v>126</v>
      </c>
      <c r="H942" s="28">
        <f t="shared" si="73"/>
        <v>2551</v>
      </c>
      <c r="I942" s="28">
        <v>722</v>
      </c>
      <c r="J942" s="28">
        <v>348</v>
      </c>
      <c r="K942" s="28">
        <v>1481</v>
      </c>
      <c r="L942" s="41">
        <v>65.22</v>
      </c>
      <c r="M942" s="41">
        <v>25.81</v>
      </c>
      <c r="N942" s="41">
        <v>116.37</v>
      </c>
      <c r="O942" s="28">
        <f t="shared" si="74"/>
        <v>2551</v>
      </c>
      <c r="P942" s="28">
        <v>0</v>
      </c>
      <c r="Q942" s="41">
        <v>0</v>
      </c>
      <c r="R942" s="28">
        <v>2551</v>
      </c>
      <c r="S942" s="41">
        <v>100</v>
      </c>
      <c r="T942" s="28">
        <f t="shared" si="75"/>
        <v>15</v>
      </c>
      <c r="U942" s="28">
        <v>8</v>
      </c>
      <c r="V942" s="28">
        <v>7</v>
      </c>
      <c r="W942" s="41">
        <v>114.29</v>
      </c>
      <c r="X942" s="28">
        <f t="shared" si="76"/>
        <v>799</v>
      </c>
      <c r="Y942" s="28">
        <v>160</v>
      </c>
      <c r="Z942" s="28">
        <v>340</v>
      </c>
      <c r="AA942" s="28">
        <v>196</v>
      </c>
      <c r="AB942" s="28">
        <v>103</v>
      </c>
      <c r="AC942" s="28">
        <v>274</v>
      </c>
      <c r="AD942" s="41">
        <v>13.95</v>
      </c>
    </row>
    <row r="943" spans="2:30" ht="15" customHeight="1">
      <c r="B943" s="29">
        <v>211005</v>
      </c>
      <c r="C943" s="40" t="s">
        <v>1208</v>
      </c>
      <c r="D943" s="28">
        <f t="shared" si="72"/>
        <v>712</v>
      </c>
      <c r="E943" s="28">
        <v>233</v>
      </c>
      <c r="F943" s="28">
        <v>431</v>
      </c>
      <c r="G943" s="28">
        <v>48</v>
      </c>
      <c r="H943" s="28">
        <f t="shared" si="73"/>
        <v>712</v>
      </c>
      <c r="I943" s="28">
        <v>191</v>
      </c>
      <c r="J943" s="28">
        <v>93</v>
      </c>
      <c r="K943" s="28">
        <v>428</v>
      </c>
      <c r="L943" s="41">
        <v>65.2</v>
      </c>
      <c r="M943" s="41">
        <v>28.01</v>
      </c>
      <c r="N943" s="41">
        <v>100.56</v>
      </c>
      <c r="O943" s="28">
        <f t="shared" si="74"/>
        <v>712</v>
      </c>
      <c r="P943" s="28">
        <v>0</v>
      </c>
      <c r="Q943" s="41">
        <v>0</v>
      </c>
      <c r="R943" s="28">
        <v>712</v>
      </c>
      <c r="S943" s="41">
        <v>100</v>
      </c>
      <c r="T943" s="28">
        <f t="shared" si="75"/>
        <v>0</v>
      </c>
      <c r="U943" s="28">
        <v>0</v>
      </c>
      <c r="V943" s="28">
        <v>0</v>
      </c>
      <c r="W943" s="41" t="s">
        <v>1359</v>
      </c>
      <c r="X943" s="28">
        <f t="shared" si="76"/>
        <v>236</v>
      </c>
      <c r="Y943" s="28">
        <v>48</v>
      </c>
      <c r="Z943" s="28">
        <v>106</v>
      </c>
      <c r="AA943" s="28">
        <v>58</v>
      </c>
      <c r="AB943" s="28">
        <v>24</v>
      </c>
      <c r="AC943" s="28">
        <v>57</v>
      </c>
      <c r="AD943" s="41">
        <v>10.23</v>
      </c>
    </row>
    <row r="944" spans="2:30" ht="15" customHeight="1">
      <c r="B944" s="29">
        <v>211101</v>
      </c>
      <c r="C944" s="40" t="s">
        <v>1209</v>
      </c>
      <c r="D944" s="28">
        <f t="shared" si="72"/>
        <v>6002</v>
      </c>
      <c r="E944" s="28">
        <v>1925</v>
      </c>
      <c r="F944" s="28">
        <v>3592</v>
      </c>
      <c r="G944" s="28">
        <v>485</v>
      </c>
      <c r="H944" s="28">
        <f t="shared" si="73"/>
        <v>6002</v>
      </c>
      <c r="I944" s="28">
        <v>1494</v>
      </c>
      <c r="J944" s="28">
        <v>823</v>
      </c>
      <c r="K944" s="28">
        <v>3685</v>
      </c>
      <c r="L944" s="41">
        <v>67.09</v>
      </c>
      <c r="M944" s="41">
        <v>28.72</v>
      </c>
      <c r="N944" s="41">
        <v>113.98</v>
      </c>
      <c r="O944" s="28">
        <f t="shared" si="74"/>
        <v>6002</v>
      </c>
      <c r="P944" s="28">
        <v>2732</v>
      </c>
      <c r="Q944" s="41">
        <v>45.52</v>
      </c>
      <c r="R944" s="28">
        <v>3270</v>
      </c>
      <c r="S944" s="41">
        <v>54.48</v>
      </c>
      <c r="T944" s="28">
        <f t="shared" si="75"/>
        <v>6</v>
      </c>
      <c r="U944" s="28">
        <v>2</v>
      </c>
      <c r="V944" s="28">
        <v>4</v>
      </c>
      <c r="W944" s="41">
        <v>50</v>
      </c>
      <c r="X944" s="28">
        <f t="shared" si="76"/>
        <v>1881</v>
      </c>
      <c r="Y944" s="28">
        <v>315</v>
      </c>
      <c r="Z944" s="28">
        <v>759</v>
      </c>
      <c r="AA944" s="28">
        <v>491</v>
      </c>
      <c r="AB944" s="28">
        <v>316</v>
      </c>
      <c r="AC944" s="28">
        <v>648</v>
      </c>
      <c r="AD944" s="41">
        <v>13.48</v>
      </c>
    </row>
    <row r="945" spans="2:30" ht="15" customHeight="1">
      <c r="B945" s="29">
        <v>211102</v>
      </c>
      <c r="C945" s="40" t="s">
        <v>719</v>
      </c>
      <c r="D945" s="28">
        <f t="shared" si="72"/>
        <v>6543</v>
      </c>
      <c r="E945" s="28">
        <v>2150</v>
      </c>
      <c r="F945" s="28">
        <v>3954</v>
      </c>
      <c r="G945" s="28">
        <v>439</v>
      </c>
      <c r="H945" s="28">
        <f t="shared" si="73"/>
        <v>6543</v>
      </c>
      <c r="I945" s="28">
        <v>1699</v>
      </c>
      <c r="J945" s="28">
        <v>903</v>
      </c>
      <c r="K945" s="28">
        <v>3941</v>
      </c>
      <c r="L945" s="41">
        <v>65.48</v>
      </c>
      <c r="M945" s="41">
        <v>27.62</v>
      </c>
      <c r="N945" s="41">
        <v>105.95</v>
      </c>
      <c r="O945" s="28">
        <f t="shared" si="74"/>
        <v>6543</v>
      </c>
      <c r="P945" s="28">
        <v>4783</v>
      </c>
      <c r="Q945" s="41">
        <v>73.099999999999994</v>
      </c>
      <c r="R945" s="28">
        <v>1760</v>
      </c>
      <c r="S945" s="41">
        <v>26.9</v>
      </c>
      <c r="T945" s="28">
        <f t="shared" si="75"/>
        <v>44</v>
      </c>
      <c r="U945" s="28">
        <v>23</v>
      </c>
      <c r="V945" s="28">
        <v>21</v>
      </c>
      <c r="W945" s="41">
        <v>109.52</v>
      </c>
      <c r="X945" s="28">
        <f t="shared" si="76"/>
        <v>2162</v>
      </c>
      <c r="Y945" s="28">
        <v>349</v>
      </c>
      <c r="Z945" s="28">
        <v>881</v>
      </c>
      <c r="AA945" s="28">
        <v>584</v>
      </c>
      <c r="AB945" s="28">
        <v>348</v>
      </c>
      <c r="AC945" s="28">
        <v>588</v>
      </c>
      <c r="AD945" s="41">
        <v>11.35</v>
      </c>
    </row>
    <row r="946" spans="2:30" ht="15" customHeight="1">
      <c r="B946" s="29">
        <v>211103</v>
      </c>
      <c r="C946" s="40" t="s">
        <v>1210</v>
      </c>
      <c r="D946" s="28">
        <f t="shared" si="72"/>
        <v>61</v>
      </c>
      <c r="E946" s="28">
        <v>24</v>
      </c>
      <c r="F946" s="28">
        <v>36</v>
      </c>
      <c r="G946" s="28">
        <v>1</v>
      </c>
      <c r="H946" s="28">
        <f t="shared" si="73"/>
        <v>61</v>
      </c>
      <c r="I946" s="28">
        <v>19</v>
      </c>
      <c r="J946" s="28">
        <v>11</v>
      </c>
      <c r="K946" s="28">
        <v>31</v>
      </c>
      <c r="L946" s="41">
        <v>69.44</v>
      </c>
      <c r="M946" s="41">
        <v>23.41</v>
      </c>
      <c r="N946" s="41">
        <v>117.86</v>
      </c>
      <c r="O946" s="28">
        <f t="shared" si="74"/>
        <v>61</v>
      </c>
      <c r="P946" s="28">
        <v>0</v>
      </c>
      <c r="Q946" s="41">
        <v>0</v>
      </c>
      <c r="R946" s="28">
        <v>61</v>
      </c>
      <c r="S946" s="41">
        <v>100</v>
      </c>
      <c r="T946" s="28">
        <f t="shared" si="75"/>
        <v>0</v>
      </c>
      <c r="U946" s="28">
        <v>0</v>
      </c>
      <c r="V946" s="28">
        <v>0</v>
      </c>
      <c r="W946" s="41" t="s">
        <v>1359</v>
      </c>
      <c r="X946" s="28">
        <f t="shared" si="76"/>
        <v>21</v>
      </c>
      <c r="Y946" s="28">
        <v>3</v>
      </c>
      <c r="Z946" s="28">
        <v>12</v>
      </c>
      <c r="AA946" s="28">
        <v>6</v>
      </c>
      <c r="AB946" s="28">
        <v>0</v>
      </c>
      <c r="AC946" s="28">
        <v>4</v>
      </c>
      <c r="AD946" s="41">
        <v>8.51</v>
      </c>
    </row>
    <row r="947" spans="2:30" ht="15" customHeight="1">
      <c r="B947" s="29">
        <v>211201</v>
      </c>
      <c r="C947" s="40" t="s">
        <v>1211</v>
      </c>
      <c r="D947" s="28">
        <f t="shared" si="72"/>
        <v>11879</v>
      </c>
      <c r="E947" s="28">
        <v>3368</v>
      </c>
      <c r="F947" s="28">
        <v>7818</v>
      </c>
      <c r="G947" s="28">
        <v>693</v>
      </c>
      <c r="H947" s="28">
        <f t="shared" si="73"/>
        <v>11879</v>
      </c>
      <c r="I947" s="28">
        <v>2652</v>
      </c>
      <c r="J947" s="28">
        <v>1450</v>
      </c>
      <c r="K947" s="28">
        <v>7777</v>
      </c>
      <c r="L947" s="41">
        <v>51.94</v>
      </c>
      <c r="M947" s="41">
        <v>29.26</v>
      </c>
      <c r="N947" s="41">
        <v>99.71</v>
      </c>
      <c r="O947" s="28">
        <f t="shared" si="74"/>
        <v>11879</v>
      </c>
      <c r="P947" s="28">
        <v>11871</v>
      </c>
      <c r="Q947" s="41">
        <v>99.93</v>
      </c>
      <c r="R947" s="28">
        <v>8</v>
      </c>
      <c r="S947" s="41">
        <v>7.0000000000000007E-2</v>
      </c>
      <c r="T947" s="28">
        <f t="shared" si="75"/>
        <v>7</v>
      </c>
      <c r="U947" s="28">
        <v>4</v>
      </c>
      <c r="V947" s="28">
        <v>3</v>
      </c>
      <c r="W947" s="41">
        <v>133.33000000000001</v>
      </c>
      <c r="X947" s="28">
        <f t="shared" si="76"/>
        <v>3639</v>
      </c>
      <c r="Y947" s="28">
        <v>580</v>
      </c>
      <c r="Z947" s="28">
        <v>1355</v>
      </c>
      <c r="AA947" s="28">
        <v>1008</v>
      </c>
      <c r="AB947" s="28">
        <v>696</v>
      </c>
      <c r="AC947" s="28">
        <v>499</v>
      </c>
      <c r="AD947" s="41">
        <v>5.15</v>
      </c>
    </row>
    <row r="948" spans="2:30" ht="15" customHeight="1">
      <c r="B948" s="29">
        <v>211202</v>
      </c>
      <c r="C948" s="40" t="s">
        <v>1212</v>
      </c>
      <c r="D948" s="28">
        <f t="shared" si="72"/>
        <v>1995</v>
      </c>
      <c r="E948" s="28">
        <v>504</v>
      </c>
      <c r="F948" s="28">
        <v>1351</v>
      </c>
      <c r="G948" s="28">
        <v>140</v>
      </c>
      <c r="H948" s="28">
        <f t="shared" si="73"/>
        <v>1995</v>
      </c>
      <c r="I948" s="28">
        <v>407</v>
      </c>
      <c r="J948" s="28">
        <v>229</v>
      </c>
      <c r="K948" s="28">
        <v>1359</v>
      </c>
      <c r="L948" s="41">
        <v>47.67</v>
      </c>
      <c r="M948" s="41">
        <v>31.2</v>
      </c>
      <c r="N948" s="41">
        <v>105.46</v>
      </c>
      <c r="O948" s="28">
        <f t="shared" si="74"/>
        <v>1995</v>
      </c>
      <c r="P948" s="28">
        <v>0</v>
      </c>
      <c r="Q948" s="41">
        <v>0</v>
      </c>
      <c r="R948" s="28">
        <v>1995</v>
      </c>
      <c r="S948" s="41">
        <v>100</v>
      </c>
      <c r="T948" s="28">
        <f t="shared" si="75"/>
        <v>6</v>
      </c>
      <c r="U948" s="28">
        <v>4</v>
      </c>
      <c r="V948" s="28">
        <v>2</v>
      </c>
      <c r="W948" s="41">
        <v>200</v>
      </c>
      <c r="X948" s="28">
        <f t="shared" si="76"/>
        <v>590</v>
      </c>
      <c r="Y948" s="28">
        <v>93</v>
      </c>
      <c r="Z948" s="28">
        <v>199</v>
      </c>
      <c r="AA948" s="28">
        <v>183</v>
      </c>
      <c r="AB948" s="28">
        <v>115</v>
      </c>
      <c r="AC948" s="28">
        <v>71</v>
      </c>
      <c r="AD948" s="41">
        <v>4.26</v>
      </c>
    </row>
    <row r="949" spans="2:30" ht="15" customHeight="1">
      <c r="B949" s="29">
        <v>211203</v>
      </c>
      <c r="C949" s="40" t="s">
        <v>1213</v>
      </c>
      <c r="D949" s="28">
        <f t="shared" si="72"/>
        <v>5903</v>
      </c>
      <c r="E949" s="28">
        <v>1857</v>
      </c>
      <c r="F949" s="28">
        <v>3832</v>
      </c>
      <c r="G949" s="28">
        <v>214</v>
      </c>
      <c r="H949" s="28">
        <f t="shared" si="73"/>
        <v>5903</v>
      </c>
      <c r="I949" s="28">
        <v>1526</v>
      </c>
      <c r="J949" s="28">
        <v>677</v>
      </c>
      <c r="K949" s="28">
        <v>3700</v>
      </c>
      <c r="L949" s="41">
        <v>54.04</v>
      </c>
      <c r="M949" s="41">
        <v>27.18</v>
      </c>
      <c r="N949" s="41">
        <v>97.29</v>
      </c>
      <c r="O949" s="28">
        <f t="shared" si="74"/>
        <v>5903</v>
      </c>
      <c r="P949" s="28">
        <v>2852</v>
      </c>
      <c r="Q949" s="41">
        <v>48.31</v>
      </c>
      <c r="R949" s="28">
        <v>3051</v>
      </c>
      <c r="S949" s="41">
        <v>51.69</v>
      </c>
      <c r="T949" s="28">
        <f t="shared" si="75"/>
        <v>14</v>
      </c>
      <c r="U949" s="28">
        <v>8</v>
      </c>
      <c r="V949" s="28">
        <v>6</v>
      </c>
      <c r="W949" s="41">
        <v>133.33000000000001</v>
      </c>
      <c r="X949" s="28">
        <f t="shared" si="76"/>
        <v>1791</v>
      </c>
      <c r="Y949" s="28">
        <v>348</v>
      </c>
      <c r="Z949" s="28">
        <v>711</v>
      </c>
      <c r="AA949" s="28">
        <v>463</v>
      </c>
      <c r="AB949" s="28">
        <v>269</v>
      </c>
      <c r="AC949" s="28">
        <v>241</v>
      </c>
      <c r="AD949" s="41">
        <v>5.19</v>
      </c>
    </row>
    <row r="950" spans="2:30" ht="15" customHeight="1">
      <c r="B950" s="29">
        <v>211301</v>
      </c>
      <c r="C950" s="40" t="s">
        <v>1214</v>
      </c>
      <c r="D950" s="28">
        <f t="shared" si="72"/>
        <v>8934</v>
      </c>
      <c r="E950" s="28">
        <v>2238</v>
      </c>
      <c r="F950" s="28">
        <v>6077</v>
      </c>
      <c r="G950" s="28">
        <v>619</v>
      </c>
      <c r="H950" s="28">
        <f t="shared" si="73"/>
        <v>8934</v>
      </c>
      <c r="I950" s="28">
        <v>1768</v>
      </c>
      <c r="J950" s="28">
        <v>943</v>
      </c>
      <c r="K950" s="28">
        <v>6223</v>
      </c>
      <c r="L950" s="41">
        <v>47.01</v>
      </c>
      <c r="M950" s="41">
        <v>31.22</v>
      </c>
      <c r="N950" s="41">
        <v>98.49</v>
      </c>
      <c r="O950" s="28">
        <f t="shared" si="74"/>
        <v>8934</v>
      </c>
      <c r="P950" s="28">
        <v>7453</v>
      </c>
      <c r="Q950" s="41">
        <v>83.42</v>
      </c>
      <c r="R950" s="28">
        <v>1481</v>
      </c>
      <c r="S950" s="41">
        <v>16.579999999999998</v>
      </c>
      <c r="T950" s="28">
        <f t="shared" si="75"/>
        <v>1</v>
      </c>
      <c r="U950" s="28">
        <v>1</v>
      </c>
      <c r="V950" s="28">
        <v>0</v>
      </c>
      <c r="W950" s="41" t="s">
        <v>1359</v>
      </c>
      <c r="X950" s="28">
        <f t="shared" si="76"/>
        <v>2485</v>
      </c>
      <c r="Y950" s="28">
        <v>328</v>
      </c>
      <c r="Z950" s="28">
        <v>872</v>
      </c>
      <c r="AA950" s="28">
        <v>667</v>
      </c>
      <c r="AB950" s="28">
        <v>618</v>
      </c>
      <c r="AC950" s="28">
        <v>434</v>
      </c>
      <c r="AD950" s="41">
        <v>5.8</v>
      </c>
    </row>
    <row r="951" spans="2:30" ht="15" customHeight="1">
      <c r="B951" s="29">
        <v>211302</v>
      </c>
      <c r="C951" s="40" t="s">
        <v>1215</v>
      </c>
      <c r="D951" s="28">
        <f t="shared" si="72"/>
        <v>12678</v>
      </c>
      <c r="E951" s="28">
        <v>3325</v>
      </c>
      <c r="F951" s="28">
        <v>8610</v>
      </c>
      <c r="G951" s="28">
        <v>743</v>
      </c>
      <c r="H951" s="28">
        <f t="shared" si="73"/>
        <v>12678</v>
      </c>
      <c r="I951" s="28">
        <v>2580</v>
      </c>
      <c r="J951" s="28">
        <v>1549</v>
      </c>
      <c r="K951" s="28">
        <v>8549</v>
      </c>
      <c r="L951" s="41">
        <v>47.25</v>
      </c>
      <c r="M951" s="41">
        <v>29.98</v>
      </c>
      <c r="N951" s="41">
        <v>95.29</v>
      </c>
      <c r="O951" s="28">
        <f t="shared" si="74"/>
        <v>12678</v>
      </c>
      <c r="P951" s="28">
        <v>12670</v>
      </c>
      <c r="Q951" s="41">
        <v>99.94</v>
      </c>
      <c r="R951" s="28">
        <v>8</v>
      </c>
      <c r="S951" s="41">
        <v>0.06</v>
      </c>
      <c r="T951" s="28">
        <f t="shared" si="75"/>
        <v>1</v>
      </c>
      <c r="U951" s="28">
        <v>1</v>
      </c>
      <c r="V951" s="28">
        <v>0</v>
      </c>
      <c r="W951" s="41" t="s">
        <v>1359</v>
      </c>
      <c r="X951" s="28">
        <f t="shared" si="76"/>
        <v>3732</v>
      </c>
      <c r="Y951" s="28">
        <v>476</v>
      </c>
      <c r="Z951" s="28">
        <v>1345</v>
      </c>
      <c r="AA951" s="28">
        <v>1062</v>
      </c>
      <c r="AB951" s="28">
        <v>849</v>
      </c>
      <c r="AC951" s="28">
        <v>553</v>
      </c>
      <c r="AD951" s="41">
        <v>5.23</v>
      </c>
    </row>
    <row r="952" spans="2:30" ht="15" customHeight="1">
      <c r="B952" s="29">
        <v>211303</v>
      </c>
      <c r="C952" s="40" t="s">
        <v>1216</v>
      </c>
      <c r="D952" s="28">
        <f t="shared" si="72"/>
        <v>18344</v>
      </c>
      <c r="E952" s="28">
        <v>5473</v>
      </c>
      <c r="F952" s="28">
        <v>11801</v>
      </c>
      <c r="G952" s="28">
        <v>1070</v>
      </c>
      <c r="H952" s="28">
        <f t="shared" si="73"/>
        <v>18344</v>
      </c>
      <c r="I952" s="28">
        <v>4263</v>
      </c>
      <c r="J952" s="28">
        <v>2405</v>
      </c>
      <c r="K952" s="28">
        <v>11676</v>
      </c>
      <c r="L952" s="41">
        <v>55.44</v>
      </c>
      <c r="M952" s="41">
        <v>28.63</v>
      </c>
      <c r="N952" s="41">
        <v>98.74</v>
      </c>
      <c r="O952" s="28">
        <f t="shared" si="74"/>
        <v>18344</v>
      </c>
      <c r="P952" s="28">
        <v>18278</v>
      </c>
      <c r="Q952" s="41">
        <v>99.64</v>
      </c>
      <c r="R952" s="28">
        <v>66</v>
      </c>
      <c r="S952" s="41">
        <v>0.36</v>
      </c>
      <c r="T952" s="28">
        <f t="shared" si="75"/>
        <v>25</v>
      </c>
      <c r="U952" s="28">
        <v>16</v>
      </c>
      <c r="V952" s="28">
        <v>9</v>
      </c>
      <c r="W952" s="41">
        <v>177.78</v>
      </c>
      <c r="X952" s="28">
        <f t="shared" si="76"/>
        <v>5573</v>
      </c>
      <c r="Y952" s="28">
        <v>779</v>
      </c>
      <c r="Z952" s="28">
        <v>2194</v>
      </c>
      <c r="AA952" s="28">
        <v>1646</v>
      </c>
      <c r="AB952" s="28">
        <v>954</v>
      </c>
      <c r="AC952" s="28">
        <v>1187</v>
      </c>
      <c r="AD952" s="41">
        <v>7.97</v>
      </c>
    </row>
    <row r="953" spans="2:30" ht="15" customHeight="1">
      <c r="B953" s="29">
        <v>211304</v>
      </c>
      <c r="C953" s="40" t="s">
        <v>705</v>
      </c>
      <c r="D953" s="28">
        <f t="shared" si="72"/>
        <v>7593</v>
      </c>
      <c r="E953" s="28">
        <v>2026</v>
      </c>
      <c r="F953" s="28">
        <v>4820</v>
      </c>
      <c r="G953" s="28">
        <v>747</v>
      </c>
      <c r="H953" s="28">
        <f t="shared" si="73"/>
        <v>7593</v>
      </c>
      <c r="I953" s="28">
        <v>1546</v>
      </c>
      <c r="J953" s="28">
        <v>938</v>
      </c>
      <c r="K953" s="28">
        <v>5109</v>
      </c>
      <c r="L953" s="41">
        <v>57.53</v>
      </c>
      <c r="M953" s="41">
        <v>32.049999999999997</v>
      </c>
      <c r="N953" s="41">
        <v>108.26</v>
      </c>
      <c r="O953" s="28">
        <f t="shared" si="74"/>
        <v>7593</v>
      </c>
      <c r="P953" s="28">
        <v>2896</v>
      </c>
      <c r="Q953" s="41">
        <v>38.14</v>
      </c>
      <c r="R953" s="28">
        <v>4697</v>
      </c>
      <c r="S953" s="41">
        <v>61.86</v>
      </c>
      <c r="T953" s="28">
        <f t="shared" si="75"/>
        <v>1</v>
      </c>
      <c r="U953" s="28">
        <v>0</v>
      </c>
      <c r="V953" s="28">
        <v>1</v>
      </c>
      <c r="W953" s="41">
        <v>0</v>
      </c>
      <c r="X953" s="28">
        <f t="shared" si="76"/>
        <v>2173</v>
      </c>
      <c r="Y953" s="28">
        <v>307</v>
      </c>
      <c r="Z953" s="28">
        <v>834</v>
      </c>
      <c r="AA953" s="28">
        <v>623</v>
      </c>
      <c r="AB953" s="28">
        <v>409</v>
      </c>
      <c r="AC953" s="28">
        <v>715</v>
      </c>
      <c r="AD953" s="41">
        <v>11.28</v>
      </c>
    </row>
    <row r="954" spans="2:30" ht="15" customHeight="1">
      <c r="B954" s="29">
        <v>211401</v>
      </c>
      <c r="C954" s="40" t="s">
        <v>1217</v>
      </c>
      <c r="D954" s="28">
        <f t="shared" si="72"/>
        <v>12855</v>
      </c>
      <c r="E954" s="28">
        <v>3483</v>
      </c>
      <c r="F954" s="28">
        <v>8750</v>
      </c>
      <c r="G954" s="28">
        <v>622</v>
      </c>
      <c r="H954" s="28">
        <f t="shared" si="73"/>
        <v>12855</v>
      </c>
      <c r="I954" s="28">
        <v>2761</v>
      </c>
      <c r="J954" s="28">
        <v>1484</v>
      </c>
      <c r="K954" s="28">
        <v>8610</v>
      </c>
      <c r="L954" s="41">
        <v>46.91</v>
      </c>
      <c r="M954" s="41">
        <v>29.31</v>
      </c>
      <c r="N954" s="41">
        <v>96.59</v>
      </c>
      <c r="O954" s="28">
        <f t="shared" si="74"/>
        <v>12855</v>
      </c>
      <c r="P954" s="28">
        <v>11924</v>
      </c>
      <c r="Q954" s="41">
        <v>92.76</v>
      </c>
      <c r="R954" s="28">
        <v>931</v>
      </c>
      <c r="S954" s="41">
        <v>7.24</v>
      </c>
      <c r="T954" s="28">
        <f t="shared" si="75"/>
        <v>11</v>
      </c>
      <c r="U954" s="28">
        <v>7</v>
      </c>
      <c r="V954" s="28">
        <v>4</v>
      </c>
      <c r="W954" s="41">
        <v>175</v>
      </c>
      <c r="X954" s="28">
        <f t="shared" si="76"/>
        <v>4044</v>
      </c>
      <c r="Y954" s="28">
        <v>574</v>
      </c>
      <c r="Z954" s="28">
        <v>1419</v>
      </c>
      <c r="AA954" s="28">
        <v>1091</v>
      </c>
      <c r="AB954" s="28">
        <v>960</v>
      </c>
      <c r="AC954" s="28">
        <v>420</v>
      </c>
      <c r="AD954" s="41">
        <v>3.95</v>
      </c>
    </row>
    <row r="955" spans="2:30" ht="15" customHeight="1">
      <c r="B955" s="29">
        <v>211402</v>
      </c>
      <c r="C955" s="40" t="s">
        <v>1195</v>
      </c>
      <c r="D955" s="28">
        <f t="shared" si="72"/>
        <v>5434</v>
      </c>
      <c r="E955" s="28">
        <v>1356</v>
      </c>
      <c r="F955" s="28">
        <v>3731</v>
      </c>
      <c r="G955" s="28">
        <v>347</v>
      </c>
      <c r="H955" s="28">
        <f t="shared" si="73"/>
        <v>5434</v>
      </c>
      <c r="I955" s="28">
        <v>1065</v>
      </c>
      <c r="J955" s="28">
        <v>582</v>
      </c>
      <c r="K955" s="28">
        <v>3787</v>
      </c>
      <c r="L955" s="41">
        <v>45.64</v>
      </c>
      <c r="M955" s="41">
        <v>31.09</v>
      </c>
      <c r="N955" s="41">
        <v>89.87</v>
      </c>
      <c r="O955" s="28">
        <f t="shared" si="74"/>
        <v>5434</v>
      </c>
      <c r="P955" s="28">
        <v>5434</v>
      </c>
      <c r="Q955" s="41">
        <v>100</v>
      </c>
      <c r="R955" s="28">
        <v>0</v>
      </c>
      <c r="S955" s="41">
        <v>0</v>
      </c>
      <c r="T955" s="28">
        <f t="shared" si="75"/>
        <v>1</v>
      </c>
      <c r="U955" s="28">
        <v>0</v>
      </c>
      <c r="V955" s="28">
        <v>1</v>
      </c>
      <c r="W955" s="41">
        <v>0</v>
      </c>
      <c r="X955" s="28">
        <f t="shared" si="76"/>
        <v>1633</v>
      </c>
      <c r="Y955" s="28">
        <v>249</v>
      </c>
      <c r="Z955" s="28">
        <v>545</v>
      </c>
      <c r="AA955" s="28">
        <v>414</v>
      </c>
      <c r="AB955" s="28">
        <v>425</v>
      </c>
      <c r="AC955" s="28">
        <v>192</v>
      </c>
      <c r="AD955" s="41">
        <v>4.22</v>
      </c>
    </row>
    <row r="956" spans="2:30" ht="15" customHeight="1">
      <c r="B956" s="29">
        <v>211403</v>
      </c>
      <c r="C956" s="40" t="s">
        <v>1218</v>
      </c>
      <c r="D956" s="28">
        <f t="shared" si="72"/>
        <v>10232</v>
      </c>
      <c r="E956" s="28">
        <v>2951</v>
      </c>
      <c r="F956" s="28">
        <v>6726</v>
      </c>
      <c r="G956" s="28">
        <v>555</v>
      </c>
      <c r="H956" s="28">
        <f t="shared" si="73"/>
        <v>10232</v>
      </c>
      <c r="I956" s="28">
        <v>2267</v>
      </c>
      <c r="J956" s="28">
        <v>1329</v>
      </c>
      <c r="K956" s="28">
        <v>6636</v>
      </c>
      <c r="L956" s="41">
        <v>52.13</v>
      </c>
      <c r="M956" s="41">
        <v>28.86</v>
      </c>
      <c r="N956" s="41">
        <v>102.53</v>
      </c>
      <c r="O956" s="28">
        <f t="shared" si="74"/>
        <v>10232</v>
      </c>
      <c r="P956" s="28">
        <v>9150</v>
      </c>
      <c r="Q956" s="41">
        <v>89.43</v>
      </c>
      <c r="R956" s="28">
        <v>1082</v>
      </c>
      <c r="S956" s="41">
        <v>10.57</v>
      </c>
      <c r="T956" s="28">
        <f t="shared" si="75"/>
        <v>7</v>
      </c>
      <c r="U956" s="28">
        <v>3</v>
      </c>
      <c r="V956" s="28">
        <v>4</v>
      </c>
      <c r="W956" s="41">
        <v>75</v>
      </c>
      <c r="X956" s="28">
        <f t="shared" si="76"/>
        <v>3221</v>
      </c>
      <c r="Y956" s="28">
        <v>464</v>
      </c>
      <c r="Z956" s="28">
        <v>1171</v>
      </c>
      <c r="AA956" s="28">
        <v>931</v>
      </c>
      <c r="AB956" s="28">
        <v>655</v>
      </c>
      <c r="AC956" s="28">
        <v>477</v>
      </c>
      <c r="AD956" s="41">
        <v>5.7</v>
      </c>
    </row>
    <row r="957" spans="2:30" ht="15" customHeight="1">
      <c r="B957" s="29">
        <v>211501</v>
      </c>
      <c r="C957" s="40" t="s">
        <v>1219</v>
      </c>
      <c r="D957" s="28">
        <f t="shared" si="72"/>
        <v>5243</v>
      </c>
      <c r="E957" s="28">
        <v>1307</v>
      </c>
      <c r="F957" s="28">
        <v>3436</v>
      </c>
      <c r="G957" s="28">
        <v>500</v>
      </c>
      <c r="H957" s="28">
        <f t="shared" si="73"/>
        <v>5243</v>
      </c>
      <c r="I957" s="28">
        <v>974</v>
      </c>
      <c r="J957" s="28">
        <v>629</v>
      </c>
      <c r="K957" s="28">
        <v>3640</v>
      </c>
      <c r="L957" s="41">
        <v>52.59</v>
      </c>
      <c r="M957" s="41">
        <v>32.299999999999997</v>
      </c>
      <c r="N957" s="41">
        <v>93.61</v>
      </c>
      <c r="O957" s="28">
        <f t="shared" si="74"/>
        <v>5243</v>
      </c>
      <c r="P957" s="28">
        <v>5174</v>
      </c>
      <c r="Q957" s="41">
        <v>98.68</v>
      </c>
      <c r="R957" s="28">
        <v>69</v>
      </c>
      <c r="S957" s="41">
        <v>1.32</v>
      </c>
      <c r="T957" s="28">
        <f t="shared" si="75"/>
        <v>3</v>
      </c>
      <c r="U957" s="28">
        <v>1</v>
      </c>
      <c r="V957" s="28">
        <v>2</v>
      </c>
      <c r="W957" s="41">
        <v>50</v>
      </c>
      <c r="X957" s="28">
        <f t="shared" si="76"/>
        <v>1661</v>
      </c>
      <c r="Y957" s="28">
        <v>222</v>
      </c>
      <c r="Z957" s="28">
        <v>534</v>
      </c>
      <c r="AA957" s="28">
        <v>454</v>
      </c>
      <c r="AB957" s="28">
        <v>451</v>
      </c>
      <c r="AC957" s="28">
        <v>175</v>
      </c>
      <c r="AD957" s="41">
        <v>3.94</v>
      </c>
    </row>
    <row r="958" spans="2:30" ht="15" customHeight="1">
      <c r="B958" s="29">
        <v>211502</v>
      </c>
      <c r="C958" s="40" t="s">
        <v>1220</v>
      </c>
      <c r="D958" s="28">
        <f t="shared" si="72"/>
        <v>7012</v>
      </c>
      <c r="E958" s="28">
        <v>2033</v>
      </c>
      <c r="F958" s="28">
        <v>4626</v>
      </c>
      <c r="G958" s="28">
        <v>353</v>
      </c>
      <c r="H958" s="28">
        <f t="shared" si="73"/>
        <v>7012</v>
      </c>
      <c r="I958" s="28">
        <v>1607</v>
      </c>
      <c r="J958" s="28">
        <v>824</v>
      </c>
      <c r="K958" s="28">
        <v>4581</v>
      </c>
      <c r="L958" s="41">
        <v>51.58</v>
      </c>
      <c r="M958" s="41">
        <v>28.67</v>
      </c>
      <c r="N958" s="41">
        <v>93.27</v>
      </c>
      <c r="O958" s="28">
        <f t="shared" si="74"/>
        <v>7012</v>
      </c>
      <c r="P958" s="28">
        <v>7008</v>
      </c>
      <c r="Q958" s="41">
        <v>99.94</v>
      </c>
      <c r="R958" s="28">
        <v>4</v>
      </c>
      <c r="S958" s="41">
        <v>0.06</v>
      </c>
      <c r="T958" s="28">
        <f t="shared" si="75"/>
        <v>7</v>
      </c>
      <c r="U958" s="28">
        <v>1</v>
      </c>
      <c r="V958" s="28">
        <v>6</v>
      </c>
      <c r="W958" s="41">
        <v>16.670000000000002</v>
      </c>
      <c r="X958" s="28">
        <f t="shared" si="76"/>
        <v>2419</v>
      </c>
      <c r="Y958" s="28">
        <v>423</v>
      </c>
      <c r="Z958" s="28">
        <v>793</v>
      </c>
      <c r="AA958" s="28">
        <v>613</v>
      </c>
      <c r="AB958" s="28">
        <v>590</v>
      </c>
      <c r="AC958" s="28">
        <v>184</v>
      </c>
      <c r="AD958" s="41">
        <v>3.24</v>
      </c>
    </row>
    <row r="959" spans="2:30" ht="15" customHeight="1">
      <c r="B959" s="29">
        <v>211503</v>
      </c>
      <c r="C959" s="40" t="s">
        <v>1221</v>
      </c>
      <c r="D959" s="28">
        <f t="shared" si="72"/>
        <v>3695</v>
      </c>
      <c r="E959" s="28">
        <v>990</v>
      </c>
      <c r="F959" s="28">
        <v>2360</v>
      </c>
      <c r="G959" s="28">
        <v>345</v>
      </c>
      <c r="H959" s="28">
        <f t="shared" si="73"/>
        <v>3695</v>
      </c>
      <c r="I959" s="28">
        <v>793</v>
      </c>
      <c r="J959" s="28">
        <v>416</v>
      </c>
      <c r="K959" s="28">
        <v>2486</v>
      </c>
      <c r="L959" s="41">
        <v>56.57</v>
      </c>
      <c r="M959" s="41">
        <v>31.25</v>
      </c>
      <c r="N959" s="41">
        <v>99.08</v>
      </c>
      <c r="O959" s="28">
        <f t="shared" si="74"/>
        <v>3695</v>
      </c>
      <c r="P959" s="28">
        <v>3695</v>
      </c>
      <c r="Q959" s="41">
        <v>100</v>
      </c>
      <c r="R959" s="28">
        <v>0</v>
      </c>
      <c r="S959" s="41">
        <v>0</v>
      </c>
      <c r="T959" s="28">
        <f t="shared" si="75"/>
        <v>2</v>
      </c>
      <c r="U959" s="28">
        <v>2</v>
      </c>
      <c r="V959" s="28">
        <v>0</v>
      </c>
      <c r="W959" s="41" t="s">
        <v>1359</v>
      </c>
      <c r="X959" s="28">
        <f t="shared" si="76"/>
        <v>1144</v>
      </c>
      <c r="Y959" s="28">
        <v>165</v>
      </c>
      <c r="Z959" s="28">
        <v>400</v>
      </c>
      <c r="AA959" s="28">
        <v>293</v>
      </c>
      <c r="AB959" s="28">
        <v>286</v>
      </c>
      <c r="AC959" s="28">
        <v>186</v>
      </c>
      <c r="AD959" s="41">
        <v>6.12</v>
      </c>
    </row>
    <row r="960" spans="2:30" ht="15" customHeight="1">
      <c r="B960" s="29">
        <v>211504</v>
      </c>
      <c r="C960" s="40" t="s">
        <v>1222</v>
      </c>
      <c r="D960" s="28">
        <f t="shared" si="72"/>
        <v>6203</v>
      </c>
      <c r="E960" s="28">
        <v>1663</v>
      </c>
      <c r="F960" s="28">
        <v>4055</v>
      </c>
      <c r="G960" s="28">
        <v>485</v>
      </c>
      <c r="H960" s="28">
        <f t="shared" si="73"/>
        <v>6203</v>
      </c>
      <c r="I960" s="28">
        <v>1319</v>
      </c>
      <c r="J960" s="28">
        <v>728</v>
      </c>
      <c r="K960" s="28">
        <v>4156</v>
      </c>
      <c r="L960" s="41">
        <v>52.97</v>
      </c>
      <c r="M960" s="41">
        <v>30.87</v>
      </c>
      <c r="N960" s="41">
        <v>101.07</v>
      </c>
      <c r="O960" s="28">
        <f t="shared" si="74"/>
        <v>6203</v>
      </c>
      <c r="P960" s="28">
        <v>6193</v>
      </c>
      <c r="Q960" s="41">
        <v>99.84</v>
      </c>
      <c r="R960" s="28">
        <v>10</v>
      </c>
      <c r="S960" s="41">
        <v>0.16</v>
      </c>
      <c r="T960" s="28">
        <f t="shared" si="75"/>
        <v>2</v>
      </c>
      <c r="U960" s="28">
        <v>0</v>
      </c>
      <c r="V960" s="28">
        <v>2</v>
      </c>
      <c r="W960" s="41">
        <v>0</v>
      </c>
      <c r="X960" s="28">
        <f t="shared" si="76"/>
        <v>1901</v>
      </c>
      <c r="Y960" s="28">
        <v>332</v>
      </c>
      <c r="Z960" s="28">
        <v>669</v>
      </c>
      <c r="AA960" s="28">
        <v>499</v>
      </c>
      <c r="AB960" s="28">
        <v>401</v>
      </c>
      <c r="AC960" s="28">
        <v>235</v>
      </c>
      <c r="AD960" s="41">
        <v>4.5999999999999996</v>
      </c>
    </row>
    <row r="961" spans="2:30" ht="15" customHeight="1">
      <c r="B961" s="29">
        <v>211601</v>
      </c>
      <c r="C961" s="40" t="s">
        <v>1223</v>
      </c>
      <c r="D961" s="28">
        <f t="shared" si="72"/>
        <v>18626</v>
      </c>
      <c r="E961" s="28">
        <v>4388</v>
      </c>
      <c r="F961" s="28">
        <v>12825</v>
      </c>
      <c r="G961" s="28">
        <v>1413</v>
      </c>
      <c r="H961" s="28">
        <f t="shared" si="73"/>
        <v>18626</v>
      </c>
      <c r="I961" s="28">
        <v>3473</v>
      </c>
      <c r="J961" s="28">
        <v>1906</v>
      </c>
      <c r="K961" s="28">
        <v>13247</v>
      </c>
      <c r="L961" s="41">
        <v>45.23</v>
      </c>
      <c r="M961" s="41">
        <v>32.090000000000003</v>
      </c>
      <c r="N961" s="41">
        <v>92.74</v>
      </c>
      <c r="O961" s="28">
        <f t="shared" si="74"/>
        <v>18626</v>
      </c>
      <c r="P961" s="28">
        <v>16720</v>
      </c>
      <c r="Q961" s="41">
        <v>89.77</v>
      </c>
      <c r="R961" s="28">
        <v>1906</v>
      </c>
      <c r="S961" s="41">
        <v>10.23</v>
      </c>
      <c r="T961" s="28">
        <f t="shared" si="75"/>
        <v>6</v>
      </c>
      <c r="U961" s="28">
        <v>2</v>
      </c>
      <c r="V961" s="28">
        <v>4</v>
      </c>
      <c r="W961" s="41">
        <v>50</v>
      </c>
      <c r="X961" s="28">
        <f t="shared" si="76"/>
        <v>5323</v>
      </c>
      <c r="Y961" s="28">
        <v>822</v>
      </c>
      <c r="Z961" s="28">
        <v>1712</v>
      </c>
      <c r="AA961" s="28">
        <v>1404</v>
      </c>
      <c r="AB961" s="28">
        <v>1385</v>
      </c>
      <c r="AC961" s="28">
        <v>652</v>
      </c>
      <c r="AD961" s="41">
        <v>4.13</v>
      </c>
    </row>
    <row r="962" spans="2:30" ht="15" customHeight="1">
      <c r="B962" s="29">
        <v>211602</v>
      </c>
      <c r="C962" s="40" t="s">
        <v>1224</v>
      </c>
      <c r="D962" s="28">
        <f t="shared" si="72"/>
        <v>14239</v>
      </c>
      <c r="E962" s="28">
        <v>3775</v>
      </c>
      <c r="F962" s="28">
        <v>9572</v>
      </c>
      <c r="G962" s="28">
        <v>892</v>
      </c>
      <c r="H962" s="28">
        <f t="shared" si="73"/>
        <v>14239</v>
      </c>
      <c r="I962" s="28">
        <v>3004</v>
      </c>
      <c r="J962" s="28">
        <v>1604</v>
      </c>
      <c r="K962" s="28">
        <v>9631</v>
      </c>
      <c r="L962" s="41">
        <v>48.76</v>
      </c>
      <c r="M962" s="41">
        <v>29.89</v>
      </c>
      <c r="N962" s="41">
        <v>98.67</v>
      </c>
      <c r="O962" s="28">
        <f t="shared" si="74"/>
        <v>14239</v>
      </c>
      <c r="P962" s="28">
        <v>14216</v>
      </c>
      <c r="Q962" s="41">
        <v>99.84</v>
      </c>
      <c r="R962" s="28">
        <v>23</v>
      </c>
      <c r="S962" s="41">
        <v>0.16</v>
      </c>
      <c r="T962" s="28">
        <f t="shared" si="75"/>
        <v>3</v>
      </c>
      <c r="U962" s="28">
        <v>1</v>
      </c>
      <c r="V962" s="28">
        <v>2</v>
      </c>
      <c r="W962" s="41">
        <v>50</v>
      </c>
      <c r="X962" s="28">
        <f t="shared" si="76"/>
        <v>4195</v>
      </c>
      <c r="Y962" s="28">
        <v>657</v>
      </c>
      <c r="Z962" s="28">
        <v>1474</v>
      </c>
      <c r="AA962" s="28">
        <v>1114</v>
      </c>
      <c r="AB962" s="28">
        <v>950</v>
      </c>
      <c r="AC962" s="28">
        <v>526</v>
      </c>
      <c r="AD962" s="41">
        <v>4.47</v>
      </c>
    </row>
    <row r="963" spans="2:30" ht="15" customHeight="1">
      <c r="B963" s="29">
        <v>211603</v>
      </c>
      <c r="C963" s="40" t="s">
        <v>1225</v>
      </c>
      <c r="D963" s="28">
        <f t="shared" si="72"/>
        <v>11321</v>
      </c>
      <c r="E963" s="28">
        <v>2938</v>
      </c>
      <c r="F963" s="28">
        <v>7564</v>
      </c>
      <c r="G963" s="28">
        <v>819</v>
      </c>
      <c r="H963" s="28">
        <f t="shared" si="73"/>
        <v>11321</v>
      </c>
      <c r="I963" s="28">
        <v>2358</v>
      </c>
      <c r="J963" s="28">
        <v>1253</v>
      </c>
      <c r="K963" s="28">
        <v>7710</v>
      </c>
      <c r="L963" s="41">
        <v>49.67</v>
      </c>
      <c r="M963" s="41">
        <v>30.76</v>
      </c>
      <c r="N963" s="41">
        <v>94.59</v>
      </c>
      <c r="O963" s="28">
        <f t="shared" si="74"/>
        <v>11321</v>
      </c>
      <c r="P963" s="28">
        <v>11299</v>
      </c>
      <c r="Q963" s="41">
        <v>99.81</v>
      </c>
      <c r="R963" s="28">
        <v>22</v>
      </c>
      <c r="S963" s="41">
        <v>0.19</v>
      </c>
      <c r="T963" s="28">
        <f t="shared" si="75"/>
        <v>4</v>
      </c>
      <c r="U963" s="28">
        <v>2</v>
      </c>
      <c r="V963" s="28">
        <v>2</v>
      </c>
      <c r="W963" s="41">
        <v>100</v>
      </c>
      <c r="X963" s="28">
        <f t="shared" si="76"/>
        <v>3310</v>
      </c>
      <c r="Y963" s="28">
        <v>502</v>
      </c>
      <c r="Z963" s="28">
        <v>1146</v>
      </c>
      <c r="AA963" s="28">
        <v>915</v>
      </c>
      <c r="AB963" s="28">
        <v>747</v>
      </c>
      <c r="AC963" s="28">
        <v>497</v>
      </c>
      <c r="AD963" s="41">
        <v>5.3</v>
      </c>
    </row>
    <row r="964" spans="2:30" ht="15" customHeight="1">
      <c r="B964" s="29">
        <v>211604</v>
      </c>
      <c r="C964" s="40" t="s">
        <v>1226</v>
      </c>
      <c r="D964" s="28">
        <f t="shared" si="72"/>
        <v>11223</v>
      </c>
      <c r="E964" s="28">
        <v>3391</v>
      </c>
      <c r="F964" s="28">
        <v>7265</v>
      </c>
      <c r="G964" s="28">
        <v>567</v>
      </c>
      <c r="H964" s="28">
        <f t="shared" si="73"/>
        <v>11223</v>
      </c>
      <c r="I964" s="28">
        <v>2701</v>
      </c>
      <c r="J964" s="28">
        <v>1417</v>
      </c>
      <c r="K964" s="28">
        <v>7105</v>
      </c>
      <c r="L964" s="41">
        <v>54.48</v>
      </c>
      <c r="M964" s="41">
        <v>27.83</v>
      </c>
      <c r="N964" s="41">
        <v>96.58</v>
      </c>
      <c r="O964" s="28">
        <f t="shared" si="74"/>
        <v>11223</v>
      </c>
      <c r="P964" s="28">
        <v>11125</v>
      </c>
      <c r="Q964" s="41">
        <v>99.13</v>
      </c>
      <c r="R964" s="28">
        <v>98</v>
      </c>
      <c r="S964" s="41">
        <v>0.87</v>
      </c>
      <c r="T964" s="28">
        <f t="shared" si="75"/>
        <v>12</v>
      </c>
      <c r="U964" s="28">
        <v>6</v>
      </c>
      <c r="V964" s="28">
        <v>6</v>
      </c>
      <c r="W964" s="41">
        <v>100</v>
      </c>
      <c r="X964" s="28">
        <f t="shared" si="76"/>
        <v>3555</v>
      </c>
      <c r="Y964" s="28">
        <v>564</v>
      </c>
      <c r="Z964" s="28">
        <v>1350</v>
      </c>
      <c r="AA964" s="28">
        <v>995</v>
      </c>
      <c r="AB964" s="28">
        <v>646</v>
      </c>
      <c r="AC964" s="28">
        <v>492</v>
      </c>
      <c r="AD964" s="41">
        <v>5.45</v>
      </c>
    </row>
    <row r="965" spans="2:30" ht="15" customHeight="1">
      <c r="B965" s="29">
        <v>211701</v>
      </c>
      <c r="C965" s="40" t="s">
        <v>1227</v>
      </c>
      <c r="D965" s="28">
        <f t="shared" si="72"/>
        <v>9525</v>
      </c>
      <c r="E965" s="28">
        <v>2650</v>
      </c>
      <c r="F965" s="28">
        <v>6310</v>
      </c>
      <c r="G965" s="28">
        <v>565</v>
      </c>
      <c r="H965" s="28">
        <f t="shared" si="73"/>
        <v>9525</v>
      </c>
      <c r="I965" s="28">
        <v>2094</v>
      </c>
      <c r="J965" s="28">
        <v>1198</v>
      </c>
      <c r="K965" s="28">
        <v>6233</v>
      </c>
      <c r="L965" s="41">
        <v>50.95</v>
      </c>
      <c r="M965" s="41">
        <v>29.32</v>
      </c>
      <c r="N965" s="41">
        <v>96.07</v>
      </c>
      <c r="O965" s="28">
        <f t="shared" si="74"/>
        <v>9525</v>
      </c>
      <c r="P965" s="28">
        <v>9463</v>
      </c>
      <c r="Q965" s="41">
        <v>99.35</v>
      </c>
      <c r="R965" s="28">
        <v>62</v>
      </c>
      <c r="S965" s="41">
        <v>0.65</v>
      </c>
      <c r="T965" s="28">
        <f t="shared" si="75"/>
        <v>11</v>
      </c>
      <c r="U965" s="28">
        <v>6</v>
      </c>
      <c r="V965" s="28">
        <v>5</v>
      </c>
      <c r="W965" s="41">
        <v>120</v>
      </c>
      <c r="X965" s="28">
        <f t="shared" si="76"/>
        <v>2986</v>
      </c>
      <c r="Y965" s="28">
        <v>412</v>
      </c>
      <c r="Z965" s="28">
        <v>1082</v>
      </c>
      <c r="AA965" s="28">
        <v>825</v>
      </c>
      <c r="AB965" s="28">
        <v>667</v>
      </c>
      <c r="AC965" s="28">
        <v>467</v>
      </c>
      <c r="AD965" s="41">
        <v>5.96</v>
      </c>
    </row>
    <row r="966" spans="2:30" ht="15" customHeight="1">
      <c r="B966" s="29">
        <v>211702</v>
      </c>
      <c r="C966" s="40" t="s">
        <v>1228</v>
      </c>
      <c r="D966" s="28">
        <f t="shared" ref="D966:D1029" si="77">E966+F966+G966</f>
        <v>2101</v>
      </c>
      <c r="E966" s="28">
        <v>741</v>
      </c>
      <c r="F966" s="28">
        <v>1252</v>
      </c>
      <c r="G966" s="28">
        <v>108</v>
      </c>
      <c r="H966" s="28">
        <f t="shared" ref="H966:H1029" si="78">I966+J966+K966</f>
        <v>2101</v>
      </c>
      <c r="I966" s="28">
        <v>604</v>
      </c>
      <c r="J966" s="28">
        <v>304</v>
      </c>
      <c r="K966" s="28">
        <v>1193</v>
      </c>
      <c r="L966" s="41">
        <v>67.81</v>
      </c>
      <c r="M966" s="41">
        <v>25.56</v>
      </c>
      <c r="N966" s="41">
        <v>115.71</v>
      </c>
      <c r="O966" s="28">
        <f t="shared" ref="O966:O1029" si="79">P966+R966</f>
        <v>2101</v>
      </c>
      <c r="P966" s="28">
        <v>0</v>
      </c>
      <c r="Q966" s="41">
        <v>0</v>
      </c>
      <c r="R966" s="28">
        <v>2101</v>
      </c>
      <c r="S966" s="41">
        <v>100</v>
      </c>
      <c r="T966" s="28">
        <f t="shared" ref="T966:T1029" si="80">U966+V966</f>
        <v>11</v>
      </c>
      <c r="U966" s="28">
        <v>7</v>
      </c>
      <c r="V966" s="28">
        <v>4</v>
      </c>
      <c r="W966" s="41">
        <v>175</v>
      </c>
      <c r="X966" s="28">
        <f t="shared" ref="X966:X1029" si="81">Y966+Z966+AA966+AB966</f>
        <v>661</v>
      </c>
      <c r="Y966" s="28">
        <v>142</v>
      </c>
      <c r="Z966" s="28">
        <v>278</v>
      </c>
      <c r="AA966" s="28">
        <v>173</v>
      </c>
      <c r="AB966" s="28">
        <v>68</v>
      </c>
      <c r="AC966" s="28">
        <v>212</v>
      </c>
      <c r="AD966" s="41">
        <v>13.23</v>
      </c>
    </row>
    <row r="967" spans="2:30" ht="15" customHeight="1">
      <c r="B967" s="29">
        <v>211703</v>
      </c>
      <c r="C967" s="40" t="s">
        <v>1140</v>
      </c>
      <c r="D967" s="28">
        <f t="shared" si="77"/>
        <v>4534</v>
      </c>
      <c r="E967" s="28">
        <v>1441</v>
      </c>
      <c r="F967" s="28">
        <v>2822</v>
      </c>
      <c r="G967" s="28">
        <v>271</v>
      </c>
      <c r="H967" s="28">
        <f t="shared" si="78"/>
        <v>4534</v>
      </c>
      <c r="I967" s="28">
        <v>1119</v>
      </c>
      <c r="J967" s="28">
        <v>655</v>
      </c>
      <c r="K967" s="28">
        <v>2760</v>
      </c>
      <c r="L967" s="41">
        <v>60.67</v>
      </c>
      <c r="M967" s="41">
        <v>27.43</v>
      </c>
      <c r="N967" s="41">
        <v>113.36</v>
      </c>
      <c r="O967" s="28">
        <f t="shared" si="79"/>
        <v>4534</v>
      </c>
      <c r="P967" s="28">
        <v>3577</v>
      </c>
      <c r="Q967" s="41">
        <v>78.89</v>
      </c>
      <c r="R967" s="28">
        <v>957</v>
      </c>
      <c r="S967" s="41">
        <v>21.11</v>
      </c>
      <c r="T967" s="28">
        <f t="shared" si="80"/>
        <v>20</v>
      </c>
      <c r="U967" s="28">
        <v>13</v>
      </c>
      <c r="V967" s="28">
        <v>7</v>
      </c>
      <c r="W967" s="41">
        <v>185.71</v>
      </c>
      <c r="X967" s="28">
        <f t="shared" si="81"/>
        <v>1309</v>
      </c>
      <c r="Y967" s="28">
        <v>223</v>
      </c>
      <c r="Z967" s="28">
        <v>551</v>
      </c>
      <c r="AA967" s="28">
        <v>388</v>
      </c>
      <c r="AB967" s="28">
        <v>147</v>
      </c>
      <c r="AC967" s="28">
        <v>528</v>
      </c>
      <c r="AD967" s="41">
        <v>14.59</v>
      </c>
    </row>
    <row r="968" spans="2:30" ht="15" customHeight="1">
      <c r="B968" s="29">
        <v>211704</v>
      </c>
      <c r="C968" s="40" t="s">
        <v>1229</v>
      </c>
      <c r="D968" s="28">
        <f t="shared" si="77"/>
        <v>14555</v>
      </c>
      <c r="E968" s="28">
        <v>4647</v>
      </c>
      <c r="F968" s="28">
        <v>9275</v>
      </c>
      <c r="G968" s="28">
        <v>633</v>
      </c>
      <c r="H968" s="28">
        <f t="shared" si="78"/>
        <v>14555</v>
      </c>
      <c r="I968" s="28">
        <v>3720</v>
      </c>
      <c r="J968" s="28">
        <v>1920</v>
      </c>
      <c r="K968" s="28">
        <v>8915</v>
      </c>
      <c r="L968" s="41">
        <v>56.93</v>
      </c>
      <c r="M968" s="41">
        <v>26.76</v>
      </c>
      <c r="N968" s="41">
        <v>98.62</v>
      </c>
      <c r="O968" s="28">
        <f t="shared" si="79"/>
        <v>14555</v>
      </c>
      <c r="P968" s="28">
        <v>14234</v>
      </c>
      <c r="Q968" s="41">
        <v>97.79</v>
      </c>
      <c r="R968" s="28">
        <v>321</v>
      </c>
      <c r="S968" s="41">
        <v>2.21</v>
      </c>
      <c r="T968" s="28">
        <f t="shared" si="80"/>
        <v>37</v>
      </c>
      <c r="U968" s="28">
        <v>17</v>
      </c>
      <c r="V968" s="28">
        <v>20</v>
      </c>
      <c r="W968" s="41">
        <v>85</v>
      </c>
      <c r="X968" s="28">
        <f t="shared" si="81"/>
        <v>4627</v>
      </c>
      <c r="Y968" s="28">
        <v>749</v>
      </c>
      <c r="Z968" s="28">
        <v>1799</v>
      </c>
      <c r="AA968" s="28">
        <v>1220</v>
      </c>
      <c r="AB968" s="28">
        <v>859</v>
      </c>
      <c r="AC968" s="28">
        <v>739</v>
      </c>
      <c r="AD968" s="41">
        <v>6.44</v>
      </c>
    </row>
    <row r="969" spans="2:30" ht="15" customHeight="1">
      <c r="B969" s="29">
        <v>211801</v>
      </c>
      <c r="C969" s="40" t="s">
        <v>1230</v>
      </c>
      <c r="D969" s="28">
        <f t="shared" si="77"/>
        <v>3459</v>
      </c>
      <c r="E969" s="28">
        <v>1014</v>
      </c>
      <c r="F969" s="28">
        <v>2116</v>
      </c>
      <c r="G969" s="28">
        <v>329</v>
      </c>
      <c r="H969" s="28">
        <f t="shared" si="78"/>
        <v>3459</v>
      </c>
      <c r="I969" s="28">
        <v>779</v>
      </c>
      <c r="J969" s="28">
        <v>430</v>
      </c>
      <c r="K969" s="28">
        <v>2250</v>
      </c>
      <c r="L969" s="41">
        <v>63.47</v>
      </c>
      <c r="M969" s="41">
        <v>31.36</v>
      </c>
      <c r="N969" s="41">
        <v>110.91</v>
      </c>
      <c r="O969" s="28">
        <f t="shared" si="79"/>
        <v>3459</v>
      </c>
      <c r="P969" s="28">
        <v>0</v>
      </c>
      <c r="Q969" s="41">
        <v>0</v>
      </c>
      <c r="R969" s="28">
        <v>3459</v>
      </c>
      <c r="S969" s="41">
        <v>100</v>
      </c>
      <c r="T969" s="28">
        <f t="shared" si="80"/>
        <v>0</v>
      </c>
      <c r="U969" s="28">
        <v>0</v>
      </c>
      <c r="V969" s="28">
        <v>0</v>
      </c>
      <c r="W969" s="41" t="s">
        <v>1359</v>
      </c>
      <c r="X969" s="28">
        <f t="shared" si="81"/>
        <v>908</v>
      </c>
      <c r="Y969" s="28">
        <v>117</v>
      </c>
      <c r="Z969" s="28">
        <v>405</v>
      </c>
      <c r="AA969" s="28">
        <v>255</v>
      </c>
      <c r="AB969" s="28">
        <v>131</v>
      </c>
      <c r="AC969" s="28">
        <v>377</v>
      </c>
      <c r="AD969" s="41">
        <v>13.28</v>
      </c>
    </row>
    <row r="970" spans="2:30" ht="15" customHeight="1">
      <c r="B970" s="29">
        <v>211802</v>
      </c>
      <c r="C970" s="40" t="s">
        <v>836</v>
      </c>
      <c r="D970" s="28">
        <f t="shared" si="77"/>
        <v>8531</v>
      </c>
      <c r="E970" s="28">
        <v>1970</v>
      </c>
      <c r="F970" s="28">
        <v>5671</v>
      </c>
      <c r="G970" s="28">
        <v>890</v>
      </c>
      <c r="H970" s="28">
        <f t="shared" si="78"/>
        <v>8531</v>
      </c>
      <c r="I970" s="28">
        <v>1529</v>
      </c>
      <c r="J970" s="28">
        <v>922</v>
      </c>
      <c r="K970" s="28">
        <v>6080</v>
      </c>
      <c r="L970" s="41">
        <v>50.43</v>
      </c>
      <c r="M970" s="41">
        <v>33.700000000000003</v>
      </c>
      <c r="N970" s="41">
        <v>95.26</v>
      </c>
      <c r="O970" s="28">
        <f t="shared" si="79"/>
        <v>8531</v>
      </c>
      <c r="P970" s="28">
        <v>6619</v>
      </c>
      <c r="Q970" s="41">
        <v>77.59</v>
      </c>
      <c r="R970" s="28">
        <v>1912</v>
      </c>
      <c r="S970" s="41">
        <v>22.41</v>
      </c>
      <c r="T970" s="28">
        <f t="shared" si="80"/>
        <v>0</v>
      </c>
      <c r="U970" s="28">
        <v>0</v>
      </c>
      <c r="V970" s="28">
        <v>0</v>
      </c>
      <c r="W970" s="41" t="s">
        <v>1359</v>
      </c>
      <c r="X970" s="28">
        <f t="shared" si="81"/>
        <v>2341</v>
      </c>
      <c r="Y970" s="28">
        <v>327</v>
      </c>
      <c r="Z970" s="28">
        <v>791</v>
      </c>
      <c r="AA970" s="28">
        <v>646</v>
      </c>
      <c r="AB970" s="28">
        <v>577</v>
      </c>
      <c r="AC970" s="28">
        <v>455</v>
      </c>
      <c r="AD970" s="41">
        <v>6.24</v>
      </c>
    </row>
    <row r="971" spans="2:30" ht="15" customHeight="1">
      <c r="B971" s="29">
        <v>211803</v>
      </c>
      <c r="C971" s="40" t="s">
        <v>1231</v>
      </c>
      <c r="D971" s="28">
        <f t="shared" si="77"/>
        <v>15443</v>
      </c>
      <c r="E971" s="28">
        <v>3293</v>
      </c>
      <c r="F971" s="28">
        <v>10925</v>
      </c>
      <c r="G971" s="28">
        <v>1225</v>
      </c>
      <c r="H971" s="28">
        <f t="shared" si="78"/>
        <v>15443</v>
      </c>
      <c r="I971" s="28">
        <v>2607</v>
      </c>
      <c r="J971" s="28">
        <v>1479</v>
      </c>
      <c r="K971" s="28">
        <v>11357</v>
      </c>
      <c r="L971" s="41">
        <v>41.35</v>
      </c>
      <c r="M971" s="41">
        <v>32.19</v>
      </c>
      <c r="N971" s="41">
        <v>105.85</v>
      </c>
      <c r="O971" s="28">
        <f t="shared" si="79"/>
        <v>15443</v>
      </c>
      <c r="P971" s="28">
        <v>15443</v>
      </c>
      <c r="Q971" s="41">
        <v>100</v>
      </c>
      <c r="R971" s="28">
        <v>0</v>
      </c>
      <c r="S971" s="41">
        <v>0</v>
      </c>
      <c r="T971" s="28">
        <f t="shared" si="80"/>
        <v>18</v>
      </c>
      <c r="U971" s="28">
        <v>10</v>
      </c>
      <c r="V971" s="28">
        <v>8</v>
      </c>
      <c r="W971" s="41">
        <v>125</v>
      </c>
      <c r="X971" s="28">
        <f t="shared" si="81"/>
        <v>4310</v>
      </c>
      <c r="Y971" s="28">
        <v>633</v>
      </c>
      <c r="Z971" s="28">
        <v>1325</v>
      </c>
      <c r="AA971" s="28">
        <v>1112</v>
      </c>
      <c r="AB971" s="28">
        <v>1240</v>
      </c>
      <c r="AC971" s="28">
        <v>619</v>
      </c>
      <c r="AD971" s="41">
        <v>4.6500000000000004</v>
      </c>
    </row>
    <row r="972" spans="2:30" ht="15" customHeight="1">
      <c r="B972" s="29">
        <v>211804</v>
      </c>
      <c r="C972" s="40" t="s">
        <v>1232</v>
      </c>
      <c r="D972" s="28">
        <f t="shared" si="77"/>
        <v>4143</v>
      </c>
      <c r="E972" s="28">
        <v>917</v>
      </c>
      <c r="F972" s="28">
        <v>2712</v>
      </c>
      <c r="G972" s="28">
        <v>514</v>
      </c>
      <c r="H972" s="28">
        <f t="shared" si="78"/>
        <v>4143</v>
      </c>
      <c r="I972" s="28">
        <v>731</v>
      </c>
      <c r="J972" s="28">
        <v>398</v>
      </c>
      <c r="K972" s="28">
        <v>3014</v>
      </c>
      <c r="L972" s="41">
        <v>52.77</v>
      </c>
      <c r="M972" s="41">
        <v>34.69</v>
      </c>
      <c r="N972" s="41">
        <v>108.51</v>
      </c>
      <c r="O972" s="28">
        <f t="shared" si="79"/>
        <v>4143</v>
      </c>
      <c r="P972" s="28">
        <v>2658</v>
      </c>
      <c r="Q972" s="41">
        <v>64.16</v>
      </c>
      <c r="R972" s="28">
        <v>1485</v>
      </c>
      <c r="S972" s="41">
        <v>35.840000000000003</v>
      </c>
      <c r="T972" s="28">
        <f t="shared" si="80"/>
        <v>0</v>
      </c>
      <c r="U972" s="28">
        <v>0</v>
      </c>
      <c r="V972" s="28">
        <v>0</v>
      </c>
      <c r="W972" s="41" t="s">
        <v>1359</v>
      </c>
      <c r="X972" s="28">
        <f t="shared" si="81"/>
        <v>1034</v>
      </c>
      <c r="Y972" s="28">
        <v>157</v>
      </c>
      <c r="Z972" s="28">
        <v>351</v>
      </c>
      <c r="AA972" s="28">
        <v>287</v>
      </c>
      <c r="AB972" s="28">
        <v>239</v>
      </c>
      <c r="AC972" s="28">
        <v>288</v>
      </c>
      <c r="AD972" s="41">
        <v>8.15</v>
      </c>
    </row>
    <row r="973" spans="2:30" ht="15" customHeight="1">
      <c r="B973" s="29">
        <v>211805</v>
      </c>
      <c r="C973" s="40" t="s">
        <v>868</v>
      </c>
      <c r="D973" s="28">
        <f t="shared" si="77"/>
        <v>11363</v>
      </c>
      <c r="E973" s="28">
        <v>2407</v>
      </c>
      <c r="F973" s="28">
        <v>7961</v>
      </c>
      <c r="G973" s="28">
        <v>995</v>
      </c>
      <c r="H973" s="28">
        <f t="shared" si="78"/>
        <v>11363</v>
      </c>
      <c r="I973" s="28">
        <v>1888</v>
      </c>
      <c r="J973" s="28">
        <v>1102</v>
      </c>
      <c r="K973" s="28">
        <v>8373</v>
      </c>
      <c r="L973" s="41">
        <v>42.73</v>
      </c>
      <c r="M973" s="41">
        <v>33.450000000000003</v>
      </c>
      <c r="N973" s="41">
        <v>94.67</v>
      </c>
      <c r="O973" s="28">
        <f t="shared" si="79"/>
        <v>11363</v>
      </c>
      <c r="P973" s="28">
        <v>10562</v>
      </c>
      <c r="Q973" s="41">
        <v>92.95</v>
      </c>
      <c r="R973" s="28">
        <v>801</v>
      </c>
      <c r="S973" s="41">
        <v>7.05</v>
      </c>
      <c r="T973" s="28">
        <f t="shared" si="80"/>
        <v>6</v>
      </c>
      <c r="U973" s="28">
        <v>4</v>
      </c>
      <c r="V973" s="28">
        <v>2</v>
      </c>
      <c r="W973" s="41">
        <v>200</v>
      </c>
      <c r="X973" s="28">
        <f t="shared" si="81"/>
        <v>3073</v>
      </c>
      <c r="Y973" s="28">
        <v>382</v>
      </c>
      <c r="Z973" s="28">
        <v>980</v>
      </c>
      <c r="AA973" s="28">
        <v>803</v>
      </c>
      <c r="AB973" s="28">
        <v>908</v>
      </c>
      <c r="AC973" s="28">
        <v>465</v>
      </c>
      <c r="AD973" s="41">
        <v>4.7300000000000004</v>
      </c>
    </row>
    <row r="974" spans="2:30" ht="15" customHeight="1">
      <c r="B974" s="29">
        <v>211806</v>
      </c>
      <c r="C974" s="40" t="s">
        <v>1233</v>
      </c>
      <c r="D974" s="28">
        <f t="shared" si="77"/>
        <v>5593</v>
      </c>
      <c r="E974" s="28">
        <v>1540</v>
      </c>
      <c r="F974" s="28">
        <v>3577</v>
      </c>
      <c r="G974" s="28">
        <v>476</v>
      </c>
      <c r="H974" s="28">
        <f t="shared" si="78"/>
        <v>5593</v>
      </c>
      <c r="I974" s="28">
        <v>1175</v>
      </c>
      <c r="J974" s="28">
        <v>682</v>
      </c>
      <c r="K974" s="28">
        <v>3736</v>
      </c>
      <c r="L974" s="41">
        <v>56.36</v>
      </c>
      <c r="M974" s="41">
        <v>31.21</v>
      </c>
      <c r="N974" s="41">
        <v>107.3</v>
      </c>
      <c r="O974" s="28">
        <f t="shared" si="79"/>
        <v>5593</v>
      </c>
      <c r="P974" s="28">
        <v>2603</v>
      </c>
      <c r="Q974" s="41">
        <v>46.54</v>
      </c>
      <c r="R974" s="28">
        <v>2990</v>
      </c>
      <c r="S974" s="41">
        <v>53.46</v>
      </c>
      <c r="T974" s="28">
        <f t="shared" si="80"/>
        <v>0</v>
      </c>
      <c r="U974" s="28">
        <v>0</v>
      </c>
      <c r="V974" s="28">
        <v>0</v>
      </c>
      <c r="W974" s="41" t="s">
        <v>1359</v>
      </c>
      <c r="X974" s="28">
        <f t="shared" si="81"/>
        <v>1574</v>
      </c>
      <c r="Y974" s="28">
        <v>206</v>
      </c>
      <c r="Z974" s="28">
        <v>629</v>
      </c>
      <c r="AA974" s="28">
        <v>433</v>
      </c>
      <c r="AB974" s="28">
        <v>306</v>
      </c>
      <c r="AC974" s="28">
        <v>499</v>
      </c>
      <c r="AD974" s="41">
        <v>10.73</v>
      </c>
    </row>
    <row r="975" spans="2:30" ht="15" customHeight="1">
      <c r="B975" s="29">
        <v>211807</v>
      </c>
      <c r="C975" s="40" t="s">
        <v>1234</v>
      </c>
      <c r="D975" s="28">
        <f t="shared" si="77"/>
        <v>5681</v>
      </c>
      <c r="E975" s="28">
        <v>1517</v>
      </c>
      <c r="F975" s="28">
        <v>3775</v>
      </c>
      <c r="G975" s="28">
        <v>389</v>
      </c>
      <c r="H975" s="28">
        <f t="shared" si="78"/>
        <v>5681</v>
      </c>
      <c r="I975" s="28">
        <v>1221</v>
      </c>
      <c r="J975" s="28">
        <v>620</v>
      </c>
      <c r="K975" s="28">
        <v>3840</v>
      </c>
      <c r="L975" s="41">
        <v>50.49</v>
      </c>
      <c r="M975" s="41">
        <v>30.33</v>
      </c>
      <c r="N975" s="41">
        <v>98.98</v>
      </c>
      <c r="O975" s="28">
        <f t="shared" si="79"/>
        <v>5681</v>
      </c>
      <c r="P975" s="28">
        <v>5283</v>
      </c>
      <c r="Q975" s="41">
        <v>92.99</v>
      </c>
      <c r="R975" s="28">
        <v>398</v>
      </c>
      <c r="S975" s="41">
        <v>7.01</v>
      </c>
      <c r="T975" s="28">
        <f t="shared" si="80"/>
        <v>5</v>
      </c>
      <c r="U975" s="28">
        <v>3</v>
      </c>
      <c r="V975" s="28">
        <v>2</v>
      </c>
      <c r="W975" s="41">
        <v>150</v>
      </c>
      <c r="X975" s="28">
        <f t="shared" si="81"/>
        <v>1730</v>
      </c>
      <c r="Y975" s="28">
        <v>288</v>
      </c>
      <c r="Z975" s="28">
        <v>610</v>
      </c>
      <c r="AA975" s="28">
        <v>448</v>
      </c>
      <c r="AB975" s="28">
        <v>384</v>
      </c>
      <c r="AC975" s="28">
        <v>202</v>
      </c>
      <c r="AD975" s="41">
        <v>4.3099999999999996</v>
      </c>
    </row>
    <row r="976" spans="2:30" ht="15" customHeight="1">
      <c r="B976" s="29">
        <v>211901</v>
      </c>
      <c r="C976" s="40" t="s">
        <v>1235</v>
      </c>
      <c r="D976" s="28">
        <f t="shared" si="77"/>
        <v>6952</v>
      </c>
      <c r="E976" s="28">
        <v>2018</v>
      </c>
      <c r="F976" s="28">
        <v>4449</v>
      </c>
      <c r="G976" s="28">
        <v>485</v>
      </c>
      <c r="H976" s="28">
        <f t="shared" si="78"/>
        <v>6952</v>
      </c>
      <c r="I976" s="28">
        <v>1621</v>
      </c>
      <c r="J976" s="28">
        <v>838</v>
      </c>
      <c r="K976" s="28">
        <v>4493</v>
      </c>
      <c r="L976" s="41">
        <v>56.26</v>
      </c>
      <c r="M976" s="41">
        <v>28.96</v>
      </c>
      <c r="N976" s="41">
        <v>107.58</v>
      </c>
      <c r="O976" s="28">
        <f t="shared" si="79"/>
        <v>6952</v>
      </c>
      <c r="P976" s="28">
        <v>4673</v>
      </c>
      <c r="Q976" s="41">
        <v>67.22</v>
      </c>
      <c r="R976" s="28">
        <v>2279</v>
      </c>
      <c r="S976" s="41">
        <v>32.78</v>
      </c>
      <c r="T976" s="28">
        <f t="shared" si="80"/>
        <v>3</v>
      </c>
      <c r="U976" s="28">
        <v>1</v>
      </c>
      <c r="V976" s="28">
        <v>2</v>
      </c>
      <c r="W976" s="41">
        <v>50</v>
      </c>
      <c r="X976" s="28">
        <f t="shared" si="81"/>
        <v>1782</v>
      </c>
      <c r="Y976" s="28">
        <v>339</v>
      </c>
      <c r="Z976" s="28">
        <v>745</v>
      </c>
      <c r="AA976" s="28">
        <v>408</v>
      </c>
      <c r="AB976" s="28">
        <v>290</v>
      </c>
      <c r="AC976" s="28">
        <v>474</v>
      </c>
      <c r="AD976" s="41">
        <v>8.44</v>
      </c>
    </row>
    <row r="977" spans="2:30" ht="15" customHeight="1">
      <c r="B977" s="29">
        <v>211902</v>
      </c>
      <c r="C977" s="40" t="s">
        <v>1236</v>
      </c>
      <c r="D977" s="28">
        <f t="shared" si="77"/>
        <v>2837</v>
      </c>
      <c r="E977" s="28">
        <v>934</v>
      </c>
      <c r="F977" s="28">
        <v>1750</v>
      </c>
      <c r="G977" s="28">
        <v>153</v>
      </c>
      <c r="H977" s="28">
        <f t="shared" si="78"/>
        <v>2837</v>
      </c>
      <c r="I977" s="28">
        <v>746</v>
      </c>
      <c r="J977" s="28">
        <v>362</v>
      </c>
      <c r="K977" s="28">
        <v>1729</v>
      </c>
      <c r="L977" s="41">
        <v>62.11</v>
      </c>
      <c r="M977" s="41">
        <v>26.09</v>
      </c>
      <c r="N977" s="41">
        <v>113.31</v>
      </c>
      <c r="O977" s="28">
        <f t="shared" si="79"/>
        <v>2837</v>
      </c>
      <c r="P977" s="28">
        <v>2686</v>
      </c>
      <c r="Q977" s="41">
        <v>94.68</v>
      </c>
      <c r="R977" s="28">
        <v>151</v>
      </c>
      <c r="S977" s="41">
        <v>5.32</v>
      </c>
      <c r="T977" s="28">
        <f t="shared" si="80"/>
        <v>0</v>
      </c>
      <c r="U977" s="28">
        <v>0</v>
      </c>
      <c r="V977" s="28">
        <v>0</v>
      </c>
      <c r="W977" s="41" t="s">
        <v>1359</v>
      </c>
      <c r="X977" s="28">
        <f t="shared" si="81"/>
        <v>602</v>
      </c>
      <c r="Y977" s="28">
        <v>112</v>
      </c>
      <c r="Z977" s="28">
        <v>318</v>
      </c>
      <c r="AA977" s="28">
        <v>132</v>
      </c>
      <c r="AB977" s="28">
        <v>40</v>
      </c>
      <c r="AC977" s="28">
        <v>175</v>
      </c>
      <c r="AD977" s="41">
        <v>7.92</v>
      </c>
    </row>
    <row r="978" spans="2:30" ht="15" customHeight="1">
      <c r="B978" s="29">
        <v>211903</v>
      </c>
      <c r="C978" s="40" t="s">
        <v>1237</v>
      </c>
      <c r="D978" s="28">
        <f t="shared" si="77"/>
        <v>6031</v>
      </c>
      <c r="E978" s="28">
        <v>1767</v>
      </c>
      <c r="F978" s="28">
        <v>3805</v>
      </c>
      <c r="G978" s="28">
        <v>459</v>
      </c>
      <c r="H978" s="28">
        <f t="shared" si="78"/>
        <v>6031</v>
      </c>
      <c r="I978" s="28">
        <v>1370</v>
      </c>
      <c r="J978" s="28">
        <v>786</v>
      </c>
      <c r="K978" s="28">
        <v>3875</v>
      </c>
      <c r="L978" s="41">
        <v>58.5</v>
      </c>
      <c r="M978" s="41">
        <v>29.5</v>
      </c>
      <c r="N978" s="41">
        <v>113.41</v>
      </c>
      <c r="O978" s="28">
        <f t="shared" si="79"/>
        <v>6031</v>
      </c>
      <c r="P978" s="28">
        <v>3353</v>
      </c>
      <c r="Q978" s="41">
        <v>55.6</v>
      </c>
      <c r="R978" s="28">
        <v>2678</v>
      </c>
      <c r="S978" s="41">
        <v>44.4</v>
      </c>
      <c r="T978" s="28">
        <f t="shared" si="80"/>
        <v>2</v>
      </c>
      <c r="U978" s="28">
        <v>0</v>
      </c>
      <c r="V978" s="28">
        <v>2</v>
      </c>
      <c r="W978" s="41">
        <v>0</v>
      </c>
      <c r="X978" s="28">
        <f t="shared" si="81"/>
        <v>1691</v>
      </c>
      <c r="Y978" s="28">
        <v>264</v>
      </c>
      <c r="Z978" s="28">
        <v>696</v>
      </c>
      <c r="AA978" s="28">
        <v>499</v>
      </c>
      <c r="AB978" s="28">
        <v>232</v>
      </c>
      <c r="AC978" s="28">
        <v>517</v>
      </c>
      <c r="AD978" s="41">
        <v>10.54</v>
      </c>
    </row>
    <row r="979" spans="2:30" ht="15" customHeight="1">
      <c r="B979" s="29">
        <v>211904</v>
      </c>
      <c r="C979" s="40" t="s">
        <v>872</v>
      </c>
      <c r="D979" s="28">
        <f t="shared" si="77"/>
        <v>8785</v>
      </c>
      <c r="E979" s="28">
        <v>2575</v>
      </c>
      <c r="F979" s="28">
        <v>5668</v>
      </c>
      <c r="G979" s="28">
        <v>542</v>
      </c>
      <c r="H979" s="28">
        <f t="shared" si="78"/>
        <v>8785</v>
      </c>
      <c r="I979" s="28">
        <v>2069</v>
      </c>
      <c r="J979" s="28">
        <v>1055</v>
      </c>
      <c r="K979" s="28">
        <v>5661</v>
      </c>
      <c r="L979" s="41">
        <v>54.99</v>
      </c>
      <c r="M979" s="41">
        <v>28.68</v>
      </c>
      <c r="N979" s="41">
        <v>110.62</v>
      </c>
      <c r="O979" s="28">
        <f t="shared" si="79"/>
        <v>8785</v>
      </c>
      <c r="P979" s="28">
        <v>6651</v>
      </c>
      <c r="Q979" s="41">
        <v>75.709999999999994</v>
      </c>
      <c r="R979" s="28">
        <v>2134</v>
      </c>
      <c r="S979" s="41">
        <v>24.29</v>
      </c>
      <c r="T979" s="28">
        <f t="shared" si="80"/>
        <v>1</v>
      </c>
      <c r="U979" s="28">
        <v>1</v>
      </c>
      <c r="V979" s="28">
        <v>0</v>
      </c>
      <c r="W979" s="41" t="s">
        <v>1359</v>
      </c>
      <c r="X979" s="28">
        <f t="shared" si="81"/>
        <v>2031</v>
      </c>
      <c r="Y979" s="28">
        <v>319</v>
      </c>
      <c r="Z979" s="28">
        <v>932</v>
      </c>
      <c r="AA979" s="28">
        <v>516</v>
      </c>
      <c r="AB979" s="28">
        <v>264</v>
      </c>
      <c r="AC979" s="28">
        <v>554</v>
      </c>
      <c r="AD979" s="41">
        <v>7.85</v>
      </c>
    </row>
    <row r="980" spans="2:30" ht="15" customHeight="1">
      <c r="B980" s="29">
        <v>211905</v>
      </c>
      <c r="C980" s="40" t="s">
        <v>1238</v>
      </c>
      <c r="D980" s="28">
        <f t="shared" si="77"/>
        <v>4484</v>
      </c>
      <c r="E980" s="28">
        <v>1349</v>
      </c>
      <c r="F980" s="28">
        <v>2691</v>
      </c>
      <c r="G980" s="28">
        <v>444</v>
      </c>
      <c r="H980" s="28">
        <f t="shared" si="78"/>
        <v>4484</v>
      </c>
      <c r="I980" s="28">
        <v>1045</v>
      </c>
      <c r="J980" s="28">
        <v>601</v>
      </c>
      <c r="K980" s="28">
        <v>2838</v>
      </c>
      <c r="L980" s="41">
        <v>66.63</v>
      </c>
      <c r="M980" s="41">
        <v>30.25</v>
      </c>
      <c r="N980" s="41">
        <v>108.46</v>
      </c>
      <c r="O980" s="28">
        <f t="shared" si="79"/>
        <v>4484</v>
      </c>
      <c r="P980" s="28">
        <v>0</v>
      </c>
      <c r="Q980" s="41">
        <v>0</v>
      </c>
      <c r="R980" s="28">
        <v>4484</v>
      </c>
      <c r="S980" s="41">
        <v>100</v>
      </c>
      <c r="T980" s="28">
        <f t="shared" si="80"/>
        <v>0</v>
      </c>
      <c r="U980" s="28">
        <v>0</v>
      </c>
      <c r="V980" s="28">
        <v>0</v>
      </c>
      <c r="W980" s="41" t="s">
        <v>1359</v>
      </c>
      <c r="X980" s="28">
        <f t="shared" si="81"/>
        <v>1188</v>
      </c>
      <c r="Y980" s="28">
        <v>224</v>
      </c>
      <c r="Z980" s="28">
        <v>514</v>
      </c>
      <c r="AA980" s="28">
        <v>305</v>
      </c>
      <c r="AB980" s="28">
        <v>145</v>
      </c>
      <c r="AC980" s="28">
        <v>399</v>
      </c>
      <c r="AD980" s="41">
        <v>10.99</v>
      </c>
    </row>
    <row r="981" spans="2:30" ht="15" customHeight="1">
      <c r="B981" s="29">
        <v>211906</v>
      </c>
      <c r="C981" s="40" t="s">
        <v>1239</v>
      </c>
      <c r="D981" s="28">
        <f t="shared" si="77"/>
        <v>4531</v>
      </c>
      <c r="E981" s="28">
        <v>1561</v>
      </c>
      <c r="F981" s="28">
        <v>2745</v>
      </c>
      <c r="G981" s="28">
        <v>225</v>
      </c>
      <c r="H981" s="28">
        <f t="shared" si="78"/>
        <v>4531</v>
      </c>
      <c r="I981" s="28">
        <v>1259</v>
      </c>
      <c r="J981" s="28">
        <v>647</v>
      </c>
      <c r="K981" s="28">
        <v>2625</v>
      </c>
      <c r="L981" s="41">
        <v>65.06</v>
      </c>
      <c r="M981" s="41">
        <v>25.68</v>
      </c>
      <c r="N981" s="41">
        <v>112.62</v>
      </c>
      <c r="O981" s="28">
        <f t="shared" si="79"/>
        <v>4531</v>
      </c>
      <c r="P981" s="28">
        <v>3811</v>
      </c>
      <c r="Q981" s="41">
        <v>84.11</v>
      </c>
      <c r="R981" s="28">
        <v>720</v>
      </c>
      <c r="S981" s="41">
        <v>15.89</v>
      </c>
      <c r="T981" s="28">
        <f t="shared" si="80"/>
        <v>1</v>
      </c>
      <c r="U981" s="28">
        <v>0</v>
      </c>
      <c r="V981" s="28">
        <v>1</v>
      </c>
      <c r="W981" s="41">
        <v>0</v>
      </c>
      <c r="X981" s="28">
        <f t="shared" si="81"/>
        <v>1045</v>
      </c>
      <c r="Y981" s="28">
        <v>219</v>
      </c>
      <c r="Z981" s="28">
        <v>555</v>
      </c>
      <c r="AA981" s="28">
        <v>216</v>
      </c>
      <c r="AB981" s="28">
        <v>55</v>
      </c>
      <c r="AC981" s="28">
        <v>508</v>
      </c>
      <c r="AD981" s="41">
        <v>14.54</v>
      </c>
    </row>
    <row r="982" spans="2:30" ht="15" customHeight="1">
      <c r="B982" s="29">
        <v>212001</v>
      </c>
      <c r="C982" s="40" t="s">
        <v>1240</v>
      </c>
      <c r="D982" s="28">
        <f t="shared" si="77"/>
        <v>23449</v>
      </c>
      <c r="E982" s="28">
        <v>5010</v>
      </c>
      <c r="F982" s="28">
        <v>15863</v>
      </c>
      <c r="G982" s="28">
        <v>2576</v>
      </c>
      <c r="H982" s="28">
        <f t="shared" si="78"/>
        <v>23449</v>
      </c>
      <c r="I982" s="28">
        <v>3989</v>
      </c>
      <c r="J982" s="28">
        <v>2164</v>
      </c>
      <c r="K982" s="28">
        <v>17296</v>
      </c>
      <c r="L982" s="41">
        <v>47.82</v>
      </c>
      <c r="M982" s="41">
        <v>34.49</v>
      </c>
      <c r="N982" s="41">
        <v>89.09</v>
      </c>
      <c r="O982" s="28">
        <f t="shared" si="79"/>
        <v>23449</v>
      </c>
      <c r="P982" s="28">
        <v>23449</v>
      </c>
      <c r="Q982" s="41">
        <v>100</v>
      </c>
      <c r="R982" s="28">
        <v>0</v>
      </c>
      <c r="S982" s="41">
        <v>0</v>
      </c>
      <c r="T982" s="28">
        <f t="shared" si="80"/>
        <v>42</v>
      </c>
      <c r="U982" s="28">
        <v>18</v>
      </c>
      <c r="V982" s="28">
        <v>24</v>
      </c>
      <c r="W982" s="41">
        <v>75</v>
      </c>
      <c r="X982" s="28">
        <f t="shared" si="81"/>
        <v>6326</v>
      </c>
      <c r="Y982" s="28">
        <v>932</v>
      </c>
      <c r="Z982" s="28">
        <v>2000</v>
      </c>
      <c r="AA982" s="28">
        <v>1606</v>
      </c>
      <c r="AB982" s="28">
        <v>1788</v>
      </c>
      <c r="AC982" s="28">
        <v>614</v>
      </c>
      <c r="AD982" s="41">
        <v>3.05</v>
      </c>
    </row>
    <row r="983" spans="2:30" ht="15" customHeight="1">
      <c r="B983" s="29">
        <v>212002</v>
      </c>
      <c r="C983" s="40" t="s">
        <v>1241</v>
      </c>
      <c r="D983" s="28">
        <f t="shared" si="77"/>
        <v>14489</v>
      </c>
      <c r="E983" s="28">
        <v>3221</v>
      </c>
      <c r="F983" s="28">
        <v>10457</v>
      </c>
      <c r="G983" s="28">
        <v>811</v>
      </c>
      <c r="H983" s="28">
        <f t="shared" si="78"/>
        <v>14489</v>
      </c>
      <c r="I983" s="28">
        <v>2583</v>
      </c>
      <c r="J983" s="28">
        <v>1373</v>
      </c>
      <c r="K983" s="28">
        <v>10533</v>
      </c>
      <c r="L983" s="41">
        <v>38.56</v>
      </c>
      <c r="M983" s="41">
        <v>31.52</v>
      </c>
      <c r="N983" s="41">
        <v>86.81</v>
      </c>
      <c r="O983" s="28">
        <f t="shared" si="79"/>
        <v>14489</v>
      </c>
      <c r="P983" s="28">
        <v>14129</v>
      </c>
      <c r="Q983" s="41">
        <v>97.52</v>
      </c>
      <c r="R983" s="28">
        <v>360</v>
      </c>
      <c r="S983" s="41">
        <v>2.48</v>
      </c>
      <c r="T983" s="28">
        <f t="shared" si="80"/>
        <v>2</v>
      </c>
      <c r="U983" s="28">
        <v>1</v>
      </c>
      <c r="V983" s="28">
        <v>1</v>
      </c>
      <c r="W983" s="41">
        <v>100</v>
      </c>
      <c r="X983" s="28">
        <f t="shared" si="81"/>
        <v>4147</v>
      </c>
      <c r="Y983" s="28">
        <v>617</v>
      </c>
      <c r="Z983" s="28">
        <v>1165</v>
      </c>
      <c r="AA983" s="28">
        <v>1037</v>
      </c>
      <c r="AB983" s="28">
        <v>1328</v>
      </c>
      <c r="AC983" s="28">
        <v>347</v>
      </c>
      <c r="AD983" s="41">
        <v>2.81</v>
      </c>
    </row>
    <row r="984" spans="2:30" ht="15" customHeight="1">
      <c r="B984" s="29">
        <v>212003</v>
      </c>
      <c r="C984" s="40" t="s">
        <v>1242</v>
      </c>
      <c r="D984" s="28">
        <f t="shared" si="77"/>
        <v>60226</v>
      </c>
      <c r="E984" s="28">
        <v>15019</v>
      </c>
      <c r="F984" s="28">
        <v>40328</v>
      </c>
      <c r="G984" s="28">
        <v>4879</v>
      </c>
      <c r="H984" s="28">
        <f t="shared" si="78"/>
        <v>60226</v>
      </c>
      <c r="I984" s="28">
        <v>11921</v>
      </c>
      <c r="J984" s="28">
        <v>6550</v>
      </c>
      <c r="K984" s="28">
        <v>41755</v>
      </c>
      <c r="L984" s="41">
        <v>49.34</v>
      </c>
      <c r="M984" s="41">
        <v>31.47</v>
      </c>
      <c r="N984" s="41">
        <v>92.7</v>
      </c>
      <c r="O984" s="28">
        <f t="shared" si="79"/>
        <v>60226</v>
      </c>
      <c r="P984" s="28">
        <v>60226</v>
      </c>
      <c r="Q984" s="41">
        <v>100</v>
      </c>
      <c r="R984" s="28">
        <v>0</v>
      </c>
      <c r="S984" s="41">
        <v>0</v>
      </c>
      <c r="T984" s="28">
        <f t="shared" si="80"/>
        <v>58</v>
      </c>
      <c r="U984" s="28">
        <v>29</v>
      </c>
      <c r="V984" s="28">
        <v>29</v>
      </c>
      <c r="W984" s="41">
        <v>100</v>
      </c>
      <c r="X984" s="28">
        <f t="shared" si="81"/>
        <v>17883</v>
      </c>
      <c r="Y984" s="28">
        <v>2981</v>
      </c>
      <c r="Z984" s="28">
        <v>5982</v>
      </c>
      <c r="AA984" s="28">
        <v>4741</v>
      </c>
      <c r="AB984" s="28">
        <v>4179</v>
      </c>
      <c r="AC984" s="28">
        <v>1951</v>
      </c>
      <c r="AD984" s="41">
        <v>3.87</v>
      </c>
    </row>
    <row r="985" spans="2:30" ht="15" customHeight="1">
      <c r="B985" s="29">
        <v>212004</v>
      </c>
      <c r="C985" s="40" t="s">
        <v>692</v>
      </c>
      <c r="D985" s="28">
        <f t="shared" si="77"/>
        <v>16473</v>
      </c>
      <c r="E985" s="28">
        <v>4650</v>
      </c>
      <c r="F985" s="28">
        <v>10864</v>
      </c>
      <c r="G985" s="28">
        <v>959</v>
      </c>
      <c r="H985" s="28">
        <f t="shared" si="78"/>
        <v>16473</v>
      </c>
      <c r="I985" s="28">
        <v>3676</v>
      </c>
      <c r="J985" s="28">
        <v>1959</v>
      </c>
      <c r="K985" s="28">
        <v>10838</v>
      </c>
      <c r="L985" s="41">
        <v>51.63</v>
      </c>
      <c r="M985" s="41">
        <v>29.21</v>
      </c>
      <c r="N985" s="41">
        <v>93.03</v>
      </c>
      <c r="O985" s="28">
        <f t="shared" si="79"/>
        <v>16473</v>
      </c>
      <c r="P985" s="28">
        <v>16390</v>
      </c>
      <c r="Q985" s="41">
        <v>99.5</v>
      </c>
      <c r="R985" s="28">
        <v>83</v>
      </c>
      <c r="S985" s="41">
        <v>0.5</v>
      </c>
      <c r="T985" s="28">
        <f t="shared" si="80"/>
        <v>14</v>
      </c>
      <c r="U985" s="28">
        <v>8</v>
      </c>
      <c r="V985" s="28">
        <v>6</v>
      </c>
      <c r="W985" s="41">
        <v>133.33000000000001</v>
      </c>
      <c r="X985" s="28">
        <f t="shared" si="81"/>
        <v>5320</v>
      </c>
      <c r="Y985" s="28">
        <v>847</v>
      </c>
      <c r="Z985" s="28">
        <v>1960</v>
      </c>
      <c r="AA985" s="28">
        <v>1360</v>
      </c>
      <c r="AB985" s="28">
        <v>1153</v>
      </c>
      <c r="AC985" s="28">
        <v>524</v>
      </c>
      <c r="AD985" s="41">
        <v>3.89</v>
      </c>
    </row>
    <row r="986" spans="2:30" ht="15" customHeight="1">
      <c r="B986" s="29">
        <v>212005</v>
      </c>
      <c r="C986" s="40" t="s">
        <v>1243</v>
      </c>
      <c r="D986" s="28">
        <f t="shared" si="77"/>
        <v>10781</v>
      </c>
      <c r="E986" s="28">
        <v>3116</v>
      </c>
      <c r="F986" s="28">
        <v>6994</v>
      </c>
      <c r="G986" s="28">
        <v>671</v>
      </c>
      <c r="H986" s="28">
        <f t="shared" si="78"/>
        <v>10781</v>
      </c>
      <c r="I986" s="28">
        <v>2522</v>
      </c>
      <c r="J986" s="28">
        <v>1257</v>
      </c>
      <c r="K986" s="28">
        <v>7002</v>
      </c>
      <c r="L986" s="41">
        <v>54.15</v>
      </c>
      <c r="M986" s="41">
        <v>28.84</v>
      </c>
      <c r="N986" s="41">
        <v>101.74</v>
      </c>
      <c r="O986" s="28">
        <f t="shared" si="79"/>
        <v>10781</v>
      </c>
      <c r="P986" s="28">
        <v>9208</v>
      </c>
      <c r="Q986" s="41">
        <v>85.41</v>
      </c>
      <c r="R986" s="28">
        <v>1573</v>
      </c>
      <c r="S986" s="41">
        <v>14.59</v>
      </c>
      <c r="T986" s="28">
        <f t="shared" si="80"/>
        <v>8</v>
      </c>
      <c r="U986" s="28">
        <v>3</v>
      </c>
      <c r="V986" s="28">
        <v>5</v>
      </c>
      <c r="W986" s="41">
        <v>60</v>
      </c>
      <c r="X986" s="28">
        <f t="shared" si="81"/>
        <v>3214</v>
      </c>
      <c r="Y986" s="28">
        <v>569</v>
      </c>
      <c r="Z986" s="28">
        <v>1257</v>
      </c>
      <c r="AA986" s="28">
        <v>818</v>
      </c>
      <c r="AB986" s="28">
        <v>570</v>
      </c>
      <c r="AC986" s="28">
        <v>546</v>
      </c>
      <c r="AD986" s="41">
        <v>6.27</v>
      </c>
    </row>
    <row r="987" spans="2:30" ht="15" customHeight="1">
      <c r="B987" s="29">
        <v>212006</v>
      </c>
      <c r="C987" s="40" t="s">
        <v>1244</v>
      </c>
      <c r="D987" s="28">
        <f t="shared" si="77"/>
        <v>10711</v>
      </c>
      <c r="E987" s="28">
        <v>2744</v>
      </c>
      <c r="F987" s="28">
        <v>7140</v>
      </c>
      <c r="G987" s="28">
        <v>827</v>
      </c>
      <c r="H987" s="28">
        <f t="shared" si="78"/>
        <v>10711</v>
      </c>
      <c r="I987" s="28">
        <v>2174</v>
      </c>
      <c r="J987" s="28">
        <v>1195</v>
      </c>
      <c r="K987" s="28">
        <v>7342</v>
      </c>
      <c r="L987" s="41">
        <v>50.01</v>
      </c>
      <c r="M987" s="41">
        <v>31.11</v>
      </c>
      <c r="N987" s="41">
        <v>103.71</v>
      </c>
      <c r="O987" s="28">
        <f t="shared" si="79"/>
        <v>10711</v>
      </c>
      <c r="P987" s="28">
        <v>9160</v>
      </c>
      <c r="Q987" s="41">
        <v>85.52</v>
      </c>
      <c r="R987" s="28">
        <v>1551</v>
      </c>
      <c r="S987" s="41">
        <v>14.48</v>
      </c>
      <c r="T987" s="28">
        <f t="shared" si="80"/>
        <v>4</v>
      </c>
      <c r="U987" s="28">
        <v>2</v>
      </c>
      <c r="V987" s="28">
        <v>2</v>
      </c>
      <c r="W987" s="41">
        <v>100</v>
      </c>
      <c r="X987" s="28">
        <f t="shared" si="81"/>
        <v>2998</v>
      </c>
      <c r="Y987" s="28">
        <v>498</v>
      </c>
      <c r="Z987" s="28">
        <v>1063</v>
      </c>
      <c r="AA987" s="28">
        <v>824</v>
      </c>
      <c r="AB987" s="28">
        <v>613</v>
      </c>
      <c r="AC987" s="28">
        <v>802</v>
      </c>
      <c r="AD987" s="41">
        <v>8.99</v>
      </c>
    </row>
    <row r="988" spans="2:30" ht="15" customHeight="1">
      <c r="B988" s="29">
        <v>220101</v>
      </c>
      <c r="C988" s="40" t="s">
        <v>1245</v>
      </c>
      <c r="D988" s="28">
        <f t="shared" si="77"/>
        <v>20485</v>
      </c>
      <c r="E988" s="28">
        <v>6226</v>
      </c>
      <c r="F988" s="28">
        <v>13129</v>
      </c>
      <c r="G988" s="28">
        <v>1130</v>
      </c>
      <c r="H988" s="28">
        <f t="shared" si="78"/>
        <v>20485</v>
      </c>
      <c r="I988" s="28">
        <v>4949</v>
      </c>
      <c r="J988" s="28">
        <v>2646</v>
      </c>
      <c r="K988" s="28">
        <v>12890</v>
      </c>
      <c r="L988" s="41">
        <v>56.03</v>
      </c>
      <c r="M988" s="41">
        <v>27.87</v>
      </c>
      <c r="N988" s="41">
        <v>101.19</v>
      </c>
      <c r="O988" s="28">
        <f t="shared" si="79"/>
        <v>20485</v>
      </c>
      <c r="P988" s="28">
        <v>19459</v>
      </c>
      <c r="Q988" s="41">
        <v>94.99</v>
      </c>
      <c r="R988" s="28">
        <v>1026</v>
      </c>
      <c r="S988" s="41">
        <v>5.01</v>
      </c>
      <c r="T988" s="28">
        <f t="shared" si="80"/>
        <v>9</v>
      </c>
      <c r="U988" s="28">
        <v>5</v>
      </c>
      <c r="V988" s="28">
        <v>4</v>
      </c>
      <c r="W988" s="41">
        <v>125</v>
      </c>
      <c r="X988" s="28">
        <f t="shared" si="81"/>
        <v>6230</v>
      </c>
      <c r="Y988" s="28">
        <v>1061</v>
      </c>
      <c r="Z988" s="28">
        <v>2481</v>
      </c>
      <c r="AA988" s="28">
        <v>1676</v>
      </c>
      <c r="AB988" s="28">
        <v>1012</v>
      </c>
      <c r="AC988" s="28">
        <v>1151</v>
      </c>
      <c r="AD988" s="41">
        <v>7.01</v>
      </c>
    </row>
    <row r="989" spans="2:30" ht="15" customHeight="1">
      <c r="B989" s="29">
        <v>220201</v>
      </c>
      <c r="C989" s="40" t="s">
        <v>1246</v>
      </c>
      <c r="D989" s="28">
        <f t="shared" si="77"/>
        <v>31185</v>
      </c>
      <c r="E989" s="28">
        <v>9869</v>
      </c>
      <c r="F989" s="28">
        <v>19511</v>
      </c>
      <c r="G989" s="28">
        <v>1805</v>
      </c>
      <c r="H989" s="28">
        <f t="shared" si="78"/>
        <v>31185</v>
      </c>
      <c r="I989" s="28">
        <v>7683</v>
      </c>
      <c r="J989" s="28">
        <v>4364</v>
      </c>
      <c r="K989" s="28">
        <v>19138</v>
      </c>
      <c r="L989" s="41">
        <v>59.83</v>
      </c>
      <c r="M989" s="41">
        <v>27.78</v>
      </c>
      <c r="N989" s="41">
        <v>105.8</v>
      </c>
      <c r="O989" s="28">
        <f t="shared" si="79"/>
        <v>31185</v>
      </c>
      <c r="P989" s="28">
        <v>14796</v>
      </c>
      <c r="Q989" s="41">
        <v>47.45</v>
      </c>
      <c r="R989" s="28">
        <v>16389</v>
      </c>
      <c r="S989" s="41">
        <v>52.55</v>
      </c>
      <c r="T989" s="28">
        <f t="shared" si="80"/>
        <v>26</v>
      </c>
      <c r="U989" s="28">
        <v>15</v>
      </c>
      <c r="V989" s="28">
        <v>11</v>
      </c>
      <c r="W989" s="41">
        <v>136.36000000000001</v>
      </c>
      <c r="X989" s="28">
        <f t="shared" si="81"/>
        <v>9717</v>
      </c>
      <c r="Y989" s="28">
        <v>1557</v>
      </c>
      <c r="Z989" s="28">
        <v>3843</v>
      </c>
      <c r="AA989" s="28">
        <v>2770</v>
      </c>
      <c r="AB989" s="28">
        <v>1547</v>
      </c>
      <c r="AC989" s="28">
        <v>2850</v>
      </c>
      <c r="AD989" s="41">
        <v>11.46</v>
      </c>
    </row>
    <row r="990" spans="2:30" ht="15" customHeight="1">
      <c r="B990" s="29">
        <v>220301</v>
      </c>
      <c r="C990" s="40" t="s">
        <v>1247</v>
      </c>
      <c r="D990" s="28">
        <f t="shared" si="77"/>
        <v>56803</v>
      </c>
      <c r="E990" s="28">
        <v>16216</v>
      </c>
      <c r="F990" s="28">
        <v>37381</v>
      </c>
      <c r="G990" s="28">
        <v>3206</v>
      </c>
      <c r="H990" s="28">
        <f t="shared" si="78"/>
        <v>56803</v>
      </c>
      <c r="I990" s="28">
        <v>12892</v>
      </c>
      <c r="J990" s="28">
        <v>6868</v>
      </c>
      <c r="K990" s="28">
        <v>37043</v>
      </c>
      <c r="L990" s="41">
        <v>51.96</v>
      </c>
      <c r="M990" s="41">
        <v>29.08</v>
      </c>
      <c r="N990" s="41">
        <v>99.76</v>
      </c>
      <c r="O990" s="28">
        <f t="shared" si="79"/>
        <v>56803</v>
      </c>
      <c r="P990" s="28">
        <v>52620</v>
      </c>
      <c r="Q990" s="41">
        <v>92.64</v>
      </c>
      <c r="R990" s="28">
        <v>4183</v>
      </c>
      <c r="S990" s="41">
        <v>7.36</v>
      </c>
      <c r="T990" s="28">
        <f t="shared" si="80"/>
        <v>17</v>
      </c>
      <c r="U990" s="28">
        <v>7</v>
      </c>
      <c r="V990" s="28">
        <v>10</v>
      </c>
      <c r="W990" s="41">
        <v>70</v>
      </c>
      <c r="X990" s="28">
        <f t="shared" si="81"/>
        <v>17941</v>
      </c>
      <c r="Y990" s="28">
        <v>3231</v>
      </c>
      <c r="Z990" s="28">
        <v>6515</v>
      </c>
      <c r="AA990" s="28">
        <v>4767</v>
      </c>
      <c r="AB990" s="28">
        <v>3428</v>
      </c>
      <c r="AC990" s="28">
        <v>2340</v>
      </c>
      <c r="AD990" s="41">
        <v>5.0599999999999996</v>
      </c>
    </row>
    <row r="991" spans="2:30" ht="15" customHeight="1">
      <c r="B991" s="29">
        <v>220302</v>
      </c>
      <c r="C991" s="40" t="s">
        <v>1091</v>
      </c>
      <c r="D991" s="28">
        <f t="shared" si="77"/>
        <v>12929</v>
      </c>
      <c r="E991" s="28">
        <v>3991</v>
      </c>
      <c r="F991" s="28">
        <v>8234</v>
      </c>
      <c r="G991" s="28">
        <v>704</v>
      </c>
      <c r="H991" s="28">
        <f t="shared" si="78"/>
        <v>12929</v>
      </c>
      <c r="I991" s="28">
        <v>3075</v>
      </c>
      <c r="J991" s="28">
        <v>1841</v>
      </c>
      <c r="K991" s="28">
        <v>8013</v>
      </c>
      <c r="L991" s="41">
        <v>57.02</v>
      </c>
      <c r="M991" s="41">
        <v>27.77</v>
      </c>
      <c r="N991" s="41">
        <v>104.7</v>
      </c>
      <c r="O991" s="28">
        <f t="shared" si="79"/>
        <v>12929</v>
      </c>
      <c r="P991" s="28">
        <v>10021</v>
      </c>
      <c r="Q991" s="41">
        <v>77.510000000000005</v>
      </c>
      <c r="R991" s="28">
        <v>2908</v>
      </c>
      <c r="S991" s="41">
        <v>22.49</v>
      </c>
      <c r="T991" s="28">
        <f t="shared" si="80"/>
        <v>14</v>
      </c>
      <c r="U991" s="28">
        <v>8</v>
      </c>
      <c r="V991" s="28">
        <v>6</v>
      </c>
      <c r="W991" s="41">
        <v>133.33000000000001</v>
      </c>
      <c r="X991" s="28">
        <f t="shared" si="81"/>
        <v>4055</v>
      </c>
      <c r="Y991" s="28">
        <v>629</v>
      </c>
      <c r="Z991" s="28">
        <v>1577</v>
      </c>
      <c r="AA991" s="28">
        <v>1229</v>
      </c>
      <c r="AB991" s="28">
        <v>620</v>
      </c>
      <c r="AC991" s="28">
        <v>966</v>
      </c>
      <c r="AD991" s="41">
        <v>9.25</v>
      </c>
    </row>
    <row r="992" spans="2:30" ht="15" customHeight="1">
      <c r="B992" s="29">
        <v>220401</v>
      </c>
      <c r="C992" s="40" t="s">
        <v>1248</v>
      </c>
      <c r="D992" s="28">
        <f t="shared" si="77"/>
        <v>41481</v>
      </c>
      <c r="E992" s="28">
        <v>11602</v>
      </c>
      <c r="F992" s="28">
        <v>27754</v>
      </c>
      <c r="G992" s="28">
        <v>2125</v>
      </c>
      <c r="H992" s="28">
        <f t="shared" si="78"/>
        <v>41481</v>
      </c>
      <c r="I992" s="28">
        <v>9218</v>
      </c>
      <c r="J992" s="28">
        <v>4980</v>
      </c>
      <c r="K992" s="28">
        <v>27283</v>
      </c>
      <c r="L992" s="41">
        <v>49.46</v>
      </c>
      <c r="M992" s="41">
        <v>28.94</v>
      </c>
      <c r="N992" s="41">
        <v>97.1</v>
      </c>
      <c r="O992" s="28">
        <f t="shared" si="79"/>
        <v>41481</v>
      </c>
      <c r="P992" s="28">
        <v>39310</v>
      </c>
      <c r="Q992" s="41">
        <v>94.77</v>
      </c>
      <c r="R992" s="28">
        <v>2171</v>
      </c>
      <c r="S992" s="41">
        <v>5.23</v>
      </c>
      <c r="T992" s="28">
        <f t="shared" si="80"/>
        <v>43</v>
      </c>
      <c r="U992" s="28">
        <v>13</v>
      </c>
      <c r="V992" s="28">
        <v>30</v>
      </c>
      <c r="W992" s="41">
        <v>43.33</v>
      </c>
      <c r="X992" s="28">
        <f t="shared" si="81"/>
        <v>13018</v>
      </c>
      <c r="Y992" s="28">
        <v>2532</v>
      </c>
      <c r="Z992" s="28">
        <v>4543</v>
      </c>
      <c r="AA992" s="28">
        <v>3509</v>
      </c>
      <c r="AB992" s="28">
        <v>2434</v>
      </c>
      <c r="AC992" s="28">
        <v>1309</v>
      </c>
      <c r="AD992" s="41">
        <v>3.87</v>
      </c>
    </row>
    <row r="993" spans="2:30" ht="15" customHeight="1">
      <c r="B993" s="29">
        <v>220501</v>
      </c>
      <c r="C993" s="40" t="s">
        <v>1249</v>
      </c>
      <c r="D993" s="28">
        <f t="shared" si="77"/>
        <v>57811</v>
      </c>
      <c r="E993" s="28">
        <v>14597</v>
      </c>
      <c r="F993" s="28">
        <v>39865</v>
      </c>
      <c r="G993" s="28">
        <v>3349</v>
      </c>
      <c r="H993" s="28">
        <f t="shared" si="78"/>
        <v>57811</v>
      </c>
      <c r="I993" s="28">
        <v>11535</v>
      </c>
      <c r="J993" s="28">
        <v>6374</v>
      </c>
      <c r="K993" s="28">
        <v>39902</v>
      </c>
      <c r="L993" s="41">
        <v>45.02</v>
      </c>
      <c r="M993" s="41">
        <v>30.44</v>
      </c>
      <c r="N993" s="41">
        <v>98.77</v>
      </c>
      <c r="O993" s="28">
        <f t="shared" si="79"/>
        <v>57811</v>
      </c>
      <c r="P993" s="28">
        <v>52753</v>
      </c>
      <c r="Q993" s="41">
        <v>91.25</v>
      </c>
      <c r="R993" s="28">
        <v>5058</v>
      </c>
      <c r="S993" s="41">
        <v>8.75</v>
      </c>
      <c r="T993" s="28">
        <f t="shared" si="80"/>
        <v>18</v>
      </c>
      <c r="U993" s="28">
        <v>11</v>
      </c>
      <c r="V993" s="28">
        <v>7</v>
      </c>
      <c r="W993" s="41">
        <v>157.13999999999999</v>
      </c>
      <c r="X993" s="28">
        <f t="shared" si="81"/>
        <v>17393</v>
      </c>
      <c r="Y993" s="28">
        <v>3057</v>
      </c>
      <c r="Z993" s="28">
        <v>5728</v>
      </c>
      <c r="AA993" s="28">
        <v>4638</v>
      </c>
      <c r="AB993" s="28">
        <v>3970</v>
      </c>
      <c r="AC993" s="28">
        <v>1460</v>
      </c>
      <c r="AD993" s="41">
        <v>3.03</v>
      </c>
    </row>
    <row r="994" spans="2:30" ht="15" customHeight="1">
      <c r="B994" s="29">
        <v>220601</v>
      </c>
      <c r="C994" s="40" t="s">
        <v>1250</v>
      </c>
      <c r="D994" s="28">
        <f t="shared" si="77"/>
        <v>19673</v>
      </c>
      <c r="E994" s="28">
        <v>6086</v>
      </c>
      <c r="F994" s="28">
        <v>12680</v>
      </c>
      <c r="G994" s="28">
        <v>907</v>
      </c>
      <c r="H994" s="28">
        <f t="shared" si="78"/>
        <v>19673</v>
      </c>
      <c r="I994" s="28">
        <v>4846</v>
      </c>
      <c r="J994" s="28">
        <v>2647</v>
      </c>
      <c r="K994" s="28">
        <v>12180</v>
      </c>
      <c r="L994" s="41">
        <v>55.15</v>
      </c>
      <c r="M994" s="41">
        <v>27.22</v>
      </c>
      <c r="N994" s="41">
        <v>102.46</v>
      </c>
      <c r="O994" s="28">
        <f t="shared" si="79"/>
        <v>19673</v>
      </c>
      <c r="P994" s="28">
        <v>16685</v>
      </c>
      <c r="Q994" s="41">
        <v>84.81</v>
      </c>
      <c r="R994" s="28">
        <v>2988</v>
      </c>
      <c r="S994" s="41">
        <v>15.19</v>
      </c>
      <c r="T994" s="28">
        <f t="shared" si="80"/>
        <v>12</v>
      </c>
      <c r="U994" s="28">
        <v>11</v>
      </c>
      <c r="V994" s="28">
        <v>1</v>
      </c>
      <c r="W994" s="41">
        <v>1100</v>
      </c>
      <c r="X994" s="28">
        <f t="shared" si="81"/>
        <v>6406</v>
      </c>
      <c r="Y994" s="28">
        <v>1063</v>
      </c>
      <c r="Z994" s="28">
        <v>2436</v>
      </c>
      <c r="AA994" s="28">
        <v>1860</v>
      </c>
      <c r="AB994" s="28">
        <v>1047</v>
      </c>
      <c r="AC994" s="28">
        <v>948</v>
      </c>
      <c r="AD994" s="41">
        <v>6.03</v>
      </c>
    </row>
    <row r="995" spans="2:30" ht="15" customHeight="1">
      <c r="B995" s="29">
        <v>220701</v>
      </c>
      <c r="C995" s="40" t="s">
        <v>1251</v>
      </c>
      <c r="D995" s="28">
        <f t="shared" si="77"/>
        <v>17200</v>
      </c>
      <c r="E995" s="28">
        <v>5031</v>
      </c>
      <c r="F995" s="28">
        <v>11255</v>
      </c>
      <c r="G995" s="28">
        <v>914</v>
      </c>
      <c r="H995" s="28">
        <f t="shared" si="78"/>
        <v>17200</v>
      </c>
      <c r="I995" s="28">
        <v>3994</v>
      </c>
      <c r="J995" s="28">
        <v>2199</v>
      </c>
      <c r="K995" s="28">
        <v>11007</v>
      </c>
      <c r="L995" s="41">
        <v>52.82</v>
      </c>
      <c r="M995" s="41">
        <v>28.05</v>
      </c>
      <c r="N995" s="41">
        <v>99.14</v>
      </c>
      <c r="O995" s="28">
        <f t="shared" si="79"/>
        <v>17200</v>
      </c>
      <c r="P995" s="28">
        <v>15882</v>
      </c>
      <c r="Q995" s="41">
        <v>92.34</v>
      </c>
      <c r="R995" s="28">
        <v>1318</v>
      </c>
      <c r="S995" s="41">
        <v>7.66</v>
      </c>
      <c r="T995" s="28">
        <f t="shared" si="80"/>
        <v>32</v>
      </c>
      <c r="U995" s="28">
        <v>17</v>
      </c>
      <c r="V995" s="28">
        <v>15</v>
      </c>
      <c r="W995" s="41">
        <v>113.33</v>
      </c>
      <c r="X995" s="28">
        <f t="shared" si="81"/>
        <v>5668</v>
      </c>
      <c r="Y995" s="28">
        <v>1066</v>
      </c>
      <c r="Z995" s="28">
        <v>1920</v>
      </c>
      <c r="AA995" s="28">
        <v>1578</v>
      </c>
      <c r="AB995" s="28">
        <v>1104</v>
      </c>
      <c r="AC995" s="28">
        <v>661</v>
      </c>
      <c r="AD995" s="41">
        <v>4.7699999999999996</v>
      </c>
    </row>
    <row r="996" spans="2:30" ht="15" customHeight="1">
      <c r="B996" s="29">
        <v>220801</v>
      </c>
      <c r="C996" s="40" t="s">
        <v>1252</v>
      </c>
      <c r="D996" s="28">
        <f t="shared" si="77"/>
        <v>13180</v>
      </c>
      <c r="E996" s="28">
        <v>4231</v>
      </c>
      <c r="F996" s="28">
        <v>8307</v>
      </c>
      <c r="G996" s="28">
        <v>642</v>
      </c>
      <c r="H996" s="28">
        <f t="shared" si="78"/>
        <v>13180</v>
      </c>
      <c r="I996" s="28">
        <v>3305</v>
      </c>
      <c r="J996" s="28">
        <v>1874</v>
      </c>
      <c r="K996" s="28">
        <v>8001</v>
      </c>
      <c r="L996" s="41">
        <v>58.66</v>
      </c>
      <c r="M996" s="41">
        <v>26.85</v>
      </c>
      <c r="N996" s="41">
        <v>106.87</v>
      </c>
      <c r="O996" s="28">
        <f t="shared" si="79"/>
        <v>13180</v>
      </c>
      <c r="P996" s="28">
        <v>4229</v>
      </c>
      <c r="Q996" s="41">
        <v>32.090000000000003</v>
      </c>
      <c r="R996" s="28">
        <v>8951</v>
      </c>
      <c r="S996" s="41">
        <v>67.91</v>
      </c>
      <c r="T996" s="28">
        <f t="shared" si="80"/>
        <v>11</v>
      </c>
      <c r="U996" s="28">
        <v>6</v>
      </c>
      <c r="V996" s="28">
        <v>5</v>
      </c>
      <c r="W996" s="41">
        <v>120</v>
      </c>
      <c r="X996" s="28">
        <f t="shared" si="81"/>
        <v>4114</v>
      </c>
      <c r="Y996" s="28">
        <v>740</v>
      </c>
      <c r="Z996" s="28">
        <v>1631</v>
      </c>
      <c r="AA996" s="28">
        <v>1161</v>
      </c>
      <c r="AB996" s="28">
        <v>582</v>
      </c>
      <c r="AC996" s="28">
        <v>1044</v>
      </c>
      <c r="AD996" s="41">
        <v>9.9600000000000009</v>
      </c>
    </row>
    <row r="997" spans="2:30" ht="15" customHeight="1">
      <c r="B997" s="29">
        <v>220901</v>
      </c>
      <c r="C997" s="40" t="s">
        <v>1253</v>
      </c>
      <c r="D997" s="28">
        <f t="shared" si="77"/>
        <v>44575</v>
      </c>
      <c r="E997" s="28">
        <v>12154</v>
      </c>
      <c r="F997" s="28">
        <v>29533</v>
      </c>
      <c r="G997" s="28">
        <v>2888</v>
      </c>
      <c r="H997" s="28">
        <f t="shared" si="78"/>
        <v>44575</v>
      </c>
      <c r="I997" s="28">
        <v>9602</v>
      </c>
      <c r="J997" s="28">
        <v>5243</v>
      </c>
      <c r="K997" s="28">
        <v>29730</v>
      </c>
      <c r="L997" s="41">
        <v>50.93</v>
      </c>
      <c r="M997" s="41">
        <v>29.84</v>
      </c>
      <c r="N997" s="41">
        <v>107.02</v>
      </c>
      <c r="O997" s="28">
        <f t="shared" si="79"/>
        <v>44575</v>
      </c>
      <c r="P997" s="28">
        <v>35407</v>
      </c>
      <c r="Q997" s="41">
        <v>79.430000000000007</v>
      </c>
      <c r="R997" s="28">
        <v>9168</v>
      </c>
      <c r="S997" s="41">
        <v>20.57</v>
      </c>
      <c r="T997" s="28">
        <f t="shared" si="80"/>
        <v>30</v>
      </c>
      <c r="U997" s="28">
        <v>13</v>
      </c>
      <c r="V997" s="28">
        <v>17</v>
      </c>
      <c r="W997" s="41">
        <v>76.47</v>
      </c>
      <c r="X997" s="28">
        <f t="shared" si="81"/>
        <v>12824</v>
      </c>
      <c r="Y997" s="28">
        <v>2350</v>
      </c>
      <c r="Z997" s="28">
        <v>4733</v>
      </c>
      <c r="AA997" s="28">
        <v>3421</v>
      </c>
      <c r="AB997" s="28">
        <v>2320</v>
      </c>
      <c r="AC997" s="28">
        <v>3276</v>
      </c>
      <c r="AD997" s="41">
        <v>8.93</v>
      </c>
    </row>
    <row r="998" spans="2:30" ht="15" customHeight="1">
      <c r="B998" s="29">
        <v>220902</v>
      </c>
      <c r="C998" s="40" t="s">
        <v>614</v>
      </c>
      <c r="D998" s="28">
        <f t="shared" si="77"/>
        <v>11818</v>
      </c>
      <c r="E998" s="28">
        <v>3320</v>
      </c>
      <c r="F998" s="28">
        <v>7653</v>
      </c>
      <c r="G998" s="28">
        <v>845</v>
      </c>
      <c r="H998" s="28">
        <f t="shared" si="78"/>
        <v>11818</v>
      </c>
      <c r="I998" s="28">
        <v>2604</v>
      </c>
      <c r="J998" s="28">
        <v>1416</v>
      </c>
      <c r="K998" s="28">
        <v>7798</v>
      </c>
      <c r="L998" s="41">
        <v>54.42</v>
      </c>
      <c r="M998" s="41">
        <v>29.71</v>
      </c>
      <c r="N998" s="41">
        <v>104.04</v>
      </c>
      <c r="O998" s="28">
        <f t="shared" si="79"/>
        <v>11818</v>
      </c>
      <c r="P998" s="28">
        <v>6025</v>
      </c>
      <c r="Q998" s="41">
        <v>50.98</v>
      </c>
      <c r="R998" s="28">
        <v>5793</v>
      </c>
      <c r="S998" s="41">
        <v>49.02</v>
      </c>
      <c r="T998" s="28">
        <f t="shared" si="80"/>
        <v>41</v>
      </c>
      <c r="U998" s="28">
        <v>21</v>
      </c>
      <c r="V998" s="28">
        <v>20</v>
      </c>
      <c r="W998" s="41">
        <v>105</v>
      </c>
      <c r="X998" s="28">
        <f t="shared" si="81"/>
        <v>3516</v>
      </c>
      <c r="Y998" s="28">
        <v>499</v>
      </c>
      <c r="Z998" s="28">
        <v>1383</v>
      </c>
      <c r="AA998" s="28">
        <v>941</v>
      </c>
      <c r="AB998" s="28">
        <v>693</v>
      </c>
      <c r="AC998" s="28">
        <v>756</v>
      </c>
      <c r="AD998" s="41">
        <v>7.82</v>
      </c>
    </row>
    <row r="999" spans="2:30" ht="15" customHeight="1">
      <c r="B999" s="29">
        <v>220903</v>
      </c>
      <c r="C999" s="40" t="s">
        <v>1254</v>
      </c>
      <c r="D999" s="28">
        <f t="shared" si="77"/>
        <v>2539</v>
      </c>
      <c r="E999" s="28">
        <v>694</v>
      </c>
      <c r="F999" s="28">
        <v>1679</v>
      </c>
      <c r="G999" s="28">
        <v>166</v>
      </c>
      <c r="H999" s="28">
        <f t="shared" si="78"/>
        <v>2539</v>
      </c>
      <c r="I999" s="28">
        <v>537</v>
      </c>
      <c r="J999" s="28">
        <v>341</v>
      </c>
      <c r="K999" s="28">
        <v>1661</v>
      </c>
      <c r="L999" s="41">
        <v>51.22</v>
      </c>
      <c r="M999" s="41">
        <v>29.29</v>
      </c>
      <c r="N999" s="41">
        <v>121.17</v>
      </c>
      <c r="O999" s="28">
        <f t="shared" si="79"/>
        <v>2539</v>
      </c>
      <c r="P999" s="28">
        <v>0</v>
      </c>
      <c r="Q999" s="41">
        <v>0</v>
      </c>
      <c r="R999" s="28">
        <v>2539</v>
      </c>
      <c r="S999" s="41">
        <v>100</v>
      </c>
      <c r="T999" s="28">
        <f t="shared" si="80"/>
        <v>1</v>
      </c>
      <c r="U999" s="28">
        <v>1</v>
      </c>
      <c r="V999" s="28">
        <v>0</v>
      </c>
      <c r="W999" s="41" t="s">
        <v>1359</v>
      </c>
      <c r="X999" s="28">
        <f t="shared" si="81"/>
        <v>657</v>
      </c>
      <c r="Y999" s="28">
        <v>109</v>
      </c>
      <c r="Z999" s="28">
        <v>249</v>
      </c>
      <c r="AA999" s="28">
        <v>219</v>
      </c>
      <c r="AB999" s="28">
        <v>80</v>
      </c>
      <c r="AC999" s="28">
        <v>293</v>
      </c>
      <c r="AD999" s="41">
        <v>14.05</v>
      </c>
    </row>
    <row r="1000" spans="2:30" ht="15" customHeight="1">
      <c r="B1000" s="29">
        <v>221001</v>
      </c>
      <c r="C1000" s="40" t="s">
        <v>1255</v>
      </c>
      <c r="D1000" s="28">
        <f t="shared" si="77"/>
        <v>91988</v>
      </c>
      <c r="E1000" s="28">
        <v>27305</v>
      </c>
      <c r="F1000" s="28">
        <v>59976</v>
      </c>
      <c r="G1000" s="28">
        <v>4707</v>
      </c>
      <c r="H1000" s="28">
        <f t="shared" si="78"/>
        <v>91988</v>
      </c>
      <c r="I1000" s="28">
        <v>21704</v>
      </c>
      <c r="J1000" s="28">
        <v>11388</v>
      </c>
      <c r="K1000" s="28">
        <v>58896</v>
      </c>
      <c r="L1000" s="41">
        <v>53.37</v>
      </c>
      <c r="M1000" s="41">
        <v>28.15</v>
      </c>
      <c r="N1000" s="41">
        <v>100.86</v>
      </c>
      <c r="O1000" s="28">
        <f t="shared" si="79"/>
        <v>91988</v>
      </c>
      <c r="P1000" s="28">
        <v>81691</v>
      </c>
      <c r="Q1000" s="41">
        <v>88.81</v>
      </c>
      <c r="R1000" s="28">
        <v>10297</v>
      </c>
      <c r="S1000" s="41">
        <v>11.19</v>
      </c>
      <c r="T1000" s="28">
        <f t="shared" si="80"/>
        <v>54</v>
      </c>
      <c r="U1000" s="28">
        <v>27</v>
      </c>
      <c r="V1000" s="28">
        <v>27</v>
      </c>
      <c r="W1000" s="41">
        <v>100</v>
      </c>
      <c r="X1000" s="28">
        <f t="shared" si="81"/>
        <v>28147</v>
      </c>
      <c r="Y1000" s="28">
        <v>4654</v>
      </c>
      <c r="Z1000" s="28">
        <v>10842</v>
      </c>
      <c r="AA1000" s="28">
        <v>7874</v>
      </c>
      <c r="AB1000" s="28">
        <v>4777</v>
      </c>
      <c r="AC1000" s="28">
        <v>4173</v>
      </c>
      <c r="AD1000" s="41">
        <v>5.63</v>
      </c>
    </row>
    <row r="1001" spans="2:30" ht="15" customHeight="1">
      <c r="B1001" s="29">
        <v>221002</v>
      </c>
      <c r="C1001" s="40" t="s">
        <v>1256</v>
      </c>
      <c r="D1001" s="28">
        <f t="shared" si="77"/>
        <v>9632</v>
      </c>
      <c r="E1001" s="28">
        <v>2808</v>
      </c>
      <c r="F1001" s="28">
        <v>6356</v>
      </c>
      <c r="G1001" s="28">
        <v>468</v>
      </c>
      <c r="H1001" s="28">
        <f t="shared" si="78"/>
        <v>9632</v>
      </c>
      <c r="I1001" s="28">
        <v>2257</v>
      </c>
      <c r="J1001" s="28">
        <v>1146</v>
      </c>
      <c r="K1001" s="28">
        <v>6229</v>
      </c>
      <c r="L1001" s="41">
        <v>51.54</v>
      </c>
      <c r="M1001" s="41">
        <v>28.02</v>
      </c>
      <c r="N1001" s="41">
        <v>104.85</v>
      </c>
      <c r="O1001" s="28">
        <f t="shared" si="79"/>
        <v>9632</v>
      </c>
      <c r="P1001" s="28">
        <v>5886</v>
      </c>
      <c r="Q1001" s="41">
        <v>61.11</v>
      </c>
      <c r="R1001" s="28">
        <v>3746</v>
      </c>
      <c r="S1001" s="41">
        <v>38.89</v>
      </c>
      <c r="T1001" s="28">
        <f t="shared" si="80"/>
        <v>11</v>
      </c>
      <c r="U1001" s="28">
        <v>8</v>
      </c>
      <c r="V1001" s="28">
        <v>3</v>
      </c>
      <c r="W1001" s="41">
        <v>266.67</v>
      </c>
      <c r="X1001" s="28">
        <f t="shared" si="81"/>
        <v>2761</v>
      </c>
      <c r="Y1001" s="28">
        <v>544</v>
      </c>
      <c r="Z1001" s="28">
        <v>1052</v>
      </c>
      <c r="AA1001" s="28">
        <v>775</v>
      </c>
      <c r="AB1001" s="28">
        <v>390</v>
      </c>
      <c r="AC1001" s="28">
        <v>508</v>
      </c>
      <c r="AD1001" s="41">
        <v>6.55</v>
      </c>
    </row>
    <row r="1002" spans="2:30" ht="15" customHeight="1">
      <c r="B1002" s="29">
        <v>221101</v>
      </c>
      <c r="C1002" s="40" t="s">
        <v>1257</v>
      </c>
      <c r="D1002" s="28">
        <f t="shared" si="77"/>
        <v>52931</v>
      </c>
      <c r="E1002" s="28">
        <v>13536</v>
      </c>
      <c r="F1002" s="28">
        <v>35325</v>
      </c>
      <c r="G1002" s="28">
        <v>4070</v>
      </c>
      <c r="H1002" s="28">
        <f t="shared" si="78"/>
        <v>52931</v>
      </c>
      <c r="I1002" s="28">
        <v>10797</v>
      </c>
      <c r="J1002" s="28">
        <v>5631</v>
      </c>
      <c r="K1002" s="28">
        <v>36503</v>
      </c>
      <c r="L1002" s="41">
        <v>49.84</v>
      </c>
      <c r="M1002" s="41">
        <v>31.04</v>
      </c>
      <c r="N1002" s="41">
        <v>94.07</v>
      </c>
      <c r="O1002" s="28">
        <f t="shared" si="79"/>
        <v>52931</v>
      </c>
      <c r="P1002" s="28">
        <v>52560</v>
      </c>
      <c r="Q1002" s="41">
        <v>99.3</v>
      </c>
      <c r="R1002" s="28">
        <v>371</v>
      </c>
      <c r="S1002" s="41">
        <v>0.7</v>
      </c>
      <c r="T1002" s="28">
        <f t="shared" si="80"/>
        <v>75</v>
      </c>
      <c r="U1002" s="28">
        <v>31</v>
      </c>
      <c r="V1002" s="28">
        <v>44</v>
      </c>
      <c r="W1002" s="41">
        <v>70.45</v>
      </c>
      <c r="X1002" s="28">
        <f t="shared" si="81"/>
        <v>15262</v>
      </c>
      <c r="Y1002" s="28">
        <v>2819</v>
      </c>
      <c r="Z1002" s="28">
        <v>5211</v>
      </c>
      <c r="AA1002" s="28">
        <v>3880</v>
      </c>
      <c r="AB1002" s="28">
        <v>3352</v>
      </c>
      <c r="AC1002" s="28">
        <v>1267</v>
      </c>
      <c r="AD1002" s="41">
        <v>2.88</v>
      </c>
    </row>
    <row r="1003" spans="2:30" ht="15" customHeight="1">
      <c r="B1003" s="29">
        <v>221102</v>
      </c>
      <c r="C1003" s="40" t="s">
        <v>1258</v>
      </c>
      <c r="D1003" s="28">
        <f t="shared" si="77"/>
        <v>34704</v>
      </c>
      <c r="E1003" s="28">
        <v>11248</v>
      </c>
      <c r="F1003" s="28">
        <v>21912</v>
      </c>
      <c r="G1003" s="28">
        <v>1544</v>
      </c>
      <c r="H1003" s="28">
        <f t="shared" si="78"/>
        <v>34704</v>
      </c>
      <c r="I1003" s="28">
        <v>8912</v>
      </c>
      <c r="J1003" s="28">
        <v>4753</v>
      </c>
      <c r="K1003" s="28">
        <v>21039</v>
      </c>
      <c r="L1003" s="41">
        <v>58.38</v>
      </c>
      <c r="M1003" s="41">
        <v>26.89</v>
      </c>
      <c r="N1003" s="41">
        <v>98.25</v>
      </c>
      <c r="O1003" s="28">
        <f t="shared" si="79"/>
        <v>34704</v>
      </c>
      <c r="P1003" s="28">
        <v>31047</v>
      </c>
      <c r="Q1003" s="41">
        <v>89.46</v>
      </c>
      <c r="R1003" s="28">
        <v>3657</v>
      </c>
      <c r="S1003" s="41">
        <v>10.54</v>
      </c>
      <c r="T1003" s="28">
        <f t="shared" si="80"/>
        <v>33</v>
      </c>
      <c r="U1003" s="28">
        <v>15</v>
      </c>
      <c r="V1003" s="28">
        <v>18</v>
      </c>
      <c r="W1003" s="41">
        <v>83.33</v>
      </c>
      <c r="X1003" s="28">
        <f t="shared" si="81"/>
        <v>11386</v>
      </c>
      <c r="Y1003" s="28">
        <v>2184</v>
      </c>
      <c r="Z1003" s="28">
        <v>4393</v>
      </c>
      <c r="AA1003" s="28">
        <v>3132</v>
      </c>
      <c r="AB1003" s="28">
        <v>1677</v>
      </c>
      <c r="AC1003" s="28">
        <v>1477</v>
      </c>
      <c r="AD1003" s="41">
        <v>5.39</v>
      </c>
    </row>
    <row r="1004" spans="2:30" ht="15" customHeight="1">
      <c r="B1004" s="29">
        <v>221103</v>
      </c>
      <c r="C1004" s="40" t="s">
        <v>1259</v>
      </c>
      <c r="D1004" s="28">
        <f t="shared" si="77"/>
        <v>13124</v>
      </c>
      <c r="E1004" s="28">
        <v>3768</v>
      </c>
      <c r="F1004" s="28">
        <v>8542</v>
      </c>
      <c r="G1004" s="28">
        <v>814</v>
      </c>
      <c r="H1004" s="28">
        <f t="shared" si="78"/>
        <v>13124</v>
      </c>
      <c r="I1004" s="28">
        <v>2963</v>
      </c>
      <c r="J1004" s="28">
        <v>1667</v>
      </c>
      <c r="K1004" s="28">
        <v>8494</v>
      </c>
      <c r="L1004" s="41">
        <v>53.64</v>
      </c>
      <c r="M1004" s="41">
        <v>29.12</v>
      </c>
      <c r="N1004" s="41">
        <v>102.97</v>
      </c>
      <c r="O1004" s="28">
        <f t="shared" si="79"/>
        <v>13124</v>
      </c>
      <c r="P1004" s="28">
        <v>7299</v>
      </c>
      <c r="Q1004" s="41">
        <v>55.62</v>
      </c>
      <c r="R1004" s="28">
        <v>5825</v>
      </c>
      <c r="S1004" s="41">
        <v>44.38</v>
      </c>
      <c r="T1004" s="28">
        <f t="shared" si="80"/>
        <v>14</v>
      </c>
      <c r="U1004" s="28">
        <v>10</v>
      </c>
      <c r="V1004" s="28">
        <v>4</v>
      </c>
      <c r="W1004" s="41">
        <v>250</v>
      </c>
      <c r="X1004" s="28">
        <f t="shared" si="81"/>
        <v>3996</v>
      </c>
      <c r="Y1004" s="28">
        <v>708</v>
      </c>
      <c r="Z1004" s="28">
        <v>1507</v>
      </c>
      <c r="AA1004" s="28">
        <v>1114</v>
      </c>
      <c r="AB1004" s="28">
        <v>667</v>
      </c>
      <c r="AC1004" s="28">
        <v>664</v>
      </c>
      <c r="AD1004" s="41">
        <v>6.19</v>
      </c>
    </row>
    <row r="1005" spans="2:30" ht="15" customHeight="1">
      <c r="B1005" s="29">
        <v>221201</v>
      </c>
      <c r="C1005" s="40" t="s">
        <v>1260</v>
      </c>
      <c r="D1005" s="28">
        <f t="shared" si="77"/>
        <v>18988</v>
      </c>
      <c r="E1005" s="28">
        <v>5040</v>
      </c>
      <c r="F1005" s="28">
        <v>12654</v>
      </c>
      <c r="G1005" s="28">
        <v>1294</v>
      </c>
      <c r="H1005" s="28">
        <f t="shared" si="78"/>
        <v>18988</v>
      </c>
      <c r="I1005" s="28">
        <v>3955</v>
      </c>
      <c r="J1005" s="28">
        <v>2342</v>
      </c>
      <c r="K1005" s="28">
        <v>12691</v>
      </c>
      <c r="L1005" s="41">
        <v>50.06</v>
      </c>
      <c r="M1005" s="41">
        <v>29.94</v>
      </c>
      <c r="N1005" s="41">
        <v>103.08</v>
      </c>
      <c r="O1005" s="28">
        <f t="shared" si="79"/>
        <v>18988</v>
      </c>
      <c r="P1005" s="28">
        <v>15040</v>
      </c>
      <c r="Q1005" s="41">
        <v>79.209999999999994</v>
      </c>
      <c r="R1005" s="28">
        <v>3948</v>
      </c>
      <c r="S1005" s="41">
        <v>20.79</v>
      </c>
      <c r="T1005" s="28">
        <f t="shared" si="80"/>
        <v>12</v>
      </c>
      <c r="U1005" s="28">
        <v>4</v>
      </c>
      <c r="V1005" s="28">
        <v>8</v>
      </c>
      <c r="W1005" s="41">
        <v>50</v>
      </c>
      <c r="X1005" s="28">
        <f t="shared" si="81"/>
        <v>5916</v>
      </c>
      <c r="Y1005" s="28">
        <v>1066</v>
      </c>
      <c r="Z1005" s="28">
        <v>1992</v>
      </c>
      <c r="AA1005" s="28">
        <v>1626</v>
      </c>
      <c r="AB1005" s="28">
        <v>1232</v>
      </c>
      <c r="AC1005" s="28">
        <v>778</v>
      </c>
      <c r="AD1005" s="41">
        <v>4.9400000000000004</v>
      </c>
    </row>
    <row r="1006" spans="2:30" ht="15" customHeight="1">
      <c r="B1006" s="29">
        <v>221301</v>
      </c>
      <c r="C1006" s="40" t="s">
        <v>1261</v>
      </c>
      <c r="D1006" s="28">
        <f t="shared" si="77"/>
        <v>21966</v>
      </c>
      <c r="E1006" s="28">
        <v>6868</v>
      </c>
      <c r="F1006" s="28">
        <v>13932</v>
      </c>
      <c r="G1006" s="28">
        <v>1166</v>
      </c>
      <c r="H1006" s="28">
        <f t="shared" si="78"/>
        <v>21966</v>
      </c>
      <c r="I1006" s="28">
        <v>5407</v>
      </c>
      <c r="J1006" s="28">
        <v>2982</v>
      </c>
      <c r="K1006" s="28">
        <v>13577</v>
      </c>
      <c r="L1006" s="41">
        <v>57.67</v>
      </c>
      <c r="M1006" s="41">
        <v>27.61</v>
      </c>
      <c r="N1006" s="41">
        <v>102.28</v>
      </c>
      <c r="O1006" s="28">
        <f t="shared" si="79"/>
        <v>21966</v>
      </c>
      <c r="P1006" s="28">
        <v>18265</v>
      </c>
      <c r="Q1006" s="41">
        <v>83.15</v>
      </c>
      <c r="R1006" s="28">
        <v>3701</v>
      </c>
      <c r="S1006" s="41">
        <v>16.850000000000001</v>
      </c>
      <c r="T1006" s="28">
        <f t="shared" si="80"/>
        <v>20</v>
      </c>
      <c r="U1006" s="28">
        <v>8</v>
      </c>
      <c r="V1006" s="28">
        <v>12</v>
      </c>
      <c r="W1006" s="41">
        <v>66.67</v>
      </c>
      <c r="X1006" s="28">
        <f t="shared" si="81"/>
        <v>7230</v>
      </c>
      <c r="Y1006" s="28">
        <v>1270</v>
      </c>
      <c r="Z1006" s="28">
        <v>2765</v>
      </c>
      <c r="AA1006" s="28">
        <v>2037</v>
      </c>
      <c r="AB1006" s="28">
        <v>1158</v>
      </c>
      <c r="AC1006" s="28">
        <v>1353</v>
      </c>
      <c r="AD1006" s="41">
        <v>7.71</v>
      </c>
    </row>
    <row r="1007" spans="2:30" ht="15" customHeight="1">
      <c r="B1007" s="29">
        <v>221401</v>
      </c>
      <c r="C1007" s="40" t="s">
        <v>1262</v>
      </c>
      <c r="D1007" s="28">
        <f t="shared" si="77"/>
        <v>11214</v>
      </c>
      <c r="E1007" s="28">
        <v>3724</v>
      </c>
      <c r="F1007" s="28">
        <v>6979</v>
      </c>
      <c r="G1007" s="28">
        <v>511</v>
      </c>
      <c r="H1007" s="28">
        <f t="shared" si="78"/>
        <v>11214</v>
      </c>
      <c r="I1007" s="28">
        <v>2988</v>
      </c>
      <c r="J1007" s="28">
        <v>1528</v>
      </c>
      <c r="K1007" s="28">
        <v>6698</v>
      </c>
      <c r="L1007" s="41">
        <v>60.68</v>
      </c>
      <c r="M1007" s="41">
        <v>26.6</v>
      </c>
      <c r="N1007" s="41">
        <v>105.69</v>
      </c>
      <c r="O1007" s="28">
        <f t="shared" si="79"/>
        <v>11214</v>
      </c>
      <c r="P1007" s="28">
        <v>2999</v>
      </c>
      <c r="Q1007" s="41">
        <v>26.74</v>
      </c>
      <c r="R1007" s="28">
        <v>8215</v>
      </c>
      <c r="S1007" s="41">
        <v>73.260000000000005</v>
      </c>
      <c r="T1007" s="28">
        <f t="shared" si="80"/>
        <v>4</v>
      </c>
      <c r="U1007" s="28">
        <v>2</v>
      </c>
      <c r="V1007" s="28">
        <v>2</v>
      </c>
      <c r="W1007" s="41">
        <v>100</v>
      </c>
      <c r="X1007" s="28">
        <f t="shared" si="81"/>
        <v>3651</v>
      </c>
      <c r="Y1007" s="28">
        <v>702</v>
      </c>
      <c r="Z1007" s="28">
        <v>1445</v>
      </c>
      <c r="AA1007" s="28">
        <v>957</v>
      </c>
      <c r="AB1007" s="28">
        <v>547</v>
      </c>
      <c r="AC1007" s="28">
        <v>847</v>
      </c>
      <c r="AD1007" s="41">
        <v>9.68</v>
      </c>
    </row>
    <row r="1008" spans="2:30" ht="15" customHeight="1">
      <c r="B1008" s="29">
        <v>221402</v>
      </c>
      <c r="C1008" s="40" t="s">
        <v>1263</v>
      </c>
      <c r="D1008" s="28">
        <f t="shared" si="77"/>
        <v>16626</v>
      </c>
      <c r="E1008" s="28">
        <v>5433</v>
      </c>
      <c r="F1008" s="28">
        <v>10346</v>
      </c>
      <c r="G1008" s="28">
        <v>847</v>
      </c>
      <c r="H1008" s="28">
        <f t="shared" si="78"/>
        <v>16626</v>
      </c>
      <c r="I1008" s="28">
        <v>4294</v>
      </c>
      <c r="J1008" s="28">
        <v>2343</v>
      </c>
      <c r="K1008" s="28">
        <v>9989</v>
      </c>
      <c r="L1008" s="41">
        <v>60.7</v>
      </c>
      <c r="M1008" s="41">
        <v>26.82</v>
      </c>
      <c r="N1008" s="41">
        <v>109.42</v>
      </c>
      <c r="O1008" s="28">
        <f t="shared" si="79"/>
        <v>16626</v>
      </c>
      <c r="P1008" s="28">
        <v>6034</v>
      </c>
      <c r="Q1008" s="41">
        <v>36.29</v>
      </c>
      <c r="R1008" s="28">
        <v>10592</v>
      </c>
      <c r="S1008" s="41">
        <v>63.71</v>
      </c>
      <c r="T1008" s="28">
        <f t="shared" si="80"/>
        <v>19</v>
      </c>
      <c r="U1008" s="28">
        <v>8</v>
      </c>
      <c r="V1008" s="28">
        <v>11</v>
      </c>
      <c r="W1008" s="41">
        <v>72.73</v>
      </c>
      <c r="X1008" s="28">
        <f t="shared" si="81"/>
        <v>5374</v>
      </c>
      <c r="Y1008" s="28">
        <v>1028</v>
      </c>
      <c r="Z1008" s="28">
        <v>2187</v>
      </c>
      <c r="AA1008" s="28">
        <v>1458</v>
      </c>
      <c r="AB1008" s="28">
        <v>701</v>
      </c>
      <c r="AC1008" s="28">
        <v>1327</v>
      </c>
      <c r="AD1008" s="41">
        <v>10.14</v>
      </c>
    </row>
    <row r="1009" spans="2:30" ht="15" customHeight="1">
      <c r="B1009" s="29">
        <v>230101</v>
      </c>
      <c r="C1009" s="40" t="s">
        <v>1264</v>
      </c>
      <c r="D1009" s="28">
        <f t="shared" si="77"/>
        <v>7678</v>
      </c>
      <c r="E1009" s="28">
        <v>1994</v>
      </c>
      <c r="F1009" s="28">
        <v>5169</v>
      </c>
      <c r="G1009" s="28">
        <v>515</v>
      </c>
      <c r="H1009" s="28">
        <f t="shared" si="78"/>
        <v>7678</v>
      </c>
      <c r="I1009" s="28">
        <v>1587</v>
      </c>
      <c r="J1009" s="28">
        <v>847</v>
      </c>
      <c r="K1009" s="28">
        <v>5244</v>
      </c>
      <c r="L1009" s="41">
        <v>48.54</v>
      </c>
      <c r="M1009" s="41">
        <v>31.13</v>
      </c>
      <c r="N1009" s="41">
        <v>98.14</v>
      </c>
      <c r="O1009" s="28">
        <f t="shared" si="79"/>
        <v>7678</v>
      </c>
      <c r="P1009" s="28">
        <v>7678</v>
      </c>
      <c r="Q1009" s="41">
        <v>100</v>
      </c>
      <c r="R1009" s="28">
        <v>0</v>
      </c>
      <c r="S1009" s="41">
        <v>0</v>
      </c>
      <c r="T1009" s="28">
        <f t="shared" si="80"/>
        <v>1598</v>
      </c>
      <c r="U1009" s="28">
        <v>810</v>
      </c>
      <c r="V1009" s="28">
        <v>788</v>
      </c>
      <c r="W1009" s="41">
        <v>102.79</v>
      </c>
      <c r="X1009" s="28">
        <f t="shared" si="81"/>
        <v>2156</v>
      </c>
      <c r="Y1009" s="28">
        <v>428</v>
      </c>
      <c r="Z1009" s="28">
        <v>763</v>
      </c>
      <c r="AA1009" s="28">
        <v>545</v>
      </c>
      <c r="AB1009" s="28">
        <v>420</v>
      </c>
      <c r="AC1009" s="28">
        <v>659</v>
      </c>
      <c r="AD1009" s="41">
        <v>10.36</v>
      </c>
    </row>
    <row r="1010" spans="2:30" ht="15" customHeight="1">
      <c r="B1010" s="29">
        <v>230102</v>
      </c>
      <c r="C1010" s="40" t="s">
        <v>351</v>
      </c>
      <c r="D1010" s="28">
        <f t="shared" si="77"/>
        <v>4251</v>
      </c>
      <c r="E1010" s="28">
        <v>1488</v>
      </c>
      <c r="F1010" s="28">
        <v>2642</v>
      </c>
      <c r="G1010" s="28">
        <v>121</v>
      </c>
      <c r="H1010" s="28">
        <f t="shared" si="78"/>
        <v>4251</v>
      </c>
      <c r="I1010" s="28">
        <v>1179</v>
      </c>
      <c r="J1010" s="28">
        <v>599</v>
      </c>
      <c r="K1010" s="28">
        <v>2473</v>
      </c>
      <c r="L1010" s="41">
        <v>60.9</v>
      </c>
      <c r="M1010" s="41">
        <v>24.81</v>
      </c>
      <c r="N1010" s="41">
        <v>113.62</v>
      </c>
      <c r="O1010" s="28">
        <f t="shared" si="79"/>
        <v>4251</v>
      </c>
      <c r="P1010" s="28">
        <v>0</v>
      </c>
      <c r="Q1010" s="41">
        <v>0</v>
      </c>
      <c r="R1010" s="28">
        <v>4251</v>
      </c>
      <c r="S1010" s="41">
        <v>100</v>
      </c>
      <c r="T1010" s="28">
        <f t="shared" si="80"/>
        <v>2283</v>
      </c>
      <c r="U1010" s="28">
        <v>1204</v>
      </c>
      <c r="V1010" s="28">
        <v>1079</v>
      </c>
      <c r="W1010" s="41">
        <v>111.58</v>
      </c>
      <c r="X1010" s="28">
        <f t="shared" si="81"/>
        <v>1241</v>
      </c>
      <c r="Y1010" s="28">
        <v>272</v>
      </c>
      <c r="Z1010" s="28">
        <v>495</v>
      </c>
      <c r="AA1010" s="28">
        <v>309</v>
      </c>
      <c r="AB1010" s="28">
        <v>165</v>
      </c>
      <c r="AC1010" s="28">
        <v>662</v>
      </c>
      <c r="AD1010" s="41">
        <v>20.14</v>
      </c>
    </row>
    <row r="1011" spans="2:30" ht="15" customHeight="1">
      <c r="B1011" s="29">
        <v>230201</v>
      </c>
      <c r="C1011" s="40" t="s">
        <v>1265</v>
      </c>
      <c r="D1011" s="28">
        <f t="shared" si="77"/>
        <v>5667</v>
      </c>
      <c r="E1011" s="28">
        <v>1545</v>
      </c>
      <c r="F1011" s="28">
        <v>3797</v>
      </c>
      <c r="G1011" s="28">
        <v>325</v>
      </c>
      <c r="H1011" s="28">
        <f t="shared" si="78"/>
        <v>5667</v>
      </c>
      <c r="I1011" s="28">
        <v>1228</v>
      </c>
      <c r="J1011" s="28">
        <v>666</v>
      </c>
      <c r="K1011" s="28">
        <v>3773</v>
      </c>
      <c r="L1011" s="41">
        <v>49.25</v>
      </c>
      <c r="M1011" s="41">
        <v>29.37</v>
      </c>
      <c r="N1011" s="41">
        <v>105.47</v>
      </c>
      <c r="O1011" s="28">
        <f t="shared" si="79"/>
        <v>5667</v>
      </c>
      <c r="P1011" s="28">
        <v>5152</v>
      </c>
      <c r="Q1011" s="41">
        <v>90.91</v>
      </c>
      <c r="R1011" s="28">
        <v>515</v>
      </c>
      <c r="S1011" s="41">
        <v>9.09</v>
      </c>
      <c r="T1011" s="28">
        <f t="shared" si="80"/>
        <v>44</v>
      </c>
      <c r="U1011" s="28">
        <v>40</v>
      </c>
      <c r="V1011" s="28">
        <v>4</v>
      </c>
      <c r="W1011" s="41">
        <v>1000</v>
      </c>
      <c r="X1011" s="28">
        <f t="shared" si="81"/>
        <v>1671</v>
      </c>
      <c r="Y1011" s="28">
        <v>252</v>
      </c>
      <c r="Z1011" s="28">
        <v>597</v>
      </c>
      <c r="AA1011" s="28">
        <v>470</v>
      </c>
      <c r="AB1011" s="28">
        <v>352</v>
      </c>
      <c r="AC1011" s="28">
        <v>321</v>
      </c>
      <c r="AD1011" s="41">
        <v>6.87</v>
      </c>
    </row>
    <row r="1012" spans="2:30" ht="15" customHeight="1">
      <c r="B1012" s="29">
        <v>230202</v>
      </c>
      <c r="C1012" s="40" t="s">
        <v>1266</v>
      </c>
      <c r="D1012" s="28">
        <f t="shared" si="77"/>
        <v>14037</v>
      </c>
      <c r="E1012" s="28">
        <v>4753</v>
      </c>
      <c r="F1012" s="28">
        <v>8644</v>
      </c>
      <c r="G1012" s="28">
        <v>640</v>
      </c>
      <c r="H1012" s="28">
        <f t="shared" si="78"/>
        <v>14037</v>
      </c>
      <c r="I1012" s="28">
        <v>3808</v>
      </c>
      <c r="J1012" s="28">
        <v>1883</v>
      </c>
      <c r="K1012" s="28">
        <v>8346</v>
      </c>
      <c r="L1012" s="41">
        <v>62.39</v>
      </c>
      <c r="M1012" s="41">
        <v>26.1</v>
      </c>
      <c r="N1012" s="41">
        <v>111.75</v>
      </c>
      <c r="O1012" s="28">
        <f t="shared" si="79"/>
        <v>14037</v>
      </c>
      <c r="P1012" s="28">
        <v>3779</v>
      </c>
      <c r="Q1012" s="41">
        <v>26.92</v>
      </c>
      <c r="R1012" s="28">
        <v>10258</v>
      </c>
      <c r="S1012" s="41">
        <v>73.08</v>
      </c>
      <c r="T1012" s="28">
        <f t="shared" si="80"/>
        <v>433</v>
      </c>
      <c r="U1012" s="28">
        <v>237</v>
      </c>
      <c r="V1012" s="28">
        <v>196</v>
      </c>
      <c r="W1012" s="41">
        <v>120.92</v>
      </c>
      <c r="X1012" s="28">
        <f t="shared" si="81"/>
        <v>3982</v>
      </c>
      <c r="Y1012" s="28">
        <v>687</v>
      </c>
      <c r="Z1012" s="28">
        <v>1811</v>
      </c>
      <c r="AA1012" s="28">
        <v>1041</v>
      </c>
      <c r="AB1012" s="28">
        <v>443</v>
      </c>
      <c r="AC1012" s="28">
        <v>1563</v>
      </c>
      <c r="AD1012" s="41">
        <v>14.34</v>
      </c>
    </row>
    <row r="1013" spans="2:30" ht="15" customHeight="1">
      <c r="B1013" s="29">
        <v>230203</v>
      </c>
      <c r="C1013" s="40" t="s">
        <v>442</v>
      </c>
      <c r="D1013" s="28">
        <f t="shared" si="77"/>
        <v>21747</v>
      </c>
      <c r="E1013" s="28">
        <v>6882</v>
      </c>
      <c r="F1013" s="28">
        <v>13720</v>
      </c>
      <c r="G1013" s="28">
        <v>1145</v>
      </c>
      <c r="H1013" s="28">
        <f t="shared" si="78"/>
        <v>21747</v>
      </c>
      <c r="I1013" s="28">
        <v>5458</v>
      </c>
      <c r="J1013" s="28">
        <v>2790</v>
      </c>
      <c r="K1013" s="28">
        <v>13499</v>
      </c>
      <c r="L1013" s="41">
        <v>58.51</v>
      </c>
      <c r="M1013" s="41">
        <v>27.65</v>
      </c>
      <c r="N1013" s="41">
        <v>102.58</v>
      </c>
      <c r="O1013" s="28">
        <f t="shared" si="79"/>
        <v>21747</v>
      </c>
      <c r="P1013" s="28">
        <v>19496</v>
      </c>
      <c r="Q1013" s="41">
        <v>89.65</v>
      </c>
      <c r="R1013" s="28">
        <v>2251</v>
      </c>
      <c r="S1013" s="41">
        <v>10.35</v>
      </c>
      <c r="T1013" s="28">
        <f t="shared" si="80"/>
        <v>109</v>
      </c>
      <c r="U1013" s="28">
        <v>59</v>
      </c>
      <c r="V1013" s="28">
        <v>50</v>
      </c>
      <c r="W1013" s="41">
        <v>118</v>
      </c>
      <c r="X1013" s="28">
        <f t="shared" si="81"/>
        <v>6948</v>
      </c>
      <c r="Y1013" s="28">
        <v>1204</v>
      </c>
      <c r="Z1013" s="28">
        <v>2691</v>
      </c>
      <c r="AA1013" s="28">
        <v>1805</v>
      </c>
      <c r="AB1013" s="28">
        <v>1248</v>
      </c>
      <c r="AC1013" s="28">
        <v>1333</v>
      </c>
      <c r="AD1013" s="41">
        <v>7.72</v>
      </c>
    </row>
    <row r="1014" spans="2:30" ht="15" customHeight="1">
      <c r="B1014" s="29">
        <v>230204</v>
      </c>
      <c r="C1014" s="40" t="s">
        <v>1267</v>
      </c>
      <c r="D1014" s="28">
        <f t="shared" si="77"/>
        <v>12937</v>
      </c>
      <c r="E1014" s="28">
        <v>4238</v>
      </c>
      <c r="F1014" s="28">
        <v>8159</v>
      </c>
      <c r="G1014" s="28">
        <v>540</v>
      </c>
      <c r="H1014" s="28">
        <f t="shared" si="78"/>
        <v>12937</v>
      </c>
      <c r="I1014" s="28">
        <v>3422</v>
      </c>
      <c r="J1014" s="28">
        <v>1722</v>
      </c>
      <c r="K1014" s="28">
        <v>7793</v>
      </c>
      <c r="L1014" s="41">
        <v>58.56</v>
      </c>
      <c r="M1014" s="41">
        <v>26.32</v>
      </c>
      <c r="N1014" s="41">
        <v>106.23</v>
      </c>
      <c r="O1014" s="28">
        <f t="shared" si="79"/>
        <v>12937</v>
      </c>
      <c r="P1014" s="28">
        <v>9262</v>
      </c>
      <c r="Q1014" s="41">
        <v>71.59</v>
      </c>
      <c r="R1014" s="28">
        <v>3675</v>
      </c>
      <c r="S1014" s="41">
        <v>28.41</v>
      </c>
      <c r="T1014" s="28">
        <f t="shared" si="80"/>
        <v>10</v>
      </c>
      <c r="U1014" s="28">
        <v>9</v>
      </c>
      <c r="V1014" s="28">
        <v>1</v>
      </c>
      <c r="W1014" s="41">
        <v>900</v>
      </c>
      <c r="X1014" s="28">
        <f t="shared" si="81"/>
        <v>3974</v>
      </c>
      <c r="Y1014" s="28">
        <v>655</v>
      </c>
      <c r="Z1014" s="28">
        <v>1749</v>
      </c>
      <c r="AA1014" s="28">
        <v>1035</v>
      </c>
      <c r="AB1014" s="28">
        <v>535</v>
      </c>
      <c r="AC1014" s="28">
        <v>995</v>
      </c>
      <c r="AD1014" s="41">
        <v>9.77</v>
      </c>
    </row>
    <row r="1015" spans="2:30" ht="15" customHeight="1">
      <c r="B1015" s="29">
        <v>230205</v>
      </c>
      <c r="C1015" s="40" t="s">
        <v>1268</v>
      </c>
      <c r="D1015" s="28">
        <f t="shared" si="77"/>
        <v>5931</v>
      </c>
      <c r="E1015" s="28">
        <v>1944</v>
      </c>
      <c r="F1015" s="28">
        <v>3642</v>
      </c>
      <c r="G1015" s="28">
        <v>345</v>
      </c>
      <c r="H1015" s="28">
        <f t="shared" si="78"/>
        <v>5931</v>
      </c>
      <c r="I1015" s="28">
        <v>1508</v>
      </c>
      <c r="J1015" s="28">
        <v>886</v>
      </c>
      <c r="K1015" s="28">
        <v>3537</v>
      </c>
      <c r="L1015" s="41">
        <v>62.85</v>
      </c>
      <c r="M1015" s="41">
        <v>27.23</v>
      </c>
      <c r="N1015" s="41">
        <v>107.96</v>
      </c>
      <c r="O1015" s="28">
        <f t="shared" si="79"/>
        <v>5931</v>
      </c>
      <c r="P1015" s="28">
        <v>4705</v>
      </c>
      <c r="Q1015" s="41">
        <v>79.33</v>
      </c>
      <c r="R1015" s="28">
        <v>1226</v>
      </c>
      <c r="S1015" s="41">
        <v>20.67</v>
      </c>
      <c r="T1015" s="28">
        <f t="shared" si="80"/>
        <v>23</v>
      </c>
      <c r="U1015" s="28">
        <v>17</v>
      </c>
      <c r="V1015" s="28">
        <v>6</v>
      </c>
      <c r="W1015" s="41">
        <v>283.33</v>
      </c>
      <c r="X1015" s="28">
        <f t="shared" si="81"/>
        <v>1566</v>
      </c>
      <c r="Y1015" s="28">
        <v>262</v>
      </c>
      <c r="Z1015" s="28">
        <v>721</v>
      </c>
      <c r="AA1015" s="28">
        <v>425</v>
      </c>
      <c r="AB1015" s="28">
        <v>158</v>
      </c>
      <c r="AC1015" s="28">
        <v>831</v>
      </c>
      <c r="AD1015" s="41">
        <v>17.670000000000002</v>
      </c>
    </row>
    <row r="1016" spans="2:30" ht="15" customHeight="1">
      <c r="B1016" s="29">
        <v>230206</v>
      </c>
      <c r="C1016" s="40" t="s">
        <v>451</v>
      </c>
      <c r="D1016" s="28">
        <f t="shared" si="77"/>
        <v>29528</v>
      </c>
      <c r="E1016" s="28">
        <v>8954</v>
      </c>
      <c r="F1016" s="28">
        <v>19240</v>
      </c>
      <c r="G1016" s="28">
        <v>1334</v>
      </c>
      <c r="H1016" s="28">
        <f t="shared" si="78"/>
        <v>29528</v>
      </c>
      <c r="I1016" s="28">
        <v>7075</v>
      </c>
      <c r="J1016" s="28">
        <v>3821</v>
      </c>
      <c r="K1016" s="28">
        <v>18632</v>
      </c>
      <c r="L1016" s="41">
        <v>53.47</v>
      </c>
      <c r="M1016" s="41">
        <v>27.62</v>
      </c>
      <c r="N1016" s="41">
        <v>101.23</v>
      </c>
      <c r="O1016" s="28">
        <f t="shared" si="79"/>
        <v>29528</v>
      </c>
      <c r="P1016" s="28">
        <v>24206</v>
      </c>
      <c r="Q1016" s="41">
        <v>81.98</v>
      </c>
      <c r="R1016" s="28">
        <v>5322</v>
      </c>
      <c r="S1016" s="41">
        <v>18.02</v>
      </c>
      <c r="T1016" s="28">
        <f t="shared" si="80"/>
        <v>415</v>
      </c>
      <c r="U1016" s="28">
        <v>208</v>
      </c>
      <c r="V1016" s="28">
        <v>207</v>
      </c>
      <c r="W1016" s="41">
        <v>100.48</v>
      </c>
      <c r="X1016" s="28">
        <f t="shared" si="81"/>
        <v>9117</v>
      </c>
      <c r="Y1016" s="28">
        <v>1547</v>
      </c>
      <c r="Z1016" s="28">
        <v>3426</v>
      </c>
      <c r="AA1016" s="28">
        <v>2388</v>
      </c>
      <c r="AB1016" s="28">
        <v>1756</v>
      </c>
      <c r="AC1016" s="28">
        <v>1497</v>
      </c>
      <c r="AD1016" s="41">
        <v>6.32</v>
      </c>
    </row>
    <row r="1017" spans="2:30" ht="15" customHeight="1">
      <c r="B1017" s="29">
        <v>230301</v>
      </c>
      <c r="C1017" s="40" t="s">
        <v>1269</v>
      </c>
      <c r="D1017" s="28">
        <f t="shared" si="77"/>
        <v>39153</v>
      </c>
      <c r="E1017" s="28">
        <v>8277</v>
      </c>
      <c r="F1017" s="28">
        <v>27565</v>
      </c>
      <c r="G1017" s="28">
        <v>3311</v>
      </c>
      <c r="H1017" s="28">
        <f t="shared" si="78"/>
        <v>39153</v>
      </c>
      <c r="I1017" s="28">
        <v>6596</v>
      </c>
      <c r="J1017" s="28">
        <v>3461</v>
      </c>
      <c r="K1017" s="28">
        <v>29096</v>
      </c>
      <c r="L1017" s="41">
        <v>42.04</v>
      </c>
      <c r="M1017" s="41">
        <v>33.270000000000003</v>
      </c>
      <c r="N1017" s="41">
        <v>95.8</v>
      </c>
      <c r="O1017" s="28">
        <f t="shared" si="79"/>
        <v>39153</v>
      </c>
      <c r="P1017" s="28">
        <v>39153</v>
      </c>
      <c r="Q1017" s="41">
        <v>100</v>
      </c>
      <c r="R1017" s="28">
        <v>0</v>
      </c>
      <c r="S1017" s="41">
        <v>0</v>
      </c>
      <c r="T1017" s="28">
        <f t="shared" si="80"/>
        <v>108</v>
      </c>
      <c r="U1017" s="28">
        <v>55</v>
      </c>
      <c r="V1017" s="28">
        <v>53</v>
      </c>
      <c r="W1017" s="41">
        <v>103.77</v>
      </c>
      <c r="X1017" s="28">
        <f t="shared" si="81"/>
        <v>10736</v>
      </c>
      <c r="Y1017" s="28">
        <v>1775</v>
      </c>
      <c r="Z1017" s="28">
        <v>3149</v>
      </c>
      <c r="AA1017" s="28">
        <v>2579</v>
      </c>
      <c r="AB1017" s="28">
        <v>3233</v>
      </c>
      <c r="AC1017" s="28">
        <v>607</v>
      </c>
      <c r="AD1017" s="41">
        <v>1.81</v>
      </c>
    </row>
    <row r="1018" spans="2:30" ht="15" customHeight="1">
      <c r="B1018" s="29">
        <v>230302</v>
      </c>
      <c r="C1018" s="40" t="s">
        <v>1270</v>
      </c>
      <c r="D1018" s="28">
        <f t="shared" si="77"/>
        <v>23686</v>
      </c>
      <c r="E1018" s="28">
        <v>4970</v>
      </c>
      <c r="F1018" s="28">
        <v>16489</v>
      </c>
      <c r="G1018" s="28">
        <v>2227</v>
      </c>
      <c r="H1018" s="28">
        <f t="shared" si="78"/>
        <v>23686</v>
      </c>
      <c r="I1018" s="28">
        <v>3893</v>
      </c>
      <c r="J1018" s="28">
        <v>2244</v>
      </c>
      <c r="K1018" s="28">
        <v>17549</v>
      </c>
      <c r="L1018" s="41">
        <v>43.65</v>
      </c>
      <c r="M1018" s="41">
        <v>34.130000000000003</v>
      </c>
      <c r="N1018" s="41">
        <v>92.71</v>
      </c>
      <c r="O1018" s="28">
        <f t="shared" si="79"/>
        <v>23686</v>
      </c>
      <c r="P1018" s="28">
        <v>23686</v>
      </c>
      <c r="Q1018" s="41">
        <v>100</v>
      </c>
      <c r="R1018" s="28">
        <v>0</v>
      </c>
      <c r="S1018" s="41">
        <v>0</v>
      </c>
      <c r="T1018" s="28">
        <f t="shared" si="80"/>
        <v>35</v>
      </c>
      <c r="U1018" s="28">
        <v>11</v>
      </c>
      <c r="V1018" s="28">
        <v>24</v>
      </c>
      <c r="W1018" s="41">
        <v>45.83</v>
      </c>
      <c r="X1018" s="28">
        <f t="shared" si="81"/>
        <v>6663</v>
      </c>
      <c r="Y1018" s="28">
        <v>1077</v>
      </c>
      <c r="Z1018" s="28">
        <v>1942</v>
      </c>
      <c r="AA1018" s="28">
        <v>1636</v>
      </c>
      <c r="AB1018" s="28">
        <v>2008</v>
      </c>
      <c r="AC1018" s="28">
        <v>370</v>
      </c>
      <c r="AD1018" s="41">
        <v>1.81</v>
      </c>
    </row>
    <row r="1019" spans="2:30" ht="15" customHeight="1">
      <c r="B1019" s="29">
        <v>230303</v>
      </c>
      <c r="C1019" s="40" t="s">
        <v>1271</v>
      </c>
      <c r="D1019" s="28">
        <f t="shared" si="77"/>
        <v>45019</v>
      </c>
      <c r="E1019" s="28">
        <v>12968</v>
      </c>
      <c r="F1019" s="28">
        <v>30041</v>
      </c>
      <c r="G1019" s="28">
        <v>2010</v>
      </c>
      <c r="H1019" s="28">
        <f t="shared" si="78"/>
        <v>45019</v>
      </c>
      <c r="I1019" s="28">
        <v>10372</v>
      </c>
      <c r="J1019" s="28">
        <v>5360</v>
      </c>
      <c r="K1019" s="28">
        <v>29287</v>
      </c>
      <c r="L1019" s="41">
        <v>49.86</v>
      </c>
      <c r="M1019" s="41">
        <v>28.32</v>
      </c>
      <c r="N1019" s="41">
        <v>98.06</v>
      </c>
      <c r="O1019" s="28">
        <f t="shared" si="79"/>
        <v>45019</v>
      </c>
      <c r="P1019" s="28">
        <v>44995</v>
      </c>
      <c r="Q1019" s="41">
        <v>99.95</v>
      </c>
      <c r="R1019" s="28">
        <v>24</v>
      </c>
      <c r="S1019" s="41">
        <v>0.05</v>
      </c>
      <c r="T1019" s="28">
        <f t="shared" si="80"/>
        <v>153</v>
      </c>
      <c r="U1019" s="28">
        <v>80</v>
      </c>
      <c r="V1019" s="28">
        <v>73</v>
      </c>
      <c r="W1019" s="41">
        <v>109.59</v>
      </c>
      <c r="X1019" s="28">
        <f t="shared" si="81"/>
        <v>15157</v>
      </c>
      <c r="Y1019" s="28">
        <v>2840</v>
      </c>
      <c r="Z1019" s="28">
        <v>5096</v>
      </c>
      <c r="AA1019" s="28">
        <v>3867</v>
      </c>
      <c r="AB1019" s="28">
        <v>3354</v>
      </c>
      <c r="AC1019" s="28">
        <v>1140</v>
      </c>
      <c r="AD1019" s="41">
        <v>3.13</v>
      </c>
    </row>
    <row r="1020" spans="2:30" ht="15" customHeight="1">
      <c r="B1020" s="29">
        <v>230304</v>
      </c>
      <c r="C1020" s="40" t="s">
        <v>1272</v>
      </c>
      <c r="D1020" s="28">
        <f t="shared" si="77"/>
        <v>23456</v>
      </c>
      <c r="E1020" s="28">
        <v>5822</v>
      </c>
      <c r="F1020" s="28">
        <v>15923</v>
      </c>
      <c r="G1020" s="28">
        <v>1711</v>
      </c>
      <c r="H1020" s="28">
        <f t="shared" si="78"/>
        <v>23456</v>
      </c>
      <c r="I1020" s="28">
        <v>4659</v>
      </c>
      <c r="J1020" s="28">
        <v>2506</v>
      </c>
      <c r="K1020" s="28">
        <v>16291</v>
      </c>
      <c r="L1020" s="41">
        <v>47.31</v>
      </c>
      <c r="M1020" s="41">
        <v>31.24</v>
      </c>
      <c r="N1020" s="41">
        <v>92.94</v>
      </c>
      <c r="O1020" s="28">
        <f t="shared" si="79"/>
        <v>23456</v>
      </c>
      <c r="P1020" s="28">
        <v>23456</v>
      </c>
      <c r="Q1020" s="41">
        <v>100</v>
      </c>
      <c r="R1020" s="28">
        <v>0</v>
      </c>
      <c r="S1020" s="41">
        <v>0</v>
      </c>
      <c r="T1020" s="28">
        <f t="shared" si="80"/>
        <v>66</v>
      </c>
      <c r="U1020" s="28">
        <v>30</v>
      </c>
      <c r="V1020" s="28">
        <v>36</v>
      </c>
      <c r="W1020" s="41">
        <v>83.33</v>
      </c>
      <c r="X1020" s="28">
        <f t="shared" si="81"/>
        <v>7384</v>
      </c>
      <c r="Y1020" s="28">
        <v>1268</v>
      </c>
      <c r="Z1020" s="28">
        <v>2250</v>
      </c>
      <c r="AA1020" s="28">
        <v>1892</v>
      </c>
      <c r="AB1020" s="28">
        <v>1974</v>
      </c>
      <c r="AC1020" s="28">
        <v>433</v>
      </c>
      <c r="AD1020" s="41">
        <v>2.2200000000000002</v>
      </c>
    </row>
    <row r="1021" spans="2:30" ht="15" customHeight="1">
      <c r="B1021" s="29">
        <v>230305</v>
      </c>
      <c r="C1021" s="40" t="s">
        <v>1273</v>
      </c>
      <c r="D1021" s="28">
        <f t="shared" si="77"/>
        <v>54578</v>
      </c>
      <c r="E1021" s="28">
        <v>15766</v>
      </c>
      <c r="F1021" s="28">
        <v>36156</v>
      </c>
      <c r="G1021" s="28">
        <v>2656</v>
      </c>
      <c r="H1021" s="28">
        <f t="shared" si="78"/>
        <v>54578</v>
      </c>
      <c r="I1021" s="28">
        <v>12614</v>
      </c>
      <c r="J1021" s="28">
        <v>6595</v>
      </c>
      <c r="K1021" s="28">
        <v>35369</v>
      </c>
      <c r="L1021" s="41">
        <v>50.95</v>
      </c>
      <c r="M1021" s="41">
        <v>28.44</v>
      </c>
      <c r="N1021" s="41">
        <v>98.36</v>
      </c>
      <c r="O1021" s="28">
        <f t="shared" si="79"/>
        <v>54578</v>
      </c>
      <c r="P1021" s="28">
        <v>54245</v>
      </c>
      <c r="Q1021" s="41">
        <v>99.39</v>
      </c>
      <c r="R1021" s="28">
        <v>333</v>
      </c>
      <c r="S1021" s="41">
        <v>0.61</v>
      </c>
      <c r="T1021" s="28">
        <f t="shared" si="80"/>
        <v>151</v>
      </c>
      <c r="U1021" s="28">
        <v>60</v>
      </c>
      <c r="V1021" s="28">
        <v>91</v>
      </c>
      <c r="W1021" s="41">
        <v>65.930000000000007</v>
      </c>
      <c r="X1021" s="28">
        <f t="shared" si="81"/>
        <v>17984</v>
      </c>
      <c r="Y1021" s="28">
        <v>3157</v>
      </c>
      <c r="Z1021" s="28">
        <v>6263</v>
      </c>
      <c r="AA1021" s="28">
        <v>4674</v>
      </c>
      <c r="AB1021" s="28">
        <v>3890</v>
      </c>
      <c r="AC1021" s="28">
        <v>1569</v>
      </c>
      <c r="AD1021" s="41">
        <v>3.55</v>
      </c>
    </row>
    <row r="1022" spans="2:30" ht="15" customHeight="1">
      <c r="B1022" s="29">
        <v>230306</v>
      </c>
      <c r="C1022" s="40" t="s">
        <v>548</v>
      </c>
      <c r="D1022" s="28">
        <f t="shared" si="77"/>
        <v>29839</v>
      </c>
      <c r="E1022" s="28">
        <v>8839</v>
      </c>
      <c r="F1022" s="28">
        <v>19567</v>
      </c>
      <c r="G1022" s="28">
        <v>1433</v>
      </c>
      <c r="H1022" s="28">
        <f t="shared" si="78"/>
        <v>29839</v>
      </c>
      <c r="I1022" s="28">
        <v>7036</v>
      </c>
      <c r="J1022" s="28">
        <v>3649</v>
      </c>
      <c r="K1022" s="28">
        <v>19154</v>
      </c>
      <c r="L1022" s="41">
        <v>52.5</v>
      </c>
      <c r="M1022" s="41">
        <v>28.28</v>
      </c>
      <c r="N1022" s="41">
        <v>95.59</v>
      </c>
      <c r="O1022" s="28">
        <f t="shared" si="79"/>
        <v>29839</v>
      </c>
      <c r="P1022" s="28">
        <v>29810</v>
      </c>
      <c r="Q1022" s="41">
        <v>99.9</v>
      </c>
      <c r="R1022" s="28">
        <v>29</v>
      </c>
      <c r="S1022" s="41">
        <v>0.1</v>
      </c>
      <c r="T1022" s="28">
        <f t="shared" si="80"/>
        <v>137</v>
      </c>
      <c r="U1022" s="28">
        <v>71</v>
      </c>
      <c r="V1022" s="28">
        <v>66</v>
      </c>
      <c r="W1022" s="41">
        <v>107.58</v>
      </c>
      <c r="X1022" s="28">
        <f t="shared" si="81"/>
        <v>9894</v>
      </c>
      <c r="Y1022" s="28">
        <v>1808</v>
      </c>
      <c r="Z1022" s="28">
        <v>3404</v>
      </c>
      <c r="AA1022" s="28">
        <v>2632</v>
      </c>
      <c r="AB1022" s="28">
        <v>2050</v>
      </c>
      <c r="AC1022" s="28">
        <v>874</v>
      </c>
      <c r="AD1022" s="41">
        <v>3.65</v>
      </c>
    </row>
    <row r="1023" spans="2:30" ht="15" customHeight="1">
      <c r="B1023" s="29">
        <v>230307</v>
      </c>
      <c r="C1023" s="40" t="s">
        <v>1274</v>
      </c>
      <c r="D1023" s="28">
        <f t="shared" si="77"/>
        <v>29747</v>
      </c>
      <c r="E1023" s="28">
        <v>9309</v>
      </c>
      <c r="F1023" s="28">
        <v>19159</v>
      </c>
      <c r="G1023" s="28">
        <v>1279</v>
      </c>
      <c r="H1023" s="28">
        <f t="shared" si="78"/>
        <v>29747</v>
      </c>
      <c r="I1023" s="28">
        <v>7538</v>
      </c>
      <c r="J1023" s="28">
        <v>3604</v>
      </c>
      <c r="K1023" s="28">
        <v>18605</v>
      </c>
      <c r="L1023" s="41">
        <v>55.26</v>
      </c>
      <c r="M1023" s="41">
        <v>27.26</v>
      </c>
      <c r="N1023" s="41">
        <v>99.55</v>
      </c>
      <c r="O1023" s="28">
        <f t="shared" si="79"/>
        <v>29747</v>
      </c>
      <c r="P1023" s="28">
        <v>29066</v>
      </c>
      <c r="Q1023" s="41">
        <v>97.71</v>
      </c>
      <c r="R1023" s="28">
        <v>681</v>
      </c>
      <c r="S1023" s="41">
        <v>2.29</v>
      </c>
      <c r="T1023" s="28">
        <f t="shared" si="80"/>
        <v>160</v>
      </c>
      <c r="U1023" s="28">
        <v>80</v>
      </c>
      <c r="V1023" s="28">
        <v>80</v>
      </c>
      <c r="W1023" s="41">
        <v>100</v>
      </c>
      <c r="X1023" s="28">
        <f t="shared" si="81"/>
        <v>9898</v>
      </c>
      <c r="Y1023" s="28">
        <v>1889</v>
      </c>
      <c r="Z1023" s="28">
        <v>3637</v>
      </c>
      <c r="AA1023" s="28">
        <v>2488</v>
      </c>
      <c r="AB1023" s="28">
        <v>1884</v>
      </c>
      <c r="AC1023" s="28">
        <v>935</v>
      </c>
      <c r="AD1023" s="41">
        <v>3.98</v>
      </c>
    </row>
    <row r="1024" spans="2:30" ht="15" customHeight="1">
      <c r="B1024" s="29">
        <v>230308</v>
      </c>
      <c r="C1024" s="40" t="s">
        <v>1275</v>
      </c>
      <c r="D1024" s="28">
        <f t="shared" si="77"/>
        <v>5336</v>
      </c>
      <c r="E1024" s="28">
        <v>1815</v>
      </c>
      <c r="F1024" s="28">
        <v>3275</v>
      </c>
      <c r="G1024" s="28">
        <v>246</v>
      </c>
      <c r="H1024" s="28">
        <f t="shared" si="78"/>
        <v>5336</v>
      </c>
      <c r="I1024" s="28">
        <v>1452</v>
      </c>
      <c r="J1024" s="28">
        <v>726</v>
      </c>
      <c r="K1024" s="28">
        <v>3158</v>
      </c>
      <c r="L1024" s="41">
        <v>62.93</v>
      </c>
      <c r="M1024" s="41">
        <v>26.37</v>
      </c>
      <c r="N1024" s="41">
        <v>117.18</v>
      </c>
      <c r="O1024" s="28">
        <f t="shared" si="79"/>
        <v>5336</v>
      </c>
      <c r="P1024" s="28">
        <v>0</v>
      </c>
      <c r="Q1024" s="41">
        <v>0</v>
      </c>
      <c r="R1024" s="28">
        <v>5336</v>
      </c>
      <c r="S1024" s="41">
        <v>100</v>
      </c>
      <c r="T1024" s="28">
        <f t="shared" si="80"/>
        <v>19</v>
      </c>
      <c r="U1024" s="28">
        <v>14</v>
      </c>
      <c r="V1024" s="28">
        <v>5</v>
      </c>
      <c r="W1024" s="41">
        <v>280</v>
      </c>
      <c r="X1024" s="28">
        <f t="shared" si="81"/>
        <v>1703</v>
      </c>
      <c r="Y1024" s="28">
        <v>350</v>
      </c>
      <c r="Z1024" s="28">
        <v>718</v>
      </c>
      <c r="AA1024" s="28">
        <v>417</v>
      </c>
      <c r="AB1024" s="28">
        <v>218</v>
      </c>
      <c r="AC1024" s="28">
        <v>496</v>
      </c>
      <c r="AD1024" s="41">
        <v>11.97</v>
      </c>
    </row>
    <row r="1025" spans="2:30" ht="15" customHeight="1">
      <c r="B1025" s="29">
        <v>230309</v>
      </c>
      <c r="C1025" s="40" t="s">
        <v>1276</v>
      </c>
      <c r="D1025" s="28">
        <f t="shared" si="77"/>
        <v>12242</v>
      </c>
      <c r="E1025" s="28">
        <v>3867</v>
      </c>
      <c r="F1025" s="28">
        <v>7882</v>
      </c>
      <c r="G1025" s="28">
        <v>493</v>
      </c>
      <c r="H1025" s="28">
        <f t="shared" si="78"/>
        <v>12242</v>
      </c>
      <c r="I1025" s="28">
        <v>3030</v>
      </c>
      <c r="J1025" s="28">
        <v>1652</v>
      </c>
      <c r="K1025" s="28">
        <v>7560</v>
      </c>
      <c r="L1025" s="41">
        <v>55.32</v>
      </c>
      <c r="M1025" s="41">
        <v>27.1</v>
      </c>
      <c r="N1025" s="41">
        <v>97.29</v>
      </c>
      <c r="O1025" s="28">
        <f t="shared" si="79"/>
        <v>12242</v>
      </c>
      <c r="P1025" s="28">
        <v>11156</v>
      </c>
      <c r="Q1025" s="41">
        <v>91.13</v>
      </c>
      <c r="R1025" s="28">
        <v>1086</v>
      </c>
      <c r="S1025" s="41">
        <v>8.8699999999999992</v>
      </c>
      <c r="T1025" s="28">
        <f t="shared" si="80"/>
        <v>199</v>
      </c>
      <c r="U1025" s="28">
        <v>99</v>
      </c>
      <c r="V1025" s="28">
        <v>100</v>
      </c>
      <c r="W1025" s="41">
        <v>99</v>
      </c>
      <c r="X1025" s="28">
        <f t="shared" si="81"/>
        <v>4258</v>
      </c>
      <c r="Y1025" s="28">
        <v>743</v>
      </c>
      <c r="Z1025" s="28">
        <v>1550</v>
      </c>
      <c r="AA1025" s="28">
        <v>1152</v>
      </c>
      <c r="AB1025" s="28">
        <v>813</v>
      </c>
      <c r="AC1025" s="28">
        <v>370</v>
      </c>
      <c r="AD1025" s="41">
        <v>3.8</v>
      </c>
    </row>
    <row r="1026" spans="2:30" ht="15" customHeight="1">
      <c r="B1026" s="29">
        <v>230401</v>
      </c>
      <c r="C1026" s="40" t="s">
        <v>1277</v>
      </c>
      <c r="D1026" s="28">
        <f t="shared" si="77"/>
        <v>22663</v>
      </c>
      <c r="E1026" s="28">
        <v>7034</v>
      </c>
      <c r="F1026" s="28">
        <v>14664</v>
      </c>
      <c r="G1026" s="28">
        <v>965</v>
      </c>
      <c r="H1026" s="28">
        <f t="shared" si="78"/>
        <v>22663</v>
      </c>
      <c r="I1026" s="28">
        <v>5666</v>
      </c>
      <c r="J1026" s="28">
        <v>2851</v>
      </c>
      <c r="K1026" s="28">
        <v>14146</v>
      </c>
      <c r="L1026" s="41">
        <v>54.55</v>
      </c>
      <c r="M1026" s="41">
        <v>27.02</v>
      </c>
      <c r="N1026" s="41">
        <v>114.33</v>
      </c>
      <c r="O1026" s="28">
        <f t="shared" si="79"/>
        <v>22663</v>
      </c>
      <c r="P1026" s="28">
        <v>15316</v>
      </c>
      <c r="Q1026" s="41">
        <v>67.58</v>
      </c>
      <c r="R1026" s="28">
        <v>7347</v>
      </c>
      <c r="S1026" s="41">
        <v>32.42</v>
      </c>
      <c r="T1026" s="28">
        <f t="shared" si="80"/>
        <v>539</v>
      </c>
      <c r="U1026" s="28">
        <v>308</v>
      </c>
      <c r="V1026" s="28">
        <v>231</v>
      </c>
      <c r="W1026" s="41">
        <v>133.33000000000001</v>
      </c>
      <c r="X1026" s="28">
        <f t="shared" si="81"/>
        <v>6530</v>
      </c>
      <c r="Y1026" s="28">
        <v>1246</v>
      </c>
      <c r="Z1026" s="28">
        <v>2572</v>
      </c>
      <c r="AA1026" s="28">
        <v>1709</v>
      </c>
      <c r="AB1026" s="28">
        <v>1003</v>
      </c>
      <c r="AC1026" s="28">
        <v>3086</v>
      </c>
      <c r="AD1026" s="41">
        <v>17.12</v>
      </c>
    </row>
    <row r="1027" spans="2:30" ht="15" customHeight="1">
      <c r="B1027" s="29">
        <v>230402</v>
      </c>
      <c r="C1027" s="40" t="s">
        <v>1278</v>
      </c>
      <c r="D1027" s="28">
        <f t="shared" si="77"/>
        <v>18039</v>
      </c>
      <c r="E1027" s="28">
        <v>5191</v>
      </c>
      <c r="F1027" s="28">
        <v>12149</v>
      </c>
      <c r="G1027" s="28">
        <v>699</v>
      </c>
      <c r="H1027" s="28">
        <f t="shared" si="78"/>
        <v>18039</v>
      </c>
      <c r="I1027" s="28">
        <v>4149</v>
      </c>
      <c r="J1027" s="28">
        <v>2214</v>
      </c>
      <c r="K1027" s="28">
        <v>11676</v>
      </c>
      <c r="L1027" s="41">
        <v>48.48</v>
      </c>
      <c r="M1027" s="41">
        <v>27.74</v>
      </c>
      <c r="N1027" s="41">
        <v>120.96</v>
      </c>
      <c r="O1027" s="28">
        <f t="shared" si="79"/>
        <v>18039</v>
      </c>
      <c r="P1027" s="28">
        <v>9492</v>
      </c>
      <c r="Q1027" s="41">
        <v>52.62</v>
      </c>
      <c r="R1027" s="28">
        <v>8547</v>
      </c>
      <c r="S1027" s="41">
        <v>47.38</v>
      </c>
      <c r="T1027" s="28">
        <f t="shared" si="80"/>
        <v>385</v>
      </c>
      <c r="U1027" s="28">
        <v>228</v>
      </c>
      <c r="V1027" s="28">
        <v>157</v>
      </c>
      <c r="W1027" s="41">
        <v>145.22</v>
      </c>
      <c r="X1027" s="28">
        <f t="shared" si="81"/>
        <v>4465</v>
      </c>
      <c r="Y1027" s="28">
        <v>580</v>
      </c>
      <c r="Z1027" s="28">
        <v>1816</v>
      </c>
      <c r="AA1027" s="28">
        <v>1355</v>
      </c>
      <c r="AB1027" s="28">
        <v>714</v>
      </c>
      <c r="AC1027" s="28">
        <v>2103</v>
      </c>
      <c r="AD1027" s="41">
        <v>14.37</v>
      </c>
    </row>
    <row r="1028" spans="2:30" ht="15" customHeight="1">
      <c r="B1028" s="29">
        <v>230501</v>
      </c>
      <c r="C1028" s="40" t="s">
        <v>1279</v>
      </c>
      <c r="D1028" s="28">
        <f t="shared" si="77"/>
        <v>18663</v>
      </c>
      <c r="E1028" s="28">
        <v>5226</v>
      </c>
      <c r="F1028" s="28">
        <v>12388</v>
      </c>
      <c r="G1028" s="28">
        <v>1049</v>
      </c>
      <c r="H1028" s="28">
        <f t="shared" si="78"/>
        <v>18663</v>
      </c>
      <c r="I1028" s="28">
        <v>4208</v>
      </c>
      <c r="J1028" s="28">
        <v>2106</v>
      </c>
      <c r="K1028" s="28">
        <v>12349</v>
      </c>
      <c r="L1028" s="41">
        <v>50.65</v>
      </c>
      <c r="M1028" s="41">
        <v>28.97</v>
      </c>
      <c r="N1028" s="41">
        <v>107.18</v>
      </c>
      <c r="O1028" s="28">
        <f t="shared" si="79"/>
        <v>18663</v>
      </c>
      <c r="P1028" s="28">
        <v>16214</v>
      </c>
      <c r="Q1028" s="41">
        <v>86.88</v>
      </c>
      <c r="R1028" s="28">
        <v>2449</v>
      </c>
      <c r="S1028" s="41">
        <v>13.12</v>
      </c>
      <c r="T1028" s="28">
        <f t="shared" si="80"/>
        <v>711</v>
      </c>
      <c r="U1028" s="28">
        <v>362</v>
      </c>
      <c r="V1028" s="28">
        <v>349</v>
      </c>
      <c r="W1028" s="41">
        <v>103.72</v>
      </c>
      <c r="X1028" s="28">
        <f t="shared" si="81"/>
        <v>5318</v>
      </c>
      <c r="Y1028" s="28">
        <v>855</v>
      </c>
      <c r="Z1028" s="28">
        <v>1960</v>
      </c>
      <c r="AA1028" s="28">
        <v>1338</v>
      </c>
      <c r="AB1028" s="28">
        <v>1165</v>
      </c>
      <c r="AC1028" s="28">
        <v>1400</v>
      </c>
      <c r="AD1028" s="41">
        <v>9.23</v>
      </c>
    </row>
    <row r="1029" spans="2:30" ht="15" customHeight="1">
      <c r="B1029" s="29">
        <v>230502</v>
      </c>
      <c r="C1029" s="40" t="s">
        <v>1280</v>
      </c>
      <c r="D1029" s="28">
        <f t="shared" si="77"/>
        <v>24223</v>
      </c>
      <c r="E1029" s="28">
        <v>7139</v>
      </c>
      <c r="F1029" s="28">
        <v>15956</v>
      </c>
      <c r="G1029" s="28">
        <v>1128</v>
      </c>
      <c r="H1029" s="28">
        <f t="shared" si="78"/>
        <v>24223</v>
      </c>
      <c r="I1029" s="28">
        <v>5696</v>
      </c>
      <c r="J1029" s="28">
        <v>2976</v>
      </c>
      <c r="K1029" s="28">
        <v>15551</v>
      </c>
      <c r="L1029" s="41">
        <v>51.81</v>
      </c>
      <c r="M1029" s="41">
        <v>27.88</v>
      </c>
      <c r="N1029" s="41">
        <v>118.72</v>
      </c>
      <c r="O1029" s="28">
        <f t="shared" si="79"/>
        <v>24223</v>
      </c>
      <c r="P1029" s="28">
        <v>9444</v>
      </c>
      <c r="Q1029" s="41">
        <v>38.99</v>
      </c>
      <c r="R1029" s="28">
        <v>14779</v>
      </c>
      <c r="S1029" s="41">
        <v>61.01</v>
      </c>
      <c r="T1029" s="28">
        <f t="shared" si="80"/>
        <v>453</v>
      </c>
      <c r="U1029" s="28">
        <v>266</v>
      </c>
      <c r="V1029" s="28">
        <v>187</v>
      </c>
      <c r="W1029" s="41">
        <v>142.25</v>
      </c>
      <c r="X1029" s="28">
        <f t="shared" si="81"/>
        <v>6157</v>
      </c>
      <c r="Y1029" s="28">
        <v>803</v>
      </c>
      <c r="Z1029" s="28">
        <v>2490</v>
      </c>
      <c r="AA1029" s="28">
        <v>1691</v>
      </c>
      <c r="AB1029" s="28">
        <v>1173</v>
      </c>
      <c r="AC1029" s="28">
        <v>3216</v>
      </c>
      <c r="AD1029" s="41">
        <v>16.420000000000002</v>
      </c>
    </row>
    <row r="1030" spans="2:30" ht="15" customHeight="1">
      <c r="B1030" s="29">
        <v>230503</v>
      </c>
      <c r="C1030" s="40" t="s">
        <v>416</v>
      </c>
      <c r="D1030" s="28">
        <f t="shared" ref="D1030:D1093" si="82">E1030+F1030+G1030</f>
        <v>59119</v>
      </c>
      <c r="E1030" s="28">
        <v>17053</v>
      </c>
      <c r="F1030" s="28">
        <v>39234</v>
      </c>
      <c r="G1030" s="28">
        <v>2832</v>
      </c>
      <c r="H1030" s="28">
        <f t="shared" ref="H1030:H1093" si="83">I1030+J1030+K1030</f>
        <v>59119</v>
      </c>
      <c r="I1030" s="28">
        <v>13558</v>
      </c>
      <c r="J1030" s="28">
        <v>7148</v>
      </c>
      <c r="K1030" s="28">
        <v>38413</v>
      </c>
      <c r="L1030" s="41">
        <v>50.68</v>
      </c>
      <c r="M1030" s="41">
        <v>28.11</v>
      </c>
      <c r="N1030" s="41">
        <v>100.44</v>
      </c>
      <c r="O1030" s="28">
        <f t="shared" ref="O1030:O1093" si="84">P1030+R1030</f>
        <v>59119</v>
      </c>
      <c r="P1030" s="28">
        <v>57563</v>
      </c>
      <c r="Q1030" s="41">
        <v>97.37</v>
      </c>
      <c r="R1030" s="28">
        <v>1556</v>
      </c>
      <c r="S1030" s="41">
        <v>2.63</v>
      </c>
      <c r="T1030" s="28">
        <f t="shared" ref="T1030:T1093" si="85">U1030+V1030</f>
        <v>568</v>
      </c>
      <c r="U1030" s="28">
        <v>288</v>
      </c>
      <c r="V1030" s="28">
        <v>280</v>
      </c>
      <c r="W1030" s="41">
        <v>102.86</v>
      </c>
      <c r="X1030" s="28">
        <f t="shared" ref="X1030:X1093" si="86">Y1030+Z1030+AA1030+AB1030</f>
        <v>18191</v>
      </c>
      <c r="Y1030" s="28">
        <v>3033</v>
      </c>
      <c r="Z1030" s="28">
        <v>6608</v>
      </c>
      <c r="AA1030" s="28">
        <v>4758</v>
      </c>
      <c r="AB1030" s="28">
        <v>3792</v>
      </c>
      <c r="AC1030" s="28">
        <v>3476</v>
      </c>
      <c r="AD1030" s="41">
        <v>7.25</v>
      </c>
    </row>
    <row r="1031" spans="2:30" ht="15" customHeight="1">
      <c r="B1031" s="29">
        <v>230504</v>
      </c>
      <c r="C1031" s="40" t="s">
        <v>1281</v>
      </c>
      <c r="D1031" s="28">
        <f t="shared" si="82"/>
        <v>11326</v>
      </c>
      <c r="E1031" s="28">
        <v>3487</v>
      </c>
      <c r="F1031" s="28">
        <v>7354</v>
      </c>
      <c r="G1031" s="28">
        <v>485</v>
      </c>
      <c r="H1031" s="28">
        <f t="shared" si="83"/>
        <v>11326</v>
      </c>
      <c r="I1031" s="28">
        <v>2832</v>
      </c>
      <c r="J1031" s="28">
        <v>1279</v>
      </c>
      <c r="K1031" s="28">
        <v>7215</v>
      </c>
      <c r="L1031" s="41">
        <v>54.01</v>
      </c>
      <c r="M1031" s="41">
        <v>27.31</v>
      </c>
      <c r="N1031" s="41">
        <v>122.03</v>
      </c>
      <c r="O1031" s="28">
        <f t="shared" si="84"/>
        <v>11326</v>
      </c>
      <c r="P1031" s="28">
        <v>7353</v>
      </c>
      <c r="Q1031" s="41">
        <v>64.92</v>
      </c>
      <c r="R1031" s="28">
        <v>3973</v>
      </c>
      <c r="S1031" s="41">
        <v>35.08</v>
      </c>
      <c r="T1031" s="28">
        <f t="shared" si="85"/>
        <v>193</v>
      </c>
      <c r="U1031" s="28">
        <v>118</v>
      </c>
      <c r="V1031" s="28">
        <v>75</v>
      </c>
      <c r="W1031" s="41">
        <v>157.33000000000001</v>
      </c>
      <c r="X1031" s="28">
        <f t="shared" si="86"/>
        <v>2637</v>
      </c>
      <c r="Y1031" s="28">
        <v>445</v>
      </c>
      <c r="Z1031" s="28">
        <v>1122</v>
      </c>
      <c r="AA1031" s="28">
        <v>707</v>
      </c>
      <c r="AB1031" s="28">
        <v>363</v>
      </c>
      <c r="AC1031" s="28">
        <v>1209</v>
      </c>
      <c r="AD1031" s="41">
        <v>13.48</v>
      </c>
    </row>
    <row r="1032" spans="2:30" ht="15" customHeight="1">
      <c r="B1032" s="29">
        <v>230505</v>
      </c>
      <c r="C1032" s="40" t="s">
        <v>1282</v>
      </c>
      <c r="D1032" s="28">
        <f t="shared" si="82"/>
        <v>15398</v>
      </c>
      <c r="E1032" s="28">
        <v>4840</v>
      </c>
      <c r="F1032" s="28">
        <v>9813</v>
      </c>
      <c r="G1032" s="28">
        <v>745</v>
      </c>
      <c r="H1032" s="28">
        <f t="shared" si="83"/>
        <v>15398</v>
      </c>
      <c r="I1032" s="28">
        <v>3834</v>
      </c>
      <c r="J1032" s="28">
        <v>2081</v>
      </c>
      <c r="K1032" s="28">
        <v>9483</v>
      </c>
      <c r="L1032" s="41">
        <v>56.91</v>
      </c>
      <c r="M1032" s="41">
        <v>27.4</v>
      </c>
      <c r="N1032" s="41">
        <v>118.35</v>
      </c>
      <c r="O1032" s="28">
        <f t="shared" si="84"/>
        <v>15398</v>
      </c>
      <c r="P1032" s="28">
        <v>6292</v>
      </c>
      <c r="Q1032" s="41">
        <v>40.86</v>
      </c>
      <c r="R1032" s="28">
        <v>9106</v>
      </c>
      <c r="S1032" s="41">
        <v>59.14</v>
      </c>
      <c r="T1032" s="28">
        <f t="shared" si="85"/>
        <v>801</v>
      </c>
      <c r="U1032" s="28">
        <v>451</v>
      </c>
      <c r="V1032" s="28">
        <v>350</v>
      </c>
      <c r="W1032" s="41">
        <v>128.86000000000001</v>
      </c>
      <c r="X1032" s="28">
        <f t="shared" si="86"/>
        <v>4303</v>
      </c>
      <c r="Y1032" s="28">
        <v>641</v>
      </c>
      <c r="Z1032" s="28">
        <v>1792</v>
      </c>
      <c r="AA1032" s="28">
        <v>1191</v>
      </c>
      <c r="AB1032" s="28">
        <v>679</v>
      </c>
      <c r="AC1032" s="28">
        <v>2326</v>
      </c>
      <c r="AD1032" s="41">
        <v>18.95</v>
      </c>
    </row>
    <row r="1033" spans="2:30" ht="15" customHeight="1">
      <c r="B1033" s="29">
        <v>230601</v>
      </c>
      <c r="C1033" s="40" t="s">
        <v>1283</v>
      </c>
      <c r="D1033" s="28">
        <f t="shared" si="82"/>
        <v>18156</v>
      </c>
      <c r="E1033" s="28">
        <v>6138</v>
      </c>
      <c r="F1033" s="28">
        <v>11313</v>
      </c>
      <c r="G1033" s="28">
        <v>705</v>
      </c>
      <c r="H1033" s="28">
        <f t="shared" si="83"/>
        <v>18156</v>
      </c>
      <c r="I1033" s="28">
        <v>4930</v>
      </c>
      <c r="J1033" s="28">
        <v>2470</v>
      </c>
      <c r="K1033" s="28">
        <v>10756</v>
      </c>
      <c r="L1033" s="41">
        <v>60.49</v>
      </c>
      <c r="M1033" s="41">
        <v>25.89</v>
      </c>
      <c r="N1033" s="41">
        <v>114.41</v>
      </c>
      <c r="O1033" s="28">
        <f t="shared" si="84"/>
        <v>18156</v>
      </c>
      <c r="P1033" s="28">
        <v>10826</v>
      </c>
      <c r="Q1033" s="41">
        <v>59.63</v>
      </c>
      <c r="R1033" s="28">
        <v>7330</v>
      </c>
      <c r="S1033" s="41">
        <v>40.369999999999997</v>
      </c>
      <c r="T1033" s="28">
        <f t="shared" si="85"/>
        <v>1216</v>
      </c>
      <c r="U1033" s="28">
        <v>648</v>
      </c>
      <c r="V1033" s="28">
        <v>568</v>
      </c>
      <c r="W1033" s="41">
        <v>114.08</v>
      </c>
      <c r="X1033" s="28">
        <f t="shared" si="86"/>
        <v>5342</v>
      </c>
      <c r="Y1033" s="28">
        <v>943</v>
      </c>
      <c r="Z1033" s="28">
        <v>2315</v>
      </c>
      <c r="AA1033" s="28">
        <v>1422</v>
      </c>
      <c r="AB1033" s="28">
        <v>662</v>
      </c>
      <c r="AC1033" s="28">
        <v>2083</v>
      </c>
      <c r="AD1033" s="41">
        <v>14.81</v>
      </c>
    </row>
    <row r="1034" spans="2:30" ht="15" customHeight="1">
      <c r="B1034" s="29">
        <v>230602</v>
      </c>
      <c r="C1034" s="40" t="s">
        <v>1284</v>
      </c>
      <c r="D1034" s="28">
        <f t="shared" si="82"/>
        <v>9696</v>
      </c>
      <c r="E1034" s="28">
        <v>3333</v>
      </c>
      <c r="F1034" s="28">
        <v>6063</v>
      </c>
      <c r="G1034" s="28">
        <v>300</v>
      </c>
      <c r="H1034" s="28">
        <f t="shared" si="83"/>
        <v>9696</v>
      </c>
      <c r="I1034" s="28">
        <v>2697</v>
      </c>
      <c r="J1034" s="28">
        <v>1276</v>
      </c>
      <c r="K1034" s="28">
        <v>5723</v>
      </c>
      <c r="L1034" s="41">
        <v>59.92</v>
      </c>
      <c r="M1034" s="41">
        <v>25.26</v>
      </c>
      <c r="N1034" s="41">
        <v>110.6</v>
      </c>
      <c r="O1034" s="28">
        <f t="shared" si="84"/>
        <v>9696</v>
      </c>
      <c r="P1034" s="28">
        <v>7353</v>
      </c>
      <c r="Q1034" s="41">
        <v>75.84</v>
      </c>
      <c r="R1034" s="28">
        <v>2343</v>
      </c>
      <c r="S1034" s="41">
        <v>24.16</v>
      </c>
      <c r="T1034" s="28">
        <f t="shared" si="85"/>
        <v>404</v>
      </c>
      <c r="U1034" s="28">
        <v>208</v>
      </c>
      <c r="V1034" s="28">
        <v>196</v>
      </c>
      <c r="W1034" s="41">
        <v>106.12</v>
      </c>
      <c r="X1034" s="28">
        <f t="shared" si="86"/>
        <v>2961</v>
      </c>
      <c r="Y1034" s="28">
        <v>556</v>
      </c>
      <c r="Z1034" s="28">
        <v>1227</v>
      </c>
      <c r="AA1034" s="28">
        <v>774</v>
      </c>
      <c r="AB1034" s="28">
        <v>404</v>
      </c>
      <c r="AC1034" s="28">
        <v>1098</v>
      </c>
      <c r="AD1034" s="41">
        <v>14.74</v>
      </c>
    </row>
    <row r="1035" spans="2:30" ht="15" customHeight="1">
      <c r="B1035" s="29">
        <v>230603</v>
      </c>
      <c r="C1035" s="40" t="s">
        <v>1285</v>
      </c>
      <c r="D1035" s="28">
        <f t="shared" si="82"/>
        <v>4764</v>
      </c>
      <c r="E1035" s="28">
        <v>1403</v>
      </c>
      <c r="F1035" s="28">
        <v>3152</v>
      </c>
      <c r="G1035" s="28">
        <v>209</v>
      </c>
      <c r="H1035" s="28">
        <f t="shared" si="83"/>
        <v>4764</v>
      </c>
      <c r="I1035" s="28">
        <v>1110</v>
      </c>
      <c r="J1035" s="28">
        <v>591</v>
      </c>
      <c r="K1035" s="28">
        <v>3063</v>
      </c>
      <c r="L1035" s="41">
        <v>51.14</v>
      </c>
      <c r="M1035" s="41">
        <v>27.67</v>
      </c>
      <c r="N1035" s="41">
        <v>113.63</v>
      </c>
      <c r="O1035" s="28">
        <f t="shared" si="84"/>
        <v>4764</v>
      </c>
      <c r="P1035" s="28">
        <v>3559</v>
      </c>
      <c r="Q1035" s="41">
        <v>74.709999999999994</v>
      </c>
      <c r="R1035" s="28">
        <v>1205</v>
      </c>
      <c r="S1035" s="41">
        <v>25.29</v>
      </c>
      <c r="T1035" s="28">
        <f t="shared" si="85"/>
        <v>74</v>
      </c>
      <c r="U1035" s="28">
        <v>38</v>
      </c>
      <c r="V1035" s="28">
        <v>36</v>
      </c>
      <c r="W1035" s="41">
        <v>105.56</v>
      </c>
      <c r="X1035" s="28">
        <f t="shared" si="86"/>
        <v>1301</v>
      </c>
      <c r="Y1035" s="28">
        <v>200</v>
      </c>
      <c r="Z1035" s="28">
        <v>527</v>
      </c>
      <c r="AA1035" s="28">
        <v>344</v>
      </c>
      <c r="AB1035" s="28">
        <v>230</v>
      </c>
      <c r="AC1035" s="28">
        <v>477</v>
      </c>
      <c r="AD1035" s="41">
        <v>12.41</v>
      </c>
    </row>
    <row r="1036" spans="2:30" ht="15" customHeight="1">
      <c r="B1036" s="29">
        <v>230604</v>
      </c>
      <c r="C1036" s="40" t="s">
        <v>1286</v>
      </c>
      <c r="D1036" s="28">
        <f t="shared" si="82"/>
        <v>1326</v>
      </c>
      <c r="E1036" s="28">
        <v>410</v>
      </c>
      <c r="F1036" s="28">
        <v>866</v>
      </c>
      <c r="G1036" s="28">
        <v>50</v>
      </c>
      <c r="H1036" s="28">
        <f t="shared" si="83"/>
        <v>1326</v>
      </c>
      <c r="I1036" s="28">
        <v>328</v>
      </c>
      <c r="J1036" s="28">
        <v>177</v>
      </c>
      <c r="K1036" s="28">
        <v>821</v>
      </c>
      <c r="L1036" s="41">
        <v>53.12</v>
      </c>
      <c r="M1036" s="41">
        <v>27.03</v>
      </c>
      <c r="N1036" s="41">
        <v>133.86000000000001</v>
      </c>
      <c r="O1036" s="28">
        <f t="shared" si="84"/>
        <v>1326</v>
      </c>
      <c r="P1036" s="28">
        <v>0</v>
      </c>
      <c r="Q1036" s="41">
        <v>0</v>
      </c>
      <c r="R1036" s="28">
        <v>1326</v>
      </c>
      <c r="S1036" s="41">
        <v>100</v>
      </c>
      <c r="T1036" s="28">
        <f t="shared" si="85"/>
        <v>43</v>
      </c>
      <c r="U1036" s="28">
        <v>36</v>
      </c>
      <c r="V1036" s="28">
        <v>7</v>
      </c>
      <c r="W1036" s="41">
        <v>514.29</v>
      </c>
      <c r="X1036" s="28">
        <f t="shared" si="86"/>
        <v>371</v>
      </c>
      <c r="Y1036" s="28">
        <v>61</v>
      </c>
      <c r="Z1036" s="28">
        <v>158</v>
      </c>
      <c r="AA1036" s="28">
        <v>96</v>
      </c>
      <c r="AB1036" s="28">
        <v>56</v>
      </c>
      <c r="AC1036" s="28">
        <v>153</v>
      </c>
      <c r="AD1036" s="41">
        <v>14.5</v>
      </c>
    </row>
    <row r="1037" spans="2:30" ht="15" customHeight="1">
      <c r="B1037" s="29">
        <v>230701</v>
      </c>
      <c r="C1037" s="40" t="s">
        <v>1195</v>
      </c>
      <c r="D1037" s="28">
        <f t="shared" si="82"/>
        <v>69284</v>
      </c>
      <c r="E1037" s="28">
        <v>23094</v>
      </c>
      <c r="F1037" s="28">
        <v>43488</v>
      </c>
      <c r="G1037" s="28">
        <v>2702</v>
      </c>
      <c r="H1037" s="28">
        <f t="shared" si="83"/>
        <v>69284</v>
      </c>
      <c r="I1037" s="28">
        <v>18679</v>
      </c>
      <c r="J1037" s="28">
        <v>8954</v>
      </c>
      <c r="K1037" s="28">
        <v>41651</v>
      </c>
      <c r="L1037" s="41">
        <v>59.32</v>
      </c>
      <c r="M1037" s="41">
        <v>26.13</v>
      </c>
      <c r="N1037" s="41">
        <v>100.42</v>
      </c>
      <c r="O1037" s="28">
        <f t="shared" si="84"/>
        <v>69284</v>
      </c>
      <c r="P1037" s="28">
        <v>66559</v>
      </c>
      <c r="Q1037" s="41">
        <v>96.07</v>
      </c>
      <c r="R1037" s="28">
        <v>2725</v>
      </c>
      <c r="S1037" s="41">
        <v>3.93</v>
      </c>
      <c r="T1037" s="28">
        <f t="shared" si="85"/>
        <v>23615</v>
      </c>
      <c r="U1037" s="28">
        <v>11777</v>
      </c>
      <c r="V1037" s="28">
        <v>11838</v>
      </c>
      <c r="W1037" s="41">
        <v>99.48</v>
      </c>
      <c r="X1037" s="28">
        <f t="shared" si="86"/>
        <v>22097</v>
      </c>
      <c r="Y1037" s="28">
        <v>4426</v>
      </c>
      <c r="Z1037" s="28">
        <v>8680</v>
      </c>
      <c r="AA1037" s="28">
        <v>5673</v>
      </c>
      <c r="AB1037" s="28">
        <v>3318</v>
      </c>
      <c r="AC1037" s="28">
        <v>5774</v>
      </c>
      <c r="AD1037" s="41">
        <v>10.74</v>
      </c>
    </row>
    <row r="1038" spans="2:30" ht="15" customHeight="1">
      <c r="B1038" s="29">
        <v>230702</v>
      </c>
      <c r="C1038" s="40" t="s">
        <v>1287</v>
      </c>
      <c r="D1038" s="28">
        <f t="shared" si="82"/>
        <v>25372</v>
      </c>
      <c r="E1038" s="28">
        <v>8034</v>
      </c>
      <c r="F1038" s="28">
        <v>16476</v>
      </c>
      <c r="G1038" s="28">
        <v>862</v>
      </c>
      <c r="H1038" s="28">
        <f t="shared" si="83"/>
        <v>25372</v>
      </c>
      <c r="I1038" s="28">
        <v>6557</v>
      </c>
      <c r="J1038" s="28">
        <v>3014</v>
      </c>
      <c r="K1038" s="28">
        <v>15801</v>
      </c>
      <c r="L1038" s="41">
        <v>53.99</v>
      </c>
      <c r="M1038" s="41">
        <v>26.04</v>
      </c>
      <c r="N1038" s="41">
        <v>128.62</v>
      </c>
      <c r="O1038" s="28">
        <f t="shared" si="84"/>
        <v>25372</v>
      </c>
      <c r="P1038" s="28">
        <v>18240</v>
      </c>
      <c r="Q1038" s="41">
        <v>71.89</v>
      </c>
      <c r="R1038" s="28">
        <v>7132</v>
      </c>
      <c r="S1038" s="41">
        <v>28.11</v>
      </c>
      <c r="T1038" s="28">
        <f t="shared" si="85"/>
        <v>7371</v>
      </c>
      <c r="U1038" s="28">
        <v>4343</v>
      </c>
      <c r="V1038" s="28">
        <v>3028</v>
      </c>
      <c r="W1038" s="41">
        <v>143.43</v>
      </c>
      <c r="X1038" s="28">
        <f t="shared" si="86"/>
        <v>6510</v>
      </c>
      <c r="Y1038" s="28">
        <v>1195</v>
      </c>
      <c r="Z1038" s="28">
        <v>2743</v>
      </c>
      <c r="AA1038" s="28">
        <v>1692</v>
      </c>
      <c r="AB1038" s="28">
        <v>880</v>
      </c>
      <c r="AC1038" s="28">
        <v>3690</v>
      </c>
      <c r="AD1038" s="41">
        <v>18.559999999999999</v>
      </c>
    </row>
    <row r="1039" spans="2:30" ht="15" customHeight="1">
      <c r="B1039" s="29">
        <v>230703</v>
      </c>
      <c r="C1039" s="40" t="s">
        <v>1288</v>
      </c>
      <c r="D1039" s="28">
        <f t="shared" si="82"/>
        <v>9522</v>
      </c>
      <c r="E1039" s="28">
        <v>3022</v>
      </c>
      <c r="F1039" s="28">
        <v>6186</v>
      </c>
      <c r="G1039" s="28">
        <v>314</v>
      </c>
      <c r="H1039" s="28">
        <f t="shared" si="83"/>
        <v>9522</v>
      </c>
      <c r="I1039" s="28">
        <v>2467</v>
      </c>
      <c r="J1039" s="28">
        <v>1226</v>
      </c>
      <c r="K1039" s="28">
        <v>5829</v>
      </c>
      <c r="L1039" s="41">
        <v>53.93</v>
      </c>
      <c r="M1039" s="41">
        <v>25.84</v>
      </c>
      <c r="N1039" s="41">
        <v>121.39</v>
      </c>
      <c r="O1039" s="28">
        <f t="shared" si="84"/>
        <v>9522</v>
      </c>
      <c r="P1039" s="28">
        <v>6057</v>
      </c>
      <c r="Q1039" s="41">
        <v>63.61</v>
      </c>
      <c r="R1039" s="28">
        <v>3465</v>
      </c>
      <c r="S1039" s="41">
        <v>36.39</v>
      </c>
      <c r="T1039" s="28">
        <f t="shared" si="85"/>
        <v>3037</v>
      </c>
      <c r="U1039" s="28">
        <v>1596</v>
      </c>
      <c r="V1039" s="28">
        <v>1441</v>
      </c>
      <c r="W1039" s="41">
        <v>110.76</v>
      </c>
      <c r="X1039" s="28">
        <f t="shared" si="86"/>
        <v>2587</v>
      </c>
      <c r="Y1039" s="28">
        <v>548</v>
      </c>
      <c r="Z1039" s="28">
        <v>1114</v>
      </c>
      <c r="AA1039" s="28">
        <v>659</v>
      </c>
      <c r="AB1039" s="28">
        <v>266</v>
      </c>
      <c r="AC1039" s="28">
        <v>1138</v>
      </c>
      <c r="AD1039" s="41">
        <v>15.2</v>
      </c>
    </row>
    <row r="1040" spans="2:30" ht="15" customHeight="1">
      <c r="B1040" s="29">
        <v>230704</v>
      </c>
      <c r="C1040" s="40" t="s">
        <v>389</v>
      </c>
      <c r="D1040" s="28">
        <f t="shared" si="82"/>
        <v>14578</v>
      </c>
      <c r="E1040" s="28">
        <v>4889</v>
      </c>
      <c r="F1040" s="28">
        <v>9048</v>
      </c>
      <c r="G1040" s="28">
        <v>641</v>
      </c>
      <c r="H1040" s="28">
        <f t="shared" si="83"/>
        <v>14578</v>
      </c>
      <c r="I1040" s="28">
        <v>3891</v>
      </c>
      <c r="J1040" s="28">
        <v>1999</v>
      </c>
      <c r="K1040" s="28">
        <v>8688</v>
      </c>
      <c r="L1040" s="41">
        <v>61.12</v>
      </c>
      <c r="M1040" s="41">
        <v>26.24</v>
      </c>
      <c r="N1040" s="41">
        <v>106.78</v>
      </c>
      <c r="O1040" s="28">
        <f t="shared" si="84"/>
        <v>14578</v>
      </c>
      <c r="P1040" s="28">
        <v>13155</v>
      </c>
      <c r="Q1040" s="41">
        <v>90.24</v>
      </c>
      <c r="R1040" s="28">
        <v>1423</v>
      </c>
      <c r="S1040" s="41">
        <v>9.76</v>
      </c>
      <c r="T1040" s="28">
        <f t="shared" si="85"/>
        <v>6309</v>
      </c>
      <c r="U1040" s="28">
        <v>3185</v>
      </c>
      <c r="V1040" s="28">
        <v>3124</v>
      </c>
      <c r="W1040" s="41">
        <v>101.95</v>
      </c>
      <c r="X1040" s="28">
        <f t="shared" si="86"/>
        <v>4512</v>
      </c>
      <c r="Y1040" s="28">
        <v>882</v>
      </c>
      <c r="Z1040" s="28">
        <v>1858</v>
      </c>
      <c r="AA1040" s="28">
        <v>1238</v>
      </c>
      <c r="AB1040" s="28">
        <v>534</v>
      </c>
      <c r="AC1040" s="28">
        <v>1674</v>
      </c>
      <c r="AD1040" s="41">
        <v>14.71</v>
      </c>
    </row>
    <row r="1041" spans="2:30" ht="15" customHeight="1">
      <c r="B1041" s="29">
        <v>230801</v>
      </c>
      <c r="C1041" s="40" t="s">
        <v>1289</v>
      </c>
      <c r="D1041" s="28">
        <f t="shared" si="82"/>
        <v>20049</v>
      </c>
      <c r="E1041" s="28">
        <v>5856</v>
      </c>
      <c r="F1041" s="28">
        <v>13409</v>
      </c>
      <c r="G1041" s="28">
        <v>784</v>
      </c>
      <c r="H1041" s="28">
        <f t="shared" si="83"/>
        <v>20049</v>
      </c>
      <c r="I1041" s="28">
        <v>4717</v>
      </c>
      <c r="J1041" s="28">
        <v>2330</v>
      </c>
      <c r="K1041" s="28">
        <v>13002</v>
      </c>
      <c r="L1041" s="41">
        <v>49.52</v>
      </c>
      <c r="M1041" s="41">
        <v>27.85</v>
      </c>
      <c r="N1041" s="41">
        <v>124.11</v>
      </c>
      <c r="O1041" s="28">
        <f t="shared" si="84"/>
        <v>20049</v>
      </c>
      <c r="P1041" s="28">
        <v>13800</v>
      </c>
      <c r="Q1041" s="41">
        <v>68.83</v>
      </c>
      <c r="R1041" s="28">
        <v>6249</v>
      </c>
      <c r="S1041" s="41">
        <v>31.17</v>
      </c>
      <c r="T1041" s="28">
        <f t="shared" si="85"/>
        <v>332</v>
      </c>
      <c r="U1041" s="28">
        <v>207</v>
      </c>
      <c r="V1041" s="28">
        <v>125</v>
      </c>
      <c r="W1041" s="41">
        <v>165.6</v>
      </c>
      <c r="X1041" s="28">
        <f t="shared" si="86"/>
        <v>4931</v>
      </c>
      <c r="Y1041" s="28">
        <v>796</v>
      </c>
      <c r="Z1041" s="28">
        <v>2047</v>
      </c>
      <c r="AA1041" s="28">
        <v>1325</v>
      </c>
      <c r="AB1041" s="28">
        <v>763</v>
      </c>
      <c r="AC1041" s="28">
        <v>2597</v>
      </c>
      <c r="AD1041" s="41">
        <v>16.010000000000002</v>
      </c>
    </row>
    <row r="1042" spans="2:30" ht="15" customHeight="1">
      <c r="B1042" s="29">
        <v>230802</v>
      </c>
      <c r="C1042" s="40" t="s">
        <v>1290</v>
      </c>
      <c r="D1042" s="28">
        <f t="shared" si="82"/>
        <v>10435</v>
      </c>
      <c r="E1042" s="28">
        <v>3436</v>
      </c>
      <c r="F1042" s="28">
        <v>6661</v>
      </c>
      <c r="G1042" s="28">
        <v>338</v>
      </c>
      <c r="H1042" s="28">
        <f t="shared" si="83"/>
        <v>10435</v>
      </c>
      <c r="I1042" s="28">
        <v>2757</v>
      </c>
      <c r="J1042" s="28">
        <v>1401</v>
      </c>
      <c r="K1042" s="28">
        <v>6277</v>
      </c>
      <c r="L1042" s="41">
        <v>56.66</v>
      </c>
      <c r="M1042" s="41">
        <v>25.48</v>
      </c>
      <c r="N1042" s="41">
        <v>128.69</v>
      </c>
      <c r="O1042" s="28">
        <f t="shared" si="84"/>
        <v>10435</v>
      </c>
      <c r="P1042" s="28">
        <v>4542</v>
      </c>
      <c r="Q1042" s="41">
        <v>43.53</v>
      </c>
      <c r="R1042" s="28">
        <v>5893</v>
      </c>
      <c r="S1042" s="41">
        <v>56.47</v>
      </c>
      <c r="T1042" s="28">
        <f t="shared" si="85"/>
        <v>1707</v>
      </c>
      <c r="U1042" s="28">
        <v>988</v>
      </c>
      <c r="V1042" s="28">
        <v>719</v>
      </c>
      <c r="W1042" s="41">
        <v>137.41</v>
      </c>
      <c r="X1042" s="28">
        <f t="shared" si="86"/>
        <v>2639</v>
      </c>
      <c r="Y1042" s="28">
        <v>427</v>
      </c>
      <c r="Z1042" s="28">
        <v>1099</v>
      </c>
      <c r="AA1042" s="28">
        <v>683</v>
      </c>
      <c r="AB1042" s="28">
        <v>430</v>
      </c>
      <c r="AC1042" s="28">
        <v>1851</v>
      </c>
      <c r="AD1042" s="41">
        <v>22.68</v>
      </c>
    </row>
    <row r="1043" spans="2:30" ht="15" customHeight="1">
      <c r="B1043" s="29">
        <v>230901</v>
      </c>
      <c r="C1043" s="40" t="s">
        <v>806</v>
      </c>
      <c r="D1043" s="28">
        <f t="shared" si="82"/>
        <v>35794</v>
      </c>
      <c r="E1043" s="28">
        <v>9861</v>
      </c>
      <c r="F1043" s="28">
        <v>24207</v>
      </c>
      <c r="G1043" s="28">
        <v>1726</v>
      </c>
      <c r="H1043" s="28">
        <f t="shared" si="83"/>
        <v>35794</v>
      </c>
      <c r="I1043" s="28">
        <v>7909</v>
      </c>
      <c r="J1043" s="28">
        <v>4261</v>
      </c>
      <c r="K1043" s="28">
        <v>23624</v>
      </c>
      <c r="L1043" s="41">
        <v>47.87</v>
      </c>
      <c r="M1043" s="41">
        <v>28.73</v>
      </c>
      <c r="N1043" s="41">
        <v>101.52</v>
      </c>
      <c r="O1043" s="28">
        <f t="shared" si="84"/>
        <v>35794</v>
      </c>
      <c r="P1043" s="28">
        <v>34184</v>
      </c>
      <c r="Q1043" s="41">
        <v>95.5</v>
      </c>
      <c r="R1043" s="28">
        <v>1610</v>
      </c>
      <c r="S1043" s="41">
        <v>4.5</v>
      </c>
      <c r="T1043" s="28">
        <f t="shared" si="85"/>
        <v>502</v>
      </c>
      <c r="U1043" s="28">
        <v>265</v>
      </c>
      <c r="V1043" s="28">
        <v>237</v>
      </c>
      <c r="W1043" s="41">
        <v>111.81</v>
      </c>
      <c r="X1043" s="28">
        <f t="shared" si="86"/>
        <v>10023</v>
      </c>
      <c r="Y1043" s="28">
        <v>1970</v>
      </c>
      <c r="Z1043" s="28">
        <v>3721</v>
      </c>
      <c r="AA1043" s="28">
        <v>2614</v>
      </c>
      <c r="AB1043" s="28">
        <v>1718</v>
      </c>
      <c r="AC1043" s="28">
        <v>2672</v>
      </c>
      <c r="AD1043" s="41">
        <v>9.1199999999999992</v>
      </c>
    </row>
    <row r="1044" spans="2:30" ht="15" customHeight="1">
      <c r="B1044" s="29">
        <v>230902</v>
      </c>
      <c r="C1044" s="40" t="s">
        <v>538</v>
      </c>
      <c r="D1044" s="28">
        <f t="shared" si="82"/>
        <v>11189</v>
      </c>
      <c r="E1044" s="28">
        <v>3470</v>
      </c>
      <c r="F1044" s="28">
        <v>7316</v>
      </c>
      <c r="G1044" s="28">
        <v>403</v>
      </c>
      <c r="H1044" s="28">
        <f t="shared" si="83"/>
        <v>11189</v>
      </c>
      <c r="I1044" s="28">
        <v>2789</v>
      </c>
      <c r="J1044" s="28">
        <v>1463</v>
      </c>
      <c r="K1044" s="28">
        <v>6937</v>
      </c>
      <c r="L1044" s="41">
        <v>52.94</v>
      </c>
      <c r="M1044" s="41">
        <v>26.41</v>
      </c>
      <c r="N1044" s="41">
        <v>128.66999999999999</v>
      </c>
      <c r="O1044" s="28">
        <f t="shared" si="84"/>
        <v>11189</v>
      </c>
      <c r="P1044" s="28">
        <v>3168</v>
      </c>
      <c r="Q1044" s="41">
        <v>28.31</v>
      </c>
      <c r="R1044" s="28">
        <v>8021</v>
      </c>
      <c r="S1044" s="41">
        <v>71.69</v>
      </c>
      <c r="T1044" s="28">
        <f t="shared" si="85"/>
        <v>4033</v>
      </c>
      <c r="U1044" s="28">
        <v>2220</v>
      </c>
      <c r="V1044" s="28">
        <v>1813</v>
      </c>
      <c r="W1044" s="41">
        <v>122.45</v>
      </c>
      <c r="X1044" s="28">
        <f t="shared" si="86"/>
        <v>2851</v>
      </c>
      <c r="Y1044" s="28">
        <v>465</v>
      </c>
      <c r="Z1044" s="28">
        <v>1144</v>
      </c>
      <c r="AA1044" s="28">
        <v>861</v>
      </c>
      <c r="AB1044" s="28">
        <v>381</v>
      </c>
      <c r="AC1044" s="28">
        <v>1977</v>
      </c>
      <c r="AD1044" s="41">
        <v>22.3</v>
      </c>
    </row>
    <row r="1045" spans="2:30" ht="15" customHeight="1">
      <c r="B1045" s="29">
        <v>230903</v>
      </c>
      <c r="C1045" s="40" t="s">
        <v>836</v>
      </c>
      <c r="D1045" s="28">
        <f t="shared" si="82"/>
        <v>14724</v>
      </c>
      <c r="E1045" s="28">
        <v>4165</v>
      </c>
      <c r="F1045" s="28">
        <v>9922</v>
      </c>
      <c r="G1045" s="28">
        <v>637</v>
      </c>
      <c r="H1045" s="28">
        <f t="shared" si="83"/>
        <v>14724</v>
      </c>
      <c r="I1045" s="28">
        <v>3350</v>
      </c>
      <c r="J1045" s="28">
        <v>1689</v>
      </c>
      <c r="K1045" s="28">
        <v>9685</v>
      </c>
      <c r="L1045" s="41">
        <v>48.4</v>
      </c>
      <c r="M1045" s="41">
        <v>28.41</v>
      </c>
      <c r="N1045" s="41">
        <v>112.01</v>
      </c>
      <c r="O1045" s="28">
        <f t="shared" si="84"/>
        <v>14724</v>
      </c>
      <c r="P1045" s="28">
        <v>8500</v>
      </c>
      <c r="Q1045" s="41">
        <v>57.73</v>
      </c>
      <c r="R1045" s="28">
        <v>6224</v>
      </c>
      <c r="S1045" s="41">
        <v>42.27</v>
      </c>
      <c r="T1045" s="28">
        <f t="shared" si="85"/>
        <v>1448</v>
      </c>
      <c r="U1045" s="28">
        <v>803</v>
      </c>
      <c r="V1045" s="28">
        <v>645</v>
      </c>
      <c r="W1045" s="41">
        <v>124.5</v>
      </c>
      <c r="X1045" s="28">
        <f t="shared" si="86"/>
        <v>3584</v>
      </c>
      <c r="Y1045" s="28">
        <v>647</v>
      </c>
      <c r="Z1045" s="28">
        <v>1404</v>
      </c>
      <c r="AA1045" s="28">
        <v>959</v>
      </c>
      <c r="AB1045" s="28">
        <v>574</v>
      </c>
      <c r="AC1045" s="28">
        <v>1599</v>
      </c>
      <c r="AD1045" s="41">
        <v>13.43</v>
      </c>
    </row>
    <row r="1046" spans="2:30" ht="15" customHeight="1">
      <c r="B1046" s="29">
        <v>230904</v>
      </c>
      <c r="C1046" s="40" t="s">
        <v>1291</v>
      </c>
      <c r="D1046" s="28">
        <f t="shared" si="82"/>
        <v>11124</v>
      </c>
      <c r="E1046" s="28">
        <v>3087</v>
      </c>
      <c r="F1046" s="28">
        <v>7554</v>
      </c>
      <c r="G1046" s="28">
        <v>483</v>
      </c>
      <c r="H1046" s="28">
        <f t="shared" si="83"/>
        <v>11124</v>
      </c>
      <c r="I1046" s="28">
        <v>2479</v>
      </c>
      <c r="J1046" s="28">
        <v>1239</v>
      </c>
      <c r="K1046" s="28">
        <v>7406</v>
      </c>
      <c r="L1046" s="41">
        <v>47.26</v>
      </c>
      <c r="M1046" s="41">
        <v>28.35</v>
      </c>
      <c r="N1046" s="41">
        <v>111.93</v>
      </c>
      <c r="O1046" s="28">
        <f t="shared" si="84"/>
        <v>11124</v>
      </c>
      <c r="P1046" s="28">
        <v>8715</v>
      </c>
      <c r="Q1046" s="41">
        <v>78.34</v>
      </c>
      <c r="R1046" s="28">
        <v>2409</v>
      </c>
      <c r="S1046" s="41">
        <v>21.66</v>
      </c>
      <c r="T1046" s="28">
        <f t="shared" si="85"/>
        <v>503</v>
      </c>
      <c r="U1046" s="28">
        <v>357</v>
      </c>
      <c r="V1046" s="28">
        <v>146</v>
      </c>
      <c r="W1046" s="41">
        <v>244.52</v>
      </c>
      <c r="X1046" s="28">
        <f t="shared" si="86"/>
        <v>2920</v>
      </c>
      <c r="Y1046" s="28">
        <v>497</v>
      </c>
      <c r="Z1046" s="28">
        <v>1111</v>
      </c>
      <c r="AA1046" s="28">
        <v>743</v>
      </c>
      <c r="AB1046" s="28">
        <v>569</v>
      </c>
      <c r="AC1046" s="28">
        <v>1053</v>
      </c>
      <c r="AD1046" s="41">
        <v>11.65</v>
      </c>
    </row>
    <row r="1047" spans="2:30" ht="15" customHeight="1">
      <c r="B1047" s="29">
        <v>230905</v>
      </c>
      <c r="C1047" s="40" t="s">
        <v>1292</v>
      </c>
      <c r="D1047" s="28">
        <f t="shared" si="82"/>
        <v>9379</v>
      </c>
      <c r="E1047" s="28">
        <v>2493</v>
      </c>
      <c r="F1047" s="28">
        <v>6546</v>
      </c>
      <c r="G1047" s="28">
        <v>340</v>
      </c>
      <c r="H1047" s="28">
        <f t="shared" si="83"/>
        <v>9379</v>
      </c>
      <c r="I1047" s="28">
        <v>2021</v>
      </c>
      <c r="J1047" s="28">
        <v>997</v>
      </c>
      <c r="K1047" s="28">
        <v>6361</v>
      </c>
      <c r="L1047" s="41">
        <v>43.28</v>
      </c>
      <c r="M1047" s="41">
        <v>27.61</v>
      </c>
      <c r="N1047" s="41">
        <v>155.91</v>
      </c>
      <c r="O1047" s="28">
        <f t="shared" si="84"/>
        <v>9379</v>
      </c>
      <c r="P1047" s="28">
        <v>5113</v>
      </c>
      <c r="Q1047" s="41">
        <v>54.52</v>
      </c>
      <c r="R1047" s="28">
        <v>4266</v>
      </c>
      <c r="S1047" s="41">
        <v>45.48</v>
      </c>
      <c r="T1047" s="28">
        <f t="shared" si="85"/>
        <v>519</v>
      </c>
      <c r="U1047" s="28">
        <v>406</v>
      </c>
      <c r="V1047" s="28">
        <v>113</v>
      </c>
      <c r="W1047" s="41">
        <v>359.29</v>
      </c>
      <c r="X1047" s="28">
        <f t="shared" si="86"/>
        <v>1741</v>
      </c>
      <c r="Y1047" s="28">
        <v>294</v>
      </c>
      <c r="Z1047" s="28">
        <v>805</v>
      </c>
      <c r="AA1047" s="28">
        <v>450</v>
      </c>
      <c r="AB1047" s="28">
        <v>192</v>
      </c>
      <c r="AC1047" s="28">
        <v>1954</v>
      </c>
      <c r="AD1047" s="41">
        <v>25.32</v>
      </c>
    </row>
    <row r="1048" spans="2:30" ht="15" customHeight="1">
      <c r="B1048" s="29">
        <v>231001</v>
      </c>
      <c r="C1048" s="40" t="s">
        <v>1293</v>
      </c>
      <c r="D1048" s="28">
        <f t="shared" si="82"/>
        <v>85482</v>
      </c>
      <c r="E1048" s="28">
        <v>21267</v>
      </c>
      <c r="F1048" s="28">
        <v>59390</v>
      </c>
      <c r="G1048" s="28">
        <v>4825</v>
      </c>
      <c r="H1048" s="28">
        <f t="shared" si="83"/>
        <v>85482</v>
      </c>
      <c r="I1048" s="28">
        <v>17070</v>
      </c>
      <c r="J1048" s="28">
        <v>8862</v>
      </c>
      <c r="K1048" s="28">
        <v>59550</v>
      </c>
      <c r="L1048" s="41">
        <v>43.93</v>
      </c>
      <c r="M1048" s="41">
        <v>30.16</v>
      </c>
      <c r="N1048" s="41">
        <v>97.76</v>
      </c>
      <c r="O1048" s="28">
        <f t="shared" si="84"/>
        <v>85482</v>
      </c>
      <c r="P1048" s="28">
        <v>85482</v>
      </c>
      <c r="Q1048" s="41">
        <v>100</v>
      </c>
      <c r="R1048" s="28">
        <v>0</v>
      </c>
      <c r="S1048" s="41">
        <v>0</v>
      </c>
      <c r="T1048" s="28">
        <f t="shared" si="85"/>
        <v>156</v>
      </c>
      <c r="U1048" s="28">
        <v>72</v>
      </c>
      <c r="V1048" s="28">
        <v>84</v>
      </c>
      <c r="W1048" s="41">
        <v>85.71</v>
      </c>
      <c r="X1048" s="28">
        <f t="shared" si="86"/>
        <v>25605</v>
      </c>
      <c r="Y1048" s="28">
        <v>3949</v>
      </c>
      <c r="Z1048" s="28">
        <v>8311</v>
      </c>
      <c r="AA1048" s="28">
        <v>6523</v>
      </c>
      <c r="AB1048" s="28">
        <v>6822</v>
      </c>
      <c r="AC1048" s="28">
        <v>1677</v>
      </c>
      <c r="AD1048" s="41">
        <v>2.35</v>
      </c>
    </row>
    <row r="1049" spans="2:30" ht="15" customHeight="1">
      <c r="B1049" s="29">
        <v>231002</v>
      </c>
      <c r="C1049" s="40" t="s">
        <v>571</v>
      </c>
      <c r="D1049" s="28">
        <f t="shared" si="82"/>
        <v>52732</v>
      </c>
      <c r="E1049" s="28">
        <v>15638</v>
      </c>
      <c r="F1049" s="28">
        <v>35026</v>
      </c>
      <c r="G1049" s="28">
        <v>2068</v>
      </c>
      <c r="H1049" s="28">
        <f t="shared" si="83"/>
        <v>52732</v>
      </c>
      <c r="I1049" s="28">
        <v>12456</v>
      </c>
      <c r="J1049" s="28">
        <v>6462</v>
      </c>
      <c r="K1049" s="28">
        <v>33814</v>
      </c>
      <c r="L1049" s="41">
        <v>50.55</v>
      </c>
      <c r="M1049" s="41">
        <v>27.53</v>
      </c>
      <c r="N1049" s="41">
        <v>98.67</v>
      </c>
      <c r="O1049" s="28">
        <f t="shared" si="84"/>
        <v>52732</v>
      </c>
      <c r="P1049" s="28">
        <v>52726</v>
      </c>
      <c r="Q1049" s="41">
        <v>99.99</v>
      </c>
      <c r="R1049" s="28">
        <v>6</v>
      </c>
      <c r="S1049" s="41">
        <v>0.01</v>
      </c>
      <c r="T1049" s="28">
        <f t="shared" si="85"/>
        <v>364</v>
      </c>
      <c r="U1049" s="28">
        <v>183</v>
      </c>
      <c r="V1049" s="28">
        <v>181</v>
      </c>
      <c r="W1049" s="41">
        <v>101.1</v>
      </c>
      <c r="X1049" s="28">
        <f t="shared" si="86"/>
        <v>16948</v>
      </c>
      <c r="Y1049" s="28">
        <v>2710</v>
      </c>
      <c r="Z1049" s="28">
        <v>6094</v>
      </c>
      <c r="AA1049" s="28">
        <v>4562</v>
      </c>
      <c r="AB1049" s="28">
        <v>3582</v>
      </c>
      <c r="AC1049" s="28">
        <v>1284</v>
      </c>
      <c r="AD1049" s="41">
        <v>3.03</v>
      </c>
    </row>
    <row r="1050" spans="2:30" ht="15" customHeight="1">
      <c r="B1050" s="29">
        <v>231003</v>
      </c>
      <c r="C1050" s="40" t="s">
        <v>1294</v>
      </c>
      <c r="D1050" s="28">
        <f t="shared" si="82"/>
        <v>5775</v>
      </c>
      <c r="E1050" s="28">
        <v>1649</v>
      </c>
      <c r="F1050" s="28">
        <v>3862</v>
      </c>
      <c r="G1050" s="28">
        <v>264</v>
      </c>
      <c r="H1050" s="28">
        <f t="shared" si="83"/>
        <v>5775</v>
      </c>
      <c r="I1050" s="28">
        <v>1321</v>
      </c>
      <c r="J1050" s="28">
        <v>713</v>
      </c>
      <c r="K1050" s="28">
        <v>3741</v>
      </c>
      <c r="L1050" s="41">
        <v>49.53</v>
      </c>
      <c r="M1050" s="41">
        <v>28.02</v>
      </c>
      <c r="N1050" s="41">
        <v>110.46</v>
      </c>
      <c r="O1050" s="28">
        <f t="shared" si="84"/>
        <v>5775</v>
      </c>
      <c r="P1050" s="28">
        <v>4800</v>
      </c>
      <c r="Q1050" s="41">
        <v>83.12</v>
      </c>
      <c r="R1050" s="28">
        <v>975</v>
      </c>
      <c r="S1050" s="41">
        <v>16.88</v>
      </c>
      <c r="T1050" s="28">
        <f t="shared" si="85"/>
        <v>7</v>
      </c>
      <c r="U1050" s="28">
        <v>5</v>
      </c>
      <c r="V1050" s="28">
        <v>2</v>
      </c>
      <c r="W1050" s="41">
        <v>250</v>
      </c>
      <c r="X1050" s="28">
        <f t="shared" si="86"/>
        <v>1780</v>
      </c>
      <c r="Y1050" s="28">
        <v>303</v>
      </c>
      <c r="Z1050" s="28">
        <v>684</v>
      </c>
      <c r="AA1050" s="28">
        <v>478</v>
      </c>
      <c r="AB1050" s="28">
        <v>315</v>
      </c>
      <c r="AC1050" s="28">
        <v>260</v>
      </c>
      <c r="AD1050" s="41">
        <v>5.51</v>
      </c>
    </row>
    <row r="1051" spans="2:30" ht="15" customHeight="1">
      <c r="B1051" s="29">
        <v>231004</v>
      </c>
      <c r="C1051" s="40" t="s">
        <v>1167</v>
      </c>
      <c r="D1051" s="28">
        <f t="shared" si="82"/>
        <v>3733</v>
      </c>
      <c r="E1051" s="28">
        <v>1219</v>
      </c>
      <c r="F1051" s="28">
        <v>2379</v>
      </c>
      <c r="G1051" s="28">
        <v>135</v>
      </c>
      <c r="H1051" s="28">
        <f t="shared" si="83"/>
        <v>3733</v>
      </c>
      <c r="I1051" s="28">
        <v>965</v>
      </c>
      <c r="J1051" s="28">
        <v>519</v>
      </c>
      <c r="K1051" s="28">
        <v>2249</v>
      </c>
      <c r="L1051" s="41">
        <v>56.91</v>
      </c>
      <c r="M1051" s="41">
        <v>26.32</v>
      </c>
      <c r="N1051" s="41">
        <v>116.28</v>
      </c>
      <c r="O1051" s="28">
        <f t="shared" si="84"/>
        <v>3733</v>
      </c>
      <c r="P1051" s="28">
        <v>0</v>
      </c>
      <c r="Q1051" s="41">
        <v>0</v>
      </c>
      <c r="R1051" s="28">
        <v>3733</v>
      </c>
      <c r="S1051" s="41">
        <v>100</v>
      </c>
      <c r="T1051" s="28">
        <f t="shared" si="85"/>
        <v>65</v>
      </c>
      <c r="U1051" s="28">
        <v>34</v>
      </c>
      <c r="V1051" s="28">
        <v>31</v>
      </c>
      <c r="W1051" s="41">
        <v>109.68</v>
      </c>
      <c r="X1051" s="28">
        <f t="shared" si="86"/>
        <v>1150</v>
      </c>
      <c r="Y1051" s="28">
        <v>204</v>
      </c>
      <c r="Z1051" s="28">
        <v>470</v>
      </c>
      <c r="AA1051" s="28">
        <v>339</v>
      </c>
      <c r="AB1051" s="28">
        <v>137</v>
      </c>
      <c r="AC1051" s="28">
        <v>271</v>
      </c>
      <c r="AD1051" s="41">
        <v>9.2100000000000009</v>
      </c>
    </row>
    <row r="1052" spans="2:30" ht="15" customHeight="1">
      <c r="B1052" s="29">
        <v>231005</v>
      </c>
      <c r="C1052" s="40" t="s">
        <v>1295</v>
      </c>
      <c r="D1052" s="28">
        <f t="shared" si="82"/>
        <v>28797</v>
      </c>
      <c r="E1052" s="28">
        <v>7518</v>
      </c>
      <c r="F1052" s="28">
        <v>19423</v>
      </c>
      <c r="G1052" s="28">
        <v>1856</v>
      </c>
      <c r="H1052" s="28">
        <f t="shared" si="83"/>
        <v>28797</v>
      </c>
      <c r="I1052" s="28">
        <v>6023</v>
      </c>
      <c r="J1052" s="28">
        <v>3220</v>
      </c>
      <c r="K1052" s="28">
        <v>19554</v>
      </c>
      <c r="L1052" s="41">
        <v>48.26</v>
      </c>
      <c r="M1052" s="41">
        <v>30.25</v>
      </c>
      <c r="N1052" s="41">
        <v>100.77</v>
      </c>
      <c r="O1052" s="28">
        <f t="shared" si="84"/>
        <v>28797</v>
      </c>
      <c r="P1052" s="28">
        <v>26765</v>
      </c>
      <c r="Q1052" s="41">
        <v>92.94</v>
      </c>
      <c r="R1052" s="28">
        <v>2032</v>
      </c>
      <c r="S1052" s="41">
        <v>7.06</v>
      </c>
      <c r="T1052" s="28">
        <f t="shared" si="85"/>
        <v>154</v>
      </c>
      <c r="U1052" s="28">
        <v>68</v>
      </c>
      <c r="V1052" s="28">
        <v>86</v>
      </c>
      <c r="W1052" s="41">
        <v>79.069999999999993</v>
      </c>
      <c r="X1052" s="28">
        <f t="shared" si="86"/>
        <v>8856</v>
      </c>
      <c r="Y1052" s="28">
        <v>1414</v>
      </c>
      <c r="Z1052" s="28">
        <v>2945</v>
      </c>
      <c r="AA1052" s="28">
        <v>2323</v>
      </c>
      <c r="AB1052" s="28">
        <v>2174</v>
      </c>
      <c r="AC1052" s="28">
        <v>709</v>
      </c>
      <c r="AD1052" s="41">
        <v>2.97</v>
      </c>
    </row>
    <row r="1053" spans="2:30" ht="15" customHeight="1">
      <c r="B1053" s="29">
        <v>231006</v>
      </c>
      <c r="C1053" s="40" t="s">
        <v>1296</v>
      </c>
      <c r="D1053" s="28">
        <f t="shared" si="82"/>
        <v>26916</v>
      </c>
      <c r="E1053" s="28">
        <v>8849</v>
      </c>
      <c r="F1053" s="28">
        <v>17268</v>
      </c>
      <c r="G1053" s="28">
        <v>799</v>
      </c>
      <c r="H1053" s="28">
        <f t="shared" si="83"/>
        <v>26916</v>
      </c>
      <c r="I1053" s="28">
        <v>7209</v>
      </c>
      <c r="J1053" s="28">
        <v>3330</v>
      </c>
      <c r="K1053" s="28">
        <v>16377</v>
      </c>
      <c r="L1053" s="41">
        <v>55.87</v>
      </c>
      <c r="M1053" s="41">
        <v>25.98</v>
      </c>
      <c r="N1053" s="41">
        <v>106.14</v>
      </c>
      <c r="O1053" s="28">
        <f t="shared" si="84"/>
        <v>26916</v>
      </c>
      <c r="P1053" s="28">
        <v>24906</v>
      </c>
      <c r="Q1053" s="41">
        <v>92.53</v>
      </c>
      <c r="R1053" s="28">
        <v>2010</v>
      </c>
      <c r="S1053" s="41">
        <v>7.47</v>
      </c>
      <c r="T1053" s="28">
        <f t="shared" si="85"/>
        <v>188</v>
      </c>
      <c r="U1053" s="28">
        <v>122</v>
      </c>
      <c r="V1053" s="28">
        <v>66</v>
      </c>
      <c r="W1053" s="41">
        <v>184.85</v>
      </c>
      <c r="X1053" s="28">
        <f t="shared" si="86"/>
        <v>8921</v>
      </c>
      <c r="Y1053" s="28">
        <v>1645</v>
      </c>
      <c r="Z1053" s="28">
        <v>3548</v>
      </c>
      <c r="AA1053" s="28">
        <v>2294</v>
      </c>
      <c r="AB1053" s="28">
        <v>1434</v>
      </c>
      <c r="AC1053" s="28">
        <v>856</v>
      </c>
      <c r="AD1053" s="41">
        <v>4.08</v>
      </c>
    </row>
    <row r="1054" spans="2:30" ht="15" customHeight="1">
      <c r="B1054" s="29">
        <v>231101</v>
      </c>
      <c r="C1054" s="40" t="s">
        <v>571</v>
      </c>
      <c r="D1054" s="28">
        <f t="shared" si="82"/>
        <v>78115</v>
      </c>
      <c r="E1054" s="28">
        <v>26231</v>
      </c>
      <c r="F1054" s="28">
        <v>48577</v>
      </c>
      <c r="G1054" s="28">
        <v>3307</v>
      </c>
      <c r="H1054" s="28">
        <f t="shared" si="83"/>
        <v>78115</v>
      </c>
      <c r="I1054" s="28">
        <v>21224</v>
      </c>
      <c r="J1054" s="28">
        <v>9957</v>
      </c>
      <c r="K1054" s="28">
        <v>46934</v>
      </c>
      <c r="L1054" s="41">
        <v>60.81</v>
      </c>
      <c r="M1054" s="41">
        <v>26.17</v>
      </c>
      <c r="N1054" s="41">
        <v>103.59</v>
      </c>
      <c r="O1054" s="28">
        <f t="shared" si="84"/>
        <v>78115</v>
      </c>
      <c r="P1054" s="28">
        <v>64283</v>
      </c>
      <c r="Q1054" s="41">
        <v>82.29</v>
      </c>
      <c r="R1054" s="28">
        <v>13832</v>
      </c>
      <c r="S1054" s="41">
        <v>17.71</v>
      </c>
      <c r="T1054" s="28">
        <f t="shared" si="85"/>
        <v>17808</v>
      </c>
      <c r="U1054" s="28">
        <v>9111</v>
      </c>
      <c r="V1054" s="28">
        <v>8697</v>
      </c>
      <c r="W1054" s="41">
        <v>104.76</v>
      </c>
      <c r="X1054" s="28">
        <f t="shared" si="86"/>
        <v>24185</v>
      </c>
      <c r="Y1054" s="28">
        <v>4733</v>
      </c>
      <c r="Z1054" s="28">
        <v>9138</v>
      </c>
      <c r="AA1054" s="28">
        <v>6196</v>
      </c>
      <c r="AB1054" s="28">
        <v>4118</v>
      </c>
      <c r="AC1054" s="28">
        <v>6700</v>
      </c>
      <c r="AD1054" s="41">
        <v>11.07</v>
      </c>
    </row>
    <row r="1055" spans="2:30" ht="15" customHeight="1">
      <c r="B1055" s="29">
        <v>231102</v>
      </c>
      <c r="C1055" s="40" t="s">
        <v>1297</v>
      </c>
      <c r="D1055" s="28">
        <f t="shared" si="82"/>
        <v>14856</v>
      </c>
      <c r="E1055" s="28">
        <v>4448</v>
      </c>
      <c r="F1055" s="28">
        <v>9813</v>
      </c>
      <c r="G1055" s="28">
        <v>595</v>
      </c>
      <c r="H1055" s="28">
        <f t="shared" si="83"/>
        <v>14856</v>
      </c>
      <c r="I1055" s="28">
        <v>3556</v>
      </c>
      <c r="J1055" s="28">
        <v>1835</v>
      </c>
      <c r="K1055" s="28">
        <v>9465</v>
      </c>
      <c r="L1055" s="41">
        <v>51.39</v>
      </c>
      <c r="M1055" s="41">
        <v>27.17</v>
      </c>
      <c r="N1055" s="41">
        <v>117.54</v>
      </c>
      <c r="O1055" s="28">
        <f t="shared" si="84"/>
        <v>14856</v>
      </c>
      <c r="P1055" s="28">
        <v>11889</v>
      </c>
      <c r="Q1055" s="41">
        <v>80.03</v>
      </c>
      <c r="R1055" s="28">
        <v>2967</v>
      </c>
      <c r="S1055" s="41">
        <v>19.97</v>
      </c>
      <c r="T1055" s="28">
        <f t="shared" si="85"/>
        <v>5303</v>
      </c>
      <c r="U1055" s="28">
        <v>2965</v>
      </c>
      <c r="V1055" s="28">
        <v>2338</v>
      </c>
      <c r="W1055" s="41">
        <v>126.82</v>
      </c>
      <c r="X1055" s="28">
        <f t="shared" si="86"/>
        <v>4252</v>
      </c>
      <c r="Y1055" s="28">
        <v>742</v>
      </c>
      <c r="Z1055" s="28">
        <v>1605</v>
      </c>
      <c r="AA1055" s="28">
        <v>1164</v>
      </c>
      <c r="AB1055" s="28">
        <v>741</v>
      </c>
      <c r="AC1055" s="28">
        <v>1696</v>
      </c>
      <c r="AD1055" s="41">
        <v>14.21</v>
      </c>
    </row>
    <row r="1056" spans="2:30" ht="15" customHeight="1">
      <c r="B1056" s="29">
        <v>231103</v>
      </c>
      <c r="C1056" s="40" t="s">
        <v>880</v>
      </c>
      <c r="D1056" s="28">
        <f t="shared" si="82"/>
        <v>9940</v>
      </c>
      <c r="E1056" s="28">
        <v>2972</v>
      </c>
      <c r="F1056" s="28">
        <v>6608</v>
      </c>
      <c r="G1056" s="28">
        <v>360</v>
      </c>
      <c r="H1056" s="28">
        <f t="shared" si="83"/>
        <v>9940</v>
      </c>
      <c r="I1056" s="28">
        <v>2388</v>
      </c>
      <c r="J1056" s="28">
        <v>1176</v>
      </c>
      <c r="K1056" s="28">
        <v>6376</v>
      </c>
      <c r="L1056" s="41">
        <v>50.42</v>
      </c>
      <c r="M1056" s="41">
        <v>26.92</v>
      </c>
      <c r="N1056" s="41">
        <v>173.38</v>
      </c>
      <c r="O1056" s="28">
        <f t="shared" si="84"/>
        <v>9940</v>
      </c>
      <c r="P1056" s="28">
        <v>0</v>
      </c>
      <c r="Q1056" s="41">
        <v>0</v>
      </c>
      <c r="R1056" s="28">
        <v>9940</v>
      </c>
      <c r="S1056" s="41">
        <v>100</v>
      </c>
      <c r="T1056" s="28">
        <f t="shared" si="85"/>
        <v>5449</v>
      </c>
      <c r="U1056" s="28">
        <v>3251</v>
      </c>
      <c r="V1056" s="28">
        <v>2198</v>
      </c>
      <c r="W1056" s="41">
        <v>147.91</v>
      </c>
      <c r="X1056" s="28">
        <f t="shared" si="86"/>
        <v>2308</v>
      </c>
      <c r="Y1056" s="28">
        <v>383</v>
      </c>
      <c r="Z1056" s="28">
        <v>954</v>
      </c>
      <c r="AA1056" s="28">
        <v>608</v>
      </c>
      <c r="AB1056" s="28">
        <v>363</v>
      </c>
      <c r="AC1056" s="28">
        <v>2449</v>
      </c>
      <c r="AD1056" s="41">
        <v>30.74</v>
      </c>
    </row>
    <row r="1057" spans="2:30" ht="15" customHeight="1">
      <c r="B1057" s="29">
        <v>231104</v>
      </c>
      <c r="C1057" s="40" t="s">
        <v>1298</v>
      </c>
      <c r="D1057" s="28">
        <f t="shared" si="82"/>
        <v>19823</v>
      </c>
      <c r="E1057" s="28">
        <v>6332</v>
      </c>
      <c r="F1057" s="28">
        <v>12556</v>
      </c>
      <c r="G1057" s="28">
        <v>935</v>
      </c>
      <c r="H1057" s="28">
        <f t="shared" si="83"/>
        <v>19823</v>
      </c>
      <c r="I1057" s="28">
        <v>5076</v>
      </c>
      <c r="J1057" s="28">
        <v>2486</v>
      </c>
      <c r="K1057" s="28">
        <v>12261</v>
      </c>
      <c r="L1057" s="41">
        <v>57.88</v>
      </c>
      <c r="M1057" s="41">
        <v>27.22</v>
      </c>
      <c r="N1057" s="41">
        <v>108.58</v>
      </c>
      <c r="O1057" s="28">
        <f t="shared" si="84"/>
        <v>19823</v>
      </c>
      <c r="P1057" s="28">
        <v>17649</v>
      </c>
      <c r="Q1057" s="41">
        <v>89.03</v>
      </c>
      <c r="R1057" s="28">
        <v>2174</v>
      </c>
      <c r="S1057" s="41">
        <v>10.97</v>
      </c>
      <c r="T1057" s="28">
        <f t="shared" si="85"/>
        <v>3320</v>
      </c>
      <c r="U1057" s="28">
        <v>1810</v>
      </c>
      <c r="V1057" s="28">
        <v>1510</v>
      </c>
      <c r="W1057" s="41">
        <v>119.87</v>
      </c>
      <c r="X1057" s="28">
        <f t="shared" si="86"/>
        <v>6285</v>
      </c>
      <c r="Y1057" s="28">
        <v>1282</v>
      </c>
      <c r="Z1057" s="28">
        <v>2451</v>
      </c>
      <c r="AA1057" s="28">
        <v>1622</v>
      </c>
      <c r="AB1057" s="28">
        <v>930</v>
      </c>
      <c r="AC1057" s="28">
        <v>1864</v>
      </c>
      <c r="AD1057" s="41">
        <v>11.92</v>
      </c>
    </row>
    <row r="1058" spans="2:30" ht="15" customHeight="1">
      <c r="B1058" s="29">
        <v>231201</v>
      </c>
      <c r="C1058" s="40" t="s">
        <v>688</v>
      </c>
      <c r="D1058" s="28">
        <f t="shared" si="82"/>
        <v>50318</v>
      </c>
      <c r="E1058" s="28">
        <v>16136</v>
      </c>
      <c r="F1058" s="28">
        <v>31795</v>
      </c>
      <c r="G1058" s="28">
        <v>2387</v>
      </c>
      <c r="H1058" s="28">
        <f t="shared" si="83"/>
        <v>50318</v>
      </c>
      <c r="I1058" s="28">
        <v>12871</v>
      </c>
      <c r="J1058" s="28">
        <v>6566</v>
      </c>
      <c r="K1058" s="28">
        <v>30881</v>
      </c>
      <c r="L1058" s="41">
        <v>58.26</v>
      </c>
      <c r="M1058" s="41">
        <v>26.86</v>
      </c>
      <c r="N1058" s="41">
        <v>101.12</v>
      </c>
      <c r="O1058" s="28">
        <f t="shared" si="84"/>
        <v>50318</v>
      </c>
      <c r="P1058" s="28">
        <v>49662</v>
      </c>
      <c r="Q1058" s="41">
        <v>98.7</v>
      </c>
      <c r="R1058" s="28">
        <v>656</v>
      </c>
      <c r="S1058" s="41">
        <v>1.3</v>
      </c>
      <c r="T1058" s="28">
        <f t="shared" si="85"/>
        <v>20036</v>
      </c>
      <c r="U1058" s="28">
        <v>10005</v>
      </c>
      <c r="V1058" s="28">
        <v>10031</v>
      </c>
      <c r="W1058" s="41">
        <v>99.74</v>
      </c>
      <c r="X1058" s="28">
        <f t="shared" si="86"/>
        <v>15250</v>
      </c>
      <c r="Y1058" s="28">
        <v>2628</v>
      </c>
      <c r="Z1058" s="28">
        <v>5803</v>
      </c>
      <c r="AA1058" s="28">
        <v>4049</v>
      </c>
      <c r="AB1058" s="28">
        <v>2770</v>
      </c>
      <c r="AC1058" s="28">
        <v>4980</v>
      </c>
      <c r="AD1058" s="41">
        <v>12.55</v>
      </c>
    </row>
    <row r="1059" spans="2:30" ht="15" customHeight="1">
      <c r="B1059" s="29">
        <v>231202</v>
      </c>
      <c r="C1059" s="40" t="s">
        <v>1299</v>
      </c>
      <c r="D1059" s="28">
        <f t="shared" si="82"/>
        <v>45227</v>
      </c>
      <c r="E1059" s="28">
        <v>16227</v>
      </c>
      <c r="F1059" s="28">
        <v>27157</v>
      </c>
      <c r="G1059" s="28">
        <v>1843</v>
      </c>
      <c r="H1059" s="28">
        <f t="shared" si="83"/>
        <v>45227</v>
      </c>
      <c r="I1059" s="28">
        <v>13083</v>
      </c>
      <c r="J1059" s="28">
        <v>6343</v>
      </c>
      <c r="K1059" s="28">
        <v>25801</v>
      </c>
      <c r="L1059" s="41">
        <v>66.540000000000006</v>
      </c>
      <c r="M1059" s="41">
        <v>25.04</v>
      </c>
      <c r="N1059" s="41">
        <v>104.32</v>
      </c>
      <c r="O1059" s="28">
        <f t="shared" si="84"/>
        <v>45227</v>
      </c>
      <c r="P1059" s="28">
        <v>40089</v>
      </c>
      <c r="Q1059" s="41">
        <v>88.64</v>
      </c>
      <c r="R1059" s="28">
        <v>5138</v>
      </c>
      <c r="S1059" s="41">
        <v>11.36</v>
      </c>
      <c r="T1059" s="28">
        <f t="shared" si="85"/>
        <v>24242</v>
      </c>
      <c r="U1059" s="28">
        <v>12061</v>
      </c>
      <c r="V1059" s="28">
        <v>12181</v>
      </c>
      <c r="W1059" s="41">
        <v>99.01</v>
      </c>
      <c r="X1059" s="28">
        <f t="shared" si="86"/>
        <v>14065</v>
      </c>
      <c r="Y1059" s="28">
        <v>2387</v>
      </c>
      <c r="Z1059" s="28">
        <v>5704</v>
      </c>
      <c r="AA1059" s="28">
        <v>3796</v>
      </c>
      <c r="AB1059" s="28">
        <v>2178</v>
      </c>
      <c r="AC1059" s="28">
        <v>5346</v>
      </c>
      <c r="AD1059" s="41">
        <v>15.56</v>
      </c>
    </row>
    <row r="1060" spans="2:30" ht="15" customHeight="1">
      <c r="B1060" s="29">
        <v>231203</v>
      </c>
      <c r="C1060" s="40" t="s">
        <v>1300</v>
      </c>
      <c r="D1060" s="28">
        <f t="shared" si="82"/>
        <v>16288</v>
      </c>
      <c r="E1060" s="28">
        <v>6055</v>
      </c>
      <c r="F1060" s="28">
        <v>9547</v>
      </c>
      <c r="G1060" s="28">
        <v>686</v>
      </c>
      <c r="H1060" s="28">
        <f t="shared" si="83"/>
        <v>16288</v>
      </c>
      <c r="I1060" s="28">
        <v>4813</v>
      </c>
      <c r="J1060" s="28">
        <v>2416</v>
      </c>
      <c r="K1060" s="28">
        <v>9059</v>
      </c>
      <c r="L1060" s="41">
        <v>70.61</v>
      </c>
      <c r="M1060" s="41">
        <v>24.88</v>
      </c>
      <c r="N1060" s="41">
        <v>103.32</v>
      </c>
      <c r="O1060" s="28">
        <f t="shared" si="84"/>
        <v>16288</v>
      </c>
      <c r="P1060" s="28">
        <v>13908</v>
      </c>
      <c r="Q1060" s="41">
        <v>85.39</v>
      </c>
      <c r="R1060" s="28">
        <v>2380</v>
      </c>
      <c r="S1060" s="41">
        <v>14.61</v>
      </c>
      <c r="T1060" s="28">
        <f t="shared" si="85"/>
        <v>9839</v>
      </c>
      <c r="U1060" s="28">
        <v>4879</v>
      </c>
      <c r="V1060" s="28">
        <v>4960</v>
      </c>
      <c r="W1060" s="41">
        <v>98.37</v>
      </c>
      <c r="X1060" s="28">
        <f t="shared" si="86"/>
        <v>5608</v>
      </c>
      <c r="Y1060" s="28">
        <v>1024</v>
      </c>
      <c r="Z1060" s="28">
        <v>2282</v>
      </c>
      <c r="AA1060" s="28">
        <v>1484</v>
      </c>
      <c r="AB1060" s="28">
        <v>818</v>
      </c>
      <c r="AC1060" s="28">
        <v>1861</v>
      </c>
      <c r="AD1060" s="41">
        <v>15.04</v>
      </c>
    </row>
    <row r="1061" spans="2:30" ht="15" customHeight="1">
      <c r="B1061" s="29">
        <v>231204</v>
      </c>
      <c r="C1061" s="40" t="s">
        <v>1301</v>
      </c>
      <c r="D1061" s="28">
        <f t="shared" si="82"/>
        <v>19652</v>
      </c>
      <c r="E1061" s="28">
        <v>6535</v>
      </c>
      <c r="F1061" s="28">
        <v>12333</v>
      </c>
      <c r="G1061" s="28">
        <v>784</v>
      </c>
      <c r="H1061" s="28">
        <f t="shared" si="83"/>
        <v>19652</v>
      </c>
      <c r="I1061" s="28">
        <v>5190</v>
      </c>
      <c r="J1061" s="28">
        <v>2772</v>
      </c>
      <c r="K1061" s="28">
        <v>11690</v>
      </c>
      <c r="L1061" s="41">
        <v>59.34</v>
      </c>
      <c r="M1061" s="41">
        <v>25.94</v>
      </c>
      <c r="N1061" s="41">
        <v>104.35</v>
      </c>
      <c r="O1061" s="28">
        <f t="shared" si="84"/>
        <v>19652</v>
      </c>
      <c r="P1061" s="28">
        <v>14521</v>
      </c>
      <c r="Q1061" s="41">
        <v>73.89</v>
      </c>
      <c r="R1061" s="28">
        <v>5131</v>
      </c>
      <c r="S1061" s="41">
        <v>26.11</v>
      </c>
      <c r="T1061" s="28">
        <f t="shared" si="85"/>
        <v>6207</v>
      </c>
      <c r="U1061" s="28">
        <v>3055</v>
      </c>
      <c r="V1061" s="28">
        <v>3152</v>
      </c>
      <c r="W1061" s="41">
        <v>96.92</v>
      </c>
      <c r="X1061" s="28">
        <f t="shared" si="86"/>
        <v>6316</v>
      </c>
      <c r="Y1061" s="28">
        <v>997</v>
      </c>
      <c r="Z1061" s="28">
        <v>2346</v>
      </c>
      <c r="AA1061" s="28">
        <v>1814</v>
      </c>
      <c r="AB1061" s="28">
        <v>1159</v>
      </c>
      <c r="AC1061" s="28">
        <v>1670</v>
      </c>
      <c r="AD1061" s="41">
        <v>10.85</v>
      </c>
    </row>
    <row r="1062" spans="2:30" ht="15" customHeight="1">
      <c r="B1062" s="29">
        <v>231205</v>
      </c>
      <c r="C1062" s="40" t="s">
        <v>1302</v>
      </c>
      <c r="D1062" s="28">
        <f t="shared" si="82"/>
        <v>4326</v>
      </c>
      <c r="E1062" s="28">
        <v>1553</v>
      </c>
      <c r="F1062" s="28">
        <v>2516</v>
      </c>
      <c r="G1062" s="28">
        <v>257</v>
      </c>
      <c r="H1062" s="28">
        <f t="shared" si="83"/>
        <v>4326</v>
      </c>
      <c r="I1062" s="28">
        <v>1198</v>
      </c>
      <c r="J1062" s="28">
        <v>658</v>
      </c>
      <c r="K1062" s="28">
        <v>2470</v>
      </c>
      <c r="L1062" s="41">
        <v>71.94</v>
      </c>
      <c r="M1062" s="41">
        <v>26.18</v>
      </c>
      <c r="N1062" s="41">
        <v>130.22999999999999</v>
      </c>
      <c r="O1062" s="28">
        <f t="shared" si="84"/>
        <v>4326</v>
      </c>
      <c r="P1062" s="28">
        <v>0</v>
      </c>
      <c r="Q1062" s="41">
        <v>0</v>
      </c>
      <c r="R1062" s="28">
        <v>4326</v>
      </c>
      <c r="S1062" s="41">
        <v>100</v>
      </c>
      <c r="T1062" s="28">
        <f t="shared" si="85"/>
        <v>2051</v>
      </c>
      <c r="U1062" s="28">
        <v>1119</v>
      </c>
      <c r="V1062" s="28">
        <v>932</v>
      </c>
      <c r="W1062" s="41">
        <v>120.06</v>
      </c>
      <c r="X1062" s="28">
        <f t="shared" si="86"/>
        <v>1095</v>
      </c>
      <c r="Y1062" s="28">
        <v>182</v>
      </c>
      <c r="Z1062" s="28">
        <v>456</v>
      </c>
      <c r="AA1062" s="28">
        <v>329</v>
      </c>
      <c r="AB1062" s="28">
        <v>128</v>
      </c>
      <c r="AC1062" s="28">
        <v>842</v>
      </c>
      <c r="AD1062" s="41">
        <v>25.21</v>
      </c>
    </row>
    <row r="1063" spans="2:30" ht="15" customHeight="1">
      <c r="B1063" s="29">
        <v>231206</v>
      </c>
      <c r="C1063" s="40" t="s">
        <v>1303</v>
      </c>
      <c r="D1063" s="28">
        <f t="shared" si="82"/>
        <v>63093</v>
      </c>
      <c r="E1063" s="28">
        <v>22261</v>
      </c>
      <c r="F1063" s="28">
        <v>38466</v>
      </c>
      <c r="G1063" s="28">
        <v>2366</v>
      </c>
      <c r="H1063" s="28">
        <f t="shared" si="83"/>
        <v>63093</v>
      </c>
      <c r="I1063" s="28">
        <v>18014</v>
      </c>
      <c r="J1063" s="28">
        <v>8562</v>
      </c>
      <c r="K1063" s="28">
        <v>36517</v>
      </c>
      <c r="L1063" s="41">
        <v>64.02</v>
      </c>
      <c r="M1063" s="41">
        <v>25.19</v>
      </c>
      <c r="N1063" s="41">
        <v>99.26</v>
      </c>
      <c r="O1063" s="28">
        <f t="shared" si="84"/>
        <v>63093</v>
      </c>
      <c r="P1063" s="28">
        <v>62831</v>
      </c>
      <c r="Q1063" s="41">
        <v>99.58</v>
      </c>
      <c r="R1063" s="28">
        <v>262</v>
      </c>
      <c r="S1063" s="41">
        <v>0.42</v>
      </c>
      <c r="T1063" s="28">
        <f t="shared" si="85"/>
        <v>33127</v>
      </c>
      <c r="U1063" s="28">
        <v>16238</v>
      </c>
      <c r="V1063" s="28">
        <v>16889</v>
      </c>
      <c r="W1063" s="41">
        <v>96.15</v>
      </c>
      <c r="X1063" s="28">
        <f t="shared" si="86"/>
        <v>20331</v>
      </c>
      <c r="Y1063" s="28">
        <v>3703</v>
      </c>
      <c r="Z1063" s="28">
        <v>8066</v>
      </c>
      <c r="AA1063" s="28">
        <v>5409</v>
      </c>
      <c r="AB1063" s="28">
        <v>3153</v>
      </c>
      <c r="AC1063" s="28">
        <v>5958</v>
      </c>
      <c r="AD1063" s="41">
        <v>12.39</v>
      </c>
    </row>
    <row r="1064" spans="2:30" ht="15" customHeight="1">
      <c r="B1064" s="29">
        <v>231207</v>
      </c>
      <c r="C1064" s="40" t="s">
        <v>1304</v>
      </c>
      <c r="D1064" s="28">
        <f t="shared" si="82"/>
        <v>8317</v>
      </c>
      <c r="E1064" s="28">
        <v>2661</v>
      </c>
      <c r="F1064" s="28">
        <v>5256</v>
      </c>
      <c r="G1064" s="28">
        <v>400</v>
      </c>
      <c r="H1064" s="28">
        <f t="shared" si="83"/>
        <v>8317</v>
      </c>
      <c r="I1064" s="28">
        <v>2159</v>
      </c>
      <c r="J1064" s="28">
        <v>1059</v>
      </c>
      <c r="K1064" s="28">
        <v>5099</v>
      </c>
      <c r="L1064" s="41">
        <v>58.24</v>
      </c>
      <c r="M1064" s="41">
        <v>26.86</v>
      </c>
      <c r="N1064" s="41">
        <v>97.69</v>
      </c>
      <c r="O1064" s="28">
        <f t="shared" si="84"/>
        <v>8317</v>
      </c>
      <c r="P1064" s="28">
        <v>8317</v>
      </c>
      <c r="Q1064" s="41">
        <v>100</v>
      </c>
      <c r="R1064" s="28">
        <v>0</v>
      </c>
      <c r="S1064" s="41">
        <v>0</v>
      </c>
      <c r="T1064" s="28">
        <f t="shared" si="85"/>
        <v>4538</v>
      </c>
      <c r="U1064" s="28">
        <v>2249</v>
      </c>
      <c r="V1064" s="28">
        <v>2289</v>
      </c>
      <c r="W1064" s="41">
        <v>98.25</v>
      </c>
      <c r="X1064" s="28">
        <f t="shared" si="86"/>
        <v>2727</v>
      </c>
      <c r="Y1064" s="28">
        <v>463</v>
      </c>
      <c r="Z1064" s="28">
        <v>1000</v>
      </c>
      <c r="AA1064" s="28">
        <v>712</v>
      </c>
      <c r="AB1064" s="28">
        <v>552</v>
      </c>
      <c r="AC1064" s="28">
        <v>614</v>
      </c>
      <c r="AD1064" s="41">
        <v>9.4</v>
      </c>
    </row>
    <row r="1065" spans="2:30" ht="15" customHeight="1">
      <c r="B1065" s="29">
        <v>231301</v>
      </c>
      <c r="C1065" s="40" t="s">
        <v>1305</v>
      </c>
      <c r="D1065" s="28">
        <f t="shared" si="82"/>
        <v>93883</v>
      </c>
      <c r="E1065" s="28">
        <v>31776</v>
      </c>
      <c r="F1065" s="28">
        <v>58835</v>
      </c>
      <c r="G1065" s="28">
        <v>3272</v>
      </c>
      <c r="H1065" s="28">
        <f t="shared" si="83"/>
        <v>93883</v>
      </c>
      <c r="I1065" s="28">
        <v>25623</v>
      </c>
      <c r="J1065" s="28">
        <v>12449</v>
      </c>
      <c r="K1065" s="28">
        <v>55811</v>
      </c>
      <c r="L1065" s="41">
        <v>59.57</v>
      </c>
      <c r="M1065" s="41">
        <v>25.58</v>
      </c>
      <c r="N1065" s="41">
        <v>99.78</v>
      </c>
      <c r="O1065" s="28">
        <f t="shared" si="84"/>
        <v>93883</v>
      </c>
      <c r="P1065" s="28">
        <v>93883</v>
      </c>
      <c r="Q1065" s="41">
        <v>100</v>
      </c>
      <c r="R1065" s="28">
        <v>0</v>
      </c>
      <c r="S1065" s="41">
        <v>0</v>
      </c>
      <c r="T1065" s="28">
        <f t="shared" si="85"/>
        <v>22465</v>
      </c>
      <c r="U1065" s="28">
        <v>10986</v>
      </c>
      <c r="V1065" s="28">
        <v>11479</v>
      </c>
      <c r="W1065" s="41">
        <v>95.71</v>
      </c>
      <c r="X1065" s="28">
        <f t="shared" si="86"/>
        <v>28364</v>
      </c>
      <c r="Y1065" s="28">
        <v>5215</v>
      </c>
      <c r="Z1065" s="28">
        <v>11555</v>
      </c>
      <c r="AA1065" s="28">
        <v>7621</v>
      </c>
      <c r="AB1065" s="28">
        <v>3973</v>
      </c>
      <c r="AC1065" s="28">
        <v>7274</v>
      </c>
      <c r="AD1065" s="41">
        <v>10.01</v>
      </c>
    </row>
    <row r="1066" spans="2:30" ht="15" customHeight="1">
      <c r="B1066" s="29">
        <v>231302</v>
      </c>
      <c r="C1066" s="40" t="s">
        <v>342</v>
      </c>
      <c r="D1066" s="28">
        <f t="shared" si="82"/>
        <v>19248</v>
      </c>
      <c r="E1066" s="28">
        <v>3647</v>
      </c>
      <c r="F1066" s="28">
        <v>13574</v>
      </c>
      <c r="G1066" s="28">
        <v>2027</v>
      </c>
      <c r="H1066" s="28">
        <f t="shared" si="83"/>
        <v>19248</v>
      </c>
      <c r="I1066" s="28">
        <v>2912</v>
      </c>
      <c r="J1066" s="28">
        <v>1585</v>
      </c>
      <c r="K1066" s="28">
        <v>14751</v>
      </c>
      <c r="L1066" s="41">
        <v>41.8</v>
      </c>
      <c r="M1066" s="41">
        <v>35.18</v>
      </c>
      <c r="N1066" s="41">
        <v>93.45</v>
      </c>
      <c r="O1066" s="28">
        <f t="shared" si="84"/>
        <v>19248</v>
      </c>
      <c r="P1066" s="28">
        <v>19248</v>
      </c>
      <c r="Q1066" s="41">
        <v>100</v>
      </c>
      <c r="R1066" s="28">
        <v>0</v>
      </c>
      <c r="S1066" s="41">
        <v>0</v>
      </c>
      <c r="T1066" s="28">
        <f t="shared" si="85"/>
        <v>208</v>
      </c>
      <c r="U1066" s="28">
        <v>108</v>
      </c>
      <c r="V1066" s="28">
        <v>100</v>
      </c>
      <c r="W1066" s="41">
        <v>108</v>
      </c>
      <c r="X1066" s="28">
        <f t="shared" si="86"/>
        <v>4729</v>
      </c>
      <c r="Y1066" s="28">
        <v>747</v>
      </c>
      <c r="Z1066" s="28">
        <v>1405</v>
      </c>
      <c r="AA1066" s="28">
        <v>1182</v>
      </c>
      <c r="AB1066" s="28">
        <v>1395</v>
      </c>
      <c r="AC1066" s="28">
        <v>330</v>
      </c>
      <c r="AD1066" s="41">
        <v>1.96</v>
      </c>
    </row>
    <row r="1067" spans="2:30" ht="15" customHeight="1">
      <c r="B1067" s="29">
        <v>231303</v>
      </c>
      <c r="C1067" s="40" t="s">
        <v>1306</v>
      </c>
      <c r="D1067" s="28">
        <f t="shared" si="82"/>
        <v>64883</v>
      </c>
      <c r="E1067" s="28">
        <v>15325</v>
      </c>
      <c r="F1067" s="28">
        <v>44978</v>
      </c>
      <c r="G1067" s="28">
        <v>4580</v>
      </c>
      <c r="H1067" s="28">
        <f t="shared" si="83"/>
        <v>64883</v>
      </c>
      <c r="I1067" s="28">
        <v>12248</v>
      </c>
      <c r="J1067" s="28">
        <v>6356</v>
      </c>
      <c r="K1067" s="28">
        <v>46279</v>
      </c>
      <c r="L1067" s="41">
        <v>44.25</v>
      </c>
      <c r="M1067" s="41">
        <v>31.67</v>
      </c>
      <c r="N1067" s="41">
        <v>94.9</v>
      </c>
      <c r="O1067" s="28">
        <f t="shared" si="84"/>
        <v>64883</v>
      </c>
      <c r="P1067" s="28">
        <v>64883</v>
      </c>
      <c r="Q1067" s="41">
        <v>100</v>
      </c>
      <c r="R1067" s="28">
        <v>0</v>
      </c>
      <c r="S1067" s="41">
        <v>0</v>
      </c>
      <c r="T1067" s="28">
        <f t="shared" si="85"/>
        <v>1428</v>
      </c>
      <c r="U1067" s="28">
        <v>656</v>
      </c>
      <c r="V1067" s="28">
        <v>772</v>
      </c>
      <c r="W1067" s="41">
        <v>84.97</v>
      </c>
      <c r="X1067" s="28">
        <f t="shared" si="86"/>
        <v>18089</v>
      </c>
      <c r="Y1067" s="28">
        <v>3304</v>
      </c>
      <c r="Z1067" s="28">
        <v>5904</v>
      </c>
      <c r="AA1067" s="28">
        <v>4649</v>
      </c>
      <c r="AB1067" s="28">
        <v>4232</v>
      </c>
      <c r="AC1067" s="28">
        <v>1535</v>
      </c>
      <c r="AD1067" s="41">
        <v>2.8</v>
      </c>
    </row>
    <row r="1068" spans="2:30" ht="15" customHeight="1">
      <c r="B1068" s="29">
        <v>231304</v>
      </c>
      <c r="C1068" s="40" t="s">
        <v>887</v>
      </c>
      <c r="D1068" s="28">
        <f t="shared" si="82"/>
        <v>42011</v>
      </c>
      <c r="E1068" s="28">
        <v>7802</v>
      </c>
      <c r="F1068" s="28">
        <v>29902</v>
      </c>
      <c r="G1068" s="28">
        <v>4307</v>
      </c>
      <c r="H1068" s="28">
        <f t="shared" si="83"/>
        <v>42011</v>
      </c>
      <c r="I1068" s="28">
        <v>6224</v>
      </c>
      <c r="J1068" s="28">
        <v>3372</v>
      </c>
      <c r="K1068" s="28">
        <v>32415</v>
      </c>
      <c r="L1068" s="41">
        <v>40.5</v>
      </c>
      <c r="M1068" s="41">
        <v>35.15</v>
      </c>
      <c r="N1068" s="41">
        <v>91.45</v>
      </c>
      <c r="O1068" s="28">
        <f t="shared" si="84"/>
        <v>42011</v>
      </c>
      <c r="P1068" s="28">
        <v>42011</v>
      </c>
      <c r="Q1068" s="41">
        <v>100</v>
      </c>
      <c r="R1068" s="28">
        <v>0</v>
      </c>
      <c r="S1068" s="41">
        <v>0</v>
      </c>
      <c r="T1068" s="28">
        <f t="shared" si="85"/>
        <v>1868</v>
      </c>
      <c r="U1068" s="28">
        <v>848</v>
      </c>
      <c r="V1068" s="28">
        <v>1020</v>
      </c>
      <c r="W1068" s="41">
        <v>83.14</v>
      </c>
      <c r="X1068" s="28">
        <f t="shared" si="86"/>
        <v>9528</v>
      </c>
      <c r="Y1068" s="28">
        <v>1418</v>
      </c>
      <c r="Z1068" s="28">
        <v>2855</v>
      </c>
      <c r="AA1068" s="28">
        <v>2374</v>
      </c>
      <c r="AB1068" s="28">
        <v>2881</v>
      </c>
      <c r="AC1068" s="28">
        <v>858</v>
      </c>
      <c r="AD1068" s="41">
        <v>2.33</v>
      </c>
    </row>
    <row r="1069" spans="2:30" ht="15" customHeight="1">
      <c r="B1069" s="29">
        <v>231305</v>
      </c>
      <c r="C1069" s="40" t="s">
        <v>949</v>
      </c>
      <c r="D1069" s="28">
        <f t="shared" si="82"/>
        <v>56447</v>
      </c>
      <c r="E1069" s="28">
        <v>12185</v>
      </c>
      <c r="F1069" s="28">
        <v>39925</v>
      </c>
      <c r="G1069" s="28">
        <v>4337</v>
      </c>
      <c r="H1069" s="28">
        <f t="shared" si="83"/>
        <v>56447</v>
      </c>
      <c r="I1069" s="28">
        <v>9628</v>
      </c>
      <c r="J1069" s="28">
        <v>5476</v>
      </c>
      <c r="K1069" s="28">
        <v>41343</v>
      </c>
      <c r="L1069" s="41">
        <v>41.38</v>
      </c>
      <c r="M1069" s="41">
        <v>32.64</v>
      </c>
      <c r="N1069" s="41">
        <v>93.77</v>
      </c>
      <c r="O1069" s="28">
        <f t="shared" si="84"/>
        <v>56447</v>
      </c>
      <c r="P1069" s="28">
        <v>56447</v>
      </c>
      <c r="Q1069" s="41">
        <v>100</v>
      </c>
      <c r="R1069" s="28">
        <v>0</v>
      </c>
      <c r="S1069" s="41">
        <v>0</v>
      </c>
      <c r="T1069" s="28">
        <f t="shared" si="85"/>
        <v>918</v>
      </c>
      <c r="U1069" s="28">
        <v>420</v>
      </c>
      <c r="V1069" s="28">
        <v>498</v>
      </c>
      <c r="W1069" s="41">
        <v>84.34</v>
      </c>
      <c r="X1069" s="28">
        <f t="shared" si="86"/>
        <v>14881</v>
      </c>
      <c r="Y1069" s="28">
        <v>2378</v>
      </c>
      <c r="Z1069" s="28">
        <v>4570</v>
      </c>
      <c r="AA1069" s="28">
        <v>3898</v>
      </c>
      <c r="AB1069" s="28">
        <v>4035</v>
      </c>
      <c r="AC1069" s="28">
        <v>1327</v>
      </c>
      <c r="AD1069" s="41">
        <v>2.74</v>
      </c>
    </row>
    <row r="1070" spans="2:30" ht="15" customHeight="1">
      <c r="B1070" s="29">
        <v>231306</v>
      </c>
      <c r="C1070" s="40" t="s">
        <v>1307</v>
      </c>
      <c r="D1070" s="28">
        <f t="shared" si="82"/>
        <v>99678</v>
      </c>
      <c r="E1070" s="28">
        <v>23397</v>
      </c>
      <c r="F1070" s="28">
        <v>68927</v>
      </c>
      <c r="G1070" s="28">
        <v>7354</v>
      </c>
      <c r="H1070" s="28">
        <f t="shared" si="83"/>
        <v>99678</v>
      </c>
      <c r="I1070" s="28">
        <v>18617</v>
      </c>
      <c r="J1070" s="28">
        <v>10116</v>
      </c>
      <c r="K1070" s="28">
        <v>70945</v>
      </c>
      <c r="L1070" s="41">
        <v>44.61</v>
      </c>
      <c r="M1070" s="41">
        <v>31.97</v>
      </c>
      <c r="N1070" s="41">
        <v>94.9</v>
      </c>
      <c r="O1070" s="28">
        <f t="shared" si="84"/>
        <v>99678</v>
      </c>
      <c r="P1070" s="28">
        <v>99678</v>
      </c>
      <c r="Q1070" s="41">
        <v>100</v>
      </c>
      <c r="R1070" s="28">
        <v>0</v>
      </c>
      <c r="S1070" s="41">
        <v>0</v>
      </c>
      <c r="T1070" s="28">
        <f t="shared" si="85"/>
        <v>973</v>
      </c>
      <c r="U1070" s="28">
        <v>421</v>
      </c>
      <c r="V1070" s="28">
        <v>552</v>
      </c>
      <c r="W1070" s="41">
        <v>76.27</v>
      </c>
      <c r="X1070" s="28">
        <f t="shared" si="86"/>
        <v>27418</v>
      </c>
      <c r="Y1070" s="28">
        <v>4780</v>
      </c>
      <c r="Z1070" s="28">
        <v>8935</v>
      </c>
      <c r="AA1070" s="28">
        <v>7224</v>
      </c>
      <c r="AB1070" s="28">
        <v>6479</v>
      </c>
      <c r="AC1070" s="28">
        <v>2063</v>
      </c>
      <c r="AD1070" s="41">
        <v>2.4500000000000002</v>
      </c>
    </row>
    <row r="1071" spans="2:30" ht="15" customHeight="1">
      <c r="B1071" s="29">
        <v>231307</v>
      </c>
      <c r="C1071" s="40" t="s">
        <v>1308</v>
      </c>
      <c r="D1071" s="28">
        <f t="shared" si="82"/>
        <v>82945</v>
      </c>
      <c r="E1071" s="28">
        <v>18801</v>
      </c>
      <c r="F1071" s="28">
        <v>57982</v>
      </c>
      <c r="G1071" s="28">
        <v>6162</v>
      </c>
      <c r="H1071" s="28">
        <f t="shared" si="83"/>
        <v>82945</v>
      </c>
      <c r="I1071" s="28">
        <v>14976</v>
      </c>
      <c r="J1071" s="28">
        <v>7829</v>
      </c>
      <c r="K1071" s="28">
        <v>60140</v>
      </c>
      <c r="L1071" s="41">
        <v>43.05</v>
      </c>
      <c r="M1071" s="41">
        <v>32.270000000000003</v>
      </c>
      <c r="N1071" s="41">
        <v>96.03</v>
      </c>
      <c r="O1071" s="28">
        <f t="shared" si="84"/>
        <v>82945</v>
      </c>
      <c r="P1071" s="28">
        <v>82945</v>
      </c>
      <c r="Q1071" s="41">
        <v>100</v>
      </c>
      <c r="R1071" s="28">
        <v>0</v>
      </c>
      <c r="S1071" s="41">
        <v>0</v>
      </c>
      <c r="T1071" s="28">
        <f t="shared" si="85"/>
        <v>1932</v>
      </c>
      <c r="U1071" s="28">
        <v>976</v>
      </c>
      <c r="V1071" s="28">
        <v>956</v>
      </c>
      <c r="W1071" s="41">
        <v>102.09</v>
      </c>
      <c r="X1071" s="28">
        <f t="shared" si="86"/>
        <v>21816</v>
      </c>
      <c r="Y1071" s="28">
        <v>3773</v>
      </c>
      <c r="Z1071" s="28">
        <v>7233</v>
      </c>
      <c r="AA1071" s="28">
        <v>5519</v>
      </c>
      <c r="AB1071" s="28">
        <v>5291</v>
      </c>
      <c r="AC1071" s="28">
        <v>1773</v>
      </c>
      <c r="AD1071" s="41">
        <v>2.5099999999999998</v>
      </c>
    </row>
    <row r="1072" spans="2:30" ht="15" customHeight="1">
      <c r="B1072" s="29">
        <v>231308</v>
      </c>
      <c r="C1072" s="40" t="s">
        <v>836</v>
      </c>
      <c r="D1072" s="28">
        <f t="shared" si="82"/>
        <v>55364</v>
      </c>
      <c r="E1072" s="28">
        <v>10779</v>
      </c>
      <c r="F1072" s="28">
        <v>39181</v>
      </c>
      <c r="G1072" s="28">
        <v>5404</v>
      </c>
      <c r="H1072" s="28">
        <f t="shared" si="83"/>
        <v>55364</v>
      </c>
      <c r="I1072" s="28">
        <v>8568</v>
      </c>
      <c r="J1072" s="28">
        <v>4696</v>
      </c>
      <c r="K1072" s="28">
        <v>42100</v>
      </c>
      <c r="L1072" s="41">
        <v>41.3</v>
      </c>
      <c r="M1072" s="41">
        <v>34.659999999999997</v>
      </c>
      <c r="N1072" s="41">
        <v>90.43</v>
      </c>
      <c r="O1072" s="28">
        <f t="shared" si="84"/>
        <v>55364</v>
      </c>
      <c r="P1072" s="28">
        <v>55364</v>
      </c>
      <c r="Q1072" s="41">
        <v>100</v>
      </c>
      <c r="R1072" s="28">
        <v>0</v>
      </c>
      <c r="S1072" s="41">
        <v>0</v>
      </c>
      <c r="T1072" s="28">
        <f t="shared" si="85"/>
        <v>465</v>
      </c>
      <c r="U1072" s="28">
        <v>199</v>
      </c>
      <c r="V1072" s="28">
        <v>266</v>
      </c>
      <c r="W1072" s="41">
        <v>74.81</v>
      </c>
      <c r="X1072" s="28">
        <f t="shared" si="86"/>
        <v>14058</v>
      </c>
      <c r="Y1072" s="28">
        <v>2256</v>
      </c>
      <c r="Z1072" s="28">
        <v>4091</v>
      </c>
      <c r="AA1072" s="28">
        <v>3441</v>
      </c>
      <c r="AB1072" s="28">
        <v>4270</v>
      </c>
      <c r="AC1072" s="28">
        <v>876</v>
      </c>
      <c r="AD1072" s="41">
        <v>1.81</v>
      </c>
    </row>
    <row r="1073" spans="2:30" ht="15" customHeight="1">
      <c r="B1073" s="29">
        <v>231309</v>
      </c>
      <c r="C1073" s="40" t="s">
        <v>1309</v>
      </c>
      <c r="D1073" s="28">
        <f t="shared" si="82"/>
        <v>222797</v>
      </c>
      <c r="E1073" s="28">
        <v>65671</v>
      </c>
      <c r="F1073" s="28">
        <v>147745</v>
      </c>
      <c r="G1073" s="28">
        <v>9381</v>
      </c>
      <c r="H1073" s="28">
        <f t="shared" si="83"/>
        <v>222797</v>
      </c>
      <c r="I1073" s="28">
        <v>52766</v>
      </c>
      <c r="J1073" s="28">
        <v>26331</v>
      </c>
      <c r="K1073" s="28">
        <v>143700</v>
      </c>
      <c r="L1073" s="41">
        <v>50.8</v>
      </c>
      <c r="M1073" s="41">
        <v>27.85</v>
      </c>
      <c r="N1073" s="41">
        <v>96.2</v>
      </c>
      <c r="O1073" s="28">
        <f t="shared" si="84"/>
        <v>222797</v>
      </c>
      <c r="P1073" s="28">
        <v>222797</v>
      </c>
      <c r="Q1073" s="41">
        <v>100</v>
      </c>
      <c r="R1073" s="28">
        <v>0</v>
      </c>
      <c r="S1073" s="41">
        <v>0</v>
      </c>
      <c r="T1073" s="28">
        <f t="shared" si="85"/>
        <v>13989</v>
      </c>
      <c r="U1073" s="28">
        <v>6532</v>
      </c>
      <c r="V1073" s="28">
        <v>7457</v>
      </c>
      <c r="W1073" s="41">
        <v>87.6</v>
      </c>
      <c r="X1073" s="28">
        <f t="shared" si="86"/>
        <v>69777</v>
      </c>
      <c r="Y1073" s="28">
        <v>13028</v>
      </c>
      <c r="Z1073" s="28">
        <v>25372</v>
      </c>
      <c r="AA1073" s="28">
        <v>18238</v>
      </c>
      <c r="AB1073" s="28">
        <v>13139</v>
      </c>
      <c r="AC1073" s="28">
        <v>6616</v>
      </c>
      <c r="AD1073" s="41">
        <v>3.7</v>
      </c>
    </row>
    <row r="1074" spans="2:30" ht="15" customHeight="1">
      <c r="B1074" s="29">
        <v>231310</v>
      </c>
      <c r="C1074" s="40" t="s">
        <v>1310</v>
      </c>
      <c r="D1074" s="28">
        <f t="shared" si="82"/>
        <v>152379</v>
      </c>
      <c r="E1074" s="28">
        <v>51088</v>
      </c>
      <c r="F1074" s="28">
        <v>95920</v>
      </c>
      <c r="G1074" s="28">
        <v>5371</v>
      </c>
      <c r="H1074" s="28">
        <f t="shared" si="83"/>
        <v>152379</v>
      </c>
      <c r="I1074" s="28">
        <v>41618</v>
      </c>
      <c r="J1074" s="28">
        <v>19369</v>
      </c>
      <c r="K1074" s="28">
        <v>91392</v>
      </c>
      <c r="L1074" s="41">
        <v>58.86</v>
      </c>
      <c r="M1074" s="41">
        <v>25.64</v>
      </c>
      <c r="N1074" s="41">
        <v>96.74</v>
      </c>
      <c r="O1074" s="28">
        <f t="shared" si="84"/>
        <v>152379</v>
      </c>
      <c r="P1074" s="28">
        <v>152379</v>
      </c>
      <c r="Q1074" s="41">
        <v>100</v>
      </c>
      <c r="R1074" s="28">
        <v>0</v>
      </c>
      <c r="S1074" s="41">
        <v>0</v>
      </c>
      <c r="T1074" s="28">
        <f t="shared" si="85"/>
        <v>64687</v>
      </c>
      <c r="U1074" s="28">
        <v>31412</v>
      </c>
      <c r="V1074" s="28">
        <v>33275</v>
      </c>
      <c r="W1074" s="41">
        <v>94.4</v>
      </c>
      <c r="X1074" s="28">
        <f t="shared" si="86"/>
        <v>45239</v>
      </c>
      <c r="Y1074" s="28">
        <v>8113</v>
      </c>
      <c r="Z1074" s="28">
        <v>17685</v>
      </c>
      <c r="AA1074" s="28">
        <v>11909</v>
      </c>
      <c r="AB1074" s="28">
        <v>7532</v>
      </c>
      <c r="AC1074" s="28">
        <v>12852</v>
      </c>
      <c r="AD1074" s="41">
        <v>10.92</v>
      </c>
    </row>
    <row r="1075" spans="2:30" ht="15" customHeight="1">
      <c r="B1075" s="29">
        <v>231311</v>
      </c>
      <c r="C1075" s="40" t="s">
        <v>1311</v>
      </c>
      <c r="D1075" s="28">
        <f t="shared" si="82"/>
        <v>72676</v>
      </c>
      <c r="E1075" s="28">
        <v>13368</v>
      </c>
      <c r="F1075" s="28">
        <v>52527</v>
      </c>
      <c r="G1075" s="28">
        <v>6781</v>
      </c>
      <c r="H1075" s="28">
        <f t="shared" si="83"/>
        <v>72676</v>
      </c>
      <c r="I1075" s="28">
        <v>10547</v>
      </c>
      <c r="J1075" s="28">
        <v>5963</v>
      </c>
      <c r="K1075" s="28">
        <v>56166</v>
      </c>
      <c r="L1075" s="41">
        <v>38.36</v>
      </c>
      <c r="M1075" s="41">
        <v>34.46</v>
      </c>
      <c r="N1075" s="41">
        <v>91.16</v>
      </c>
      <c r="O1075" s="28">
        <f t="shared" si="84"/>
        <v>72676</v>
      </c>
      <c r="P1075" s="28">
        <v>72676</v>
      </c>
      <c r="Q1075" s="41">
        <v>100</v>
      </c>
      <c r="R1075" s="28">
        <v>0</v>
      </c>
      <c r="S1075" s="41">
        <v>0</v>
      </c>
      <c r="T1075" s="28">
        <f t="shared" si="85"/>
        <v>1949</v>
      </c>
      <c r="U1075" s="28">
        <v>866</v>
      </c>
      <c r="V1075" s="28">
        <v>1083</v>
      </c>
      <c r="W1075" s="41">
        <v>79.959999999999994</v>
      </c>
      <c r="X1075" s="28">
        <f t="shared" si="86"/>
        <v>19115</v>
      </c>
      <c r="Y1075" s="28">
        <v>2782</v>
      </c>
      <c r="Z1075" s="28">
        <v>5137</v>
      </c>
      <c r="AA1075" s="28">
        <v>4442</v>
      </c>
      <c r="AB1075" s="28">
        <v>6754</v>
      </c>
      <c r="AC1075" s="28">
        <v>864</v>
      </c>
      <c r="AD1075" s="41">
        <v>1.35</v>
      </c>
    </row>
    <row r="1076" spans="2:30" ht="15" customHeight="1">
      <c r="B1076" s="29">
        <v>231312</v>
      </c>
      <c r="C1076" s="40" t="s">
        <v>1312</v>
      </c>
      <c r="D1076" s="28">
        <f t="shared" si="82"/>
        <v>73600</v>
      </c>
      <c r="E1076" s="28">
        <v>21829</v>
      </c>
      <c r="F1076" s="28">
        <v>48799</v>
      </c>
      <c r="G1076" s="28">
        <v>2972</v>
      </c>
      <c r="H1076" s="28">
        <f t="shared" si="83"/>
        <v>73600</v>
      </c>
      <c r="I1076" s="28">
        <v>17644</v>
      </c>
      <c r="J1076" s="28">
        <v>8735</v>
      </c>
      <c r="K1076" s="28">
        <v>47221</v>
      </c>
      <c r="L1076" s="41">
        <v>50.82</v>
      </c>
      <c r="M1076" s="41">
        <v>27.49</v>
      </c>
      <c r="N1076" s="41">
        <v>99.02</v>
      </c>
      <c r="O1076" s="28">
        <f t="shared" si="84"/>
        <v>73600</v>
      </c>
      <c r="P1076" s="28">
        <v>73600</v>
      </c>
      <c r="Q1076" s="41">
        <v>100</v>
      </c>
      <c r="R1076" s="28">
        <v>0</v>
      </c>
      <c r="S1076" s="41">
        <v>0</v>
      </c>
      <c r="T1076" s="28">
        <f t="shared" si="85"/>
        <v>1767</v>
      </c>
      <c r="U1076" s="28">
        <v>850</v>
      </c>
      <c r="V1076" s="28">
        <v>917</v>
      </c>
      <c r="W1076" s="41">
        <v>92.69</v>
      </c>
      <c r="X1076" s="28">
        <f t="shared" si="86"/>
        <v>22732</v>
      </c>
      <c r="Y1076" s="28">
        <v>4328</v>
      </c>
      <c r="Z1076" s="28">
        <v>8263</v>
      </c>
      <c r="AA1076" s="28">
        <v>6006</v>
      </c>
      <c r="AB1076" s="28">
        <v>4135</v>
      </c>
      <c r="AC1076" s="28">
        <v>2411</v>
      </c>
      <c r="AD1076" s="41">
        <v>4.0999999999999996</v>
      </c>
    </row>
    <row r="1077" spans="2:30" ht="15" customHeight="1">
      <c r="B1077" s="29">
        <v>231313</v>
      </c>
      <c r="C1077" s="40" t="s">
        <v>1313</v>
      </c>
      <c r="D1077" s="28">
        <f t="shared" si="82"/>
        <v>84895</v>
      </c>
      <c r="E1077" s="28">
        <v>20548</v>
      </c>
      <c r="F1077" s="28">
        <v>59466</v>
      </c>
      <c r="G1077" s="28">
        <v>4881</v>
      </c>
      <c r="H1077" s="28">
        <f t="shared" si="83"/>
        <v>84895</v>
      </c>
      <c r="I1077" s="28">
        <v>16497</v>
      </c>
      <c r="J1077" s="28">
        <v>8569</v>
      </c>
      <c r="K1077" s="28">
        <v>59829</v>
      </c>
      <c r="L1077" s="41">
        <v>42.76</v>
      </c>
      <c r="M1077" s="41">
        <v>30.57</v>
      </c>
      <c r="N1077" s="41">
        <v>98</v>
      </c>
      <c r="O1077" s="28">
        <f t="shared" si="84"/>
        <v>84895</v>
      </c>
      <c r="P1077" s="28">
        <v>84895</v>
      </c>
      <c r="Q1077" s="41">
        <v>100</v>
      </c>
      <c r="R1077" s="28">
        <v>0</v>
      </c>
      <c r="S1077" s="41">
        <v>0</v>
      </c>
      <c r="T1077" s="28">
        <f t="shared" si="85"/>
        <v>1576</v>
      </c>
      <c r="U1077" s="28">
        <v>845</v>
      </c>
      <c r="V1077" s="28">
        <v>731</v>
      </c>
      <c r="W1077" s="41">
        <v>115.6</v>
      </c>
      <c r="X1077" s="28">
        <f t="shared" si="86"/>
        <v>23984</v>
      </c>
      <c r="Y1077" s="28">
        <v>4125</v>
      </c>
      <c r="Z1077" s="28">
        <v>7913</v>
      </c>
      <c r="AA1077" s="28">
        <v>6128</v>
      </c>
      <c r="AB1077" s="28">
        <v>5818</v>
      </c>
      <c r="AC1077" s="28">
        <v>2148</v>
      </c>
      <c r="AD1077" s="41">
        <v>3.01</v>
      </c>
    </row>
    <row r="1078" spans="2:30" ht="15" customHeight="1">
      <c r="B1078" s="29">
        <v>231314</v>
      </c>
      <c r="C1078" s="40" t="s">
        <v>1314</v>
      </c>
      <c r="D1078" s="28">
        <f t="shared" si="82"/>
        <v>80556</v>
      </c>
      <c r="E1078" s="28">
        <v>13739</v>
      </c>
      <c r="F1078" s="28">
        <v>58270</v>
      </c>
      <c r="G1078" s="28">
        <v>8547</v>
      </c>
      <c r="H1078" s="28">
        <f t="shared" si="83"/>
        <v>80556</v>
      </c>
      <c r="I1078" s="28">
        <v>10785</v>
      </c>
      <c r="J1078" s="28">
        <v>5933</v>
      </c>
      <c r="K1078" s="28">
        <v>63838</v>
      </c>
      <c r="L1078" s="41">
        <v>38.25</v>
      </c>
      <c r="M1078" s="41">
        <v>36.159999999999997</v>
      </c>
      <c r="N1078" s="41">
        <v>92.83</v>
      </c>
      <c r="O1078" s="28">
        <f t="shared" si="84"/>
        <v>80556</v>
      </c>
      <c r="P1078" s="28">
        <v>80556</v>
      </c>
      <c r="Q1078" s="41">
        <v>100</v>
      </c>
      <c r="R1078" s="28">
        <v>0</v>
      </c>
      <c r="S1078" s="41">
        <v>0</v>
      </c>
      <c r="T1078" s="28">
        <f t="shared" si="85"/>
        <v>695</v>
      </c>
      <c r="U1078" s="28">
        <v>197</v>
      </c>
      <c r="V1078" s="28">
        <v>498</v>
      </c>
      <c r="W1078" s="41">
        <v>39.56</v>
      </c>
      <c r="X1078" s="28">
        <f t="shared" si="86"/>
        <v>18774</v>
      </c>
      <c r="Y1078" s="28">
        <v>2736</v>
      </c>
      <c r="Z1078" s="28">
        <v>5109</v>
      </c>
      <c r="AA1078" s="28">
        <v>4484</v>
      </c>
      <c r="AB1078" s="28">
        <v>6445</v>
      </c>
      <c r="AC1078" s="28">
        <v>885</v>
      </c>
      <c r="AD1078" s="41">
        <v>1.23</v>
      </c>
    </row>
    <row r="1079" spans="2:30" ht="15" customHeight="1">
      <c r="B1079" s="29">
        <v>231315</v>
      </c>
      <c r="C1079" s="40" t="s">
        <v>1110</v>
      </c>
      <c r="D1079" s="28">
        <f t="shared" si="82"/>
        <v>71484</v>
      </c>
      <c r="E1079" s="28">
        <v>14724</v>
      </c>
      <c r="F1079" s="28">
        <v>50747</v>
      </c>
      <c r="G1079" s="28">
        <v>6013</v>
      </c>
      <c r="H1079" s="28">
        <f t="shared" si="83"/>
        <v>71484</v>
      </c>
      <c r="I1079" s="28">
        <v>11671</v>
      </c>
      <c r="J1079" s="28">
        <v>6340</v>
      </c>
      <c r="K1079" s="28">
        <v>53473</v>
      </c>
      <c r="L1079" s="41">
        <v>40.86</v>
      </c>
      <c r="M1079" s="41">
        <v>33.57</v>
      </c>
      <c r="N1079" s="41">
        <v>89.98</v>
      </c>
      <c r="O1079" s="28">
        <f t="shared" si="84"/>
        <v>71484</v>
      </c>
      <c r="P1079" s="28">
        <v>71484</v>
      </c>
      <c r="Q1079" s="41">
        <v>100</v>
      </c>
      <c r="R1079" s="28">
        <v>0</v>
      </c>
      <c r="S1079" s="41">
        <v>0</v>
      </c>
      <c r="T1079" s="28">
        <f t="shared" si="85"/>
        <v>1559</v>
      </c>
      <c r="U1079" s="28">
        <v>670</v>
      </c>
      <c r="V1079" s="28">
        <v>889</v>
      </c>
      <c r="W1079" s="41">
        <v>75.37</v>
      </c>
      <c r="X1079" s="28">
        <f t="shared" si="86"/>
        <v>19635</v>
      </c>
      <c r="Y1079" s="28">
        <v>3001</v>
      </c>
      <c r="Z1079" s="28">
        <v>5813</v>
      </c>
      <c r="AA1079" s="28">
        <v>4746</v>
      </c>
      <c r="AB1079" s="28">
        <v>6075</v>
      </c>
      <c r="AC1079" s="28">
        <v>940</v>
      </c>
      <c r="AD1079" s="41">
        <v>1.52</v>
      </c>
    </row>
    <row r="1080" spans="2:30" ht="15" customHeight="1">
      <c r="B1080" s="29">
        <v>231316</v>
      </c>
      <c r="C1080" s="40" t="s">
        <v>546</v>
      </c>
      <c r="D1080" s="28">
        <f t="shared" si="82"/>
        <v>31895</v>
      </c>
      <c r="E1080" s="28">
        <v>6521</v>
      </c>
      <c r="F1080" s="28">
        <v>22299</v>
      </c>
      <c r="G1080" s="28">
        <v>3075</v>
      </c>
      <c r="H1080" s="28">
        <f t="shared" si="83"/>
        <v>31895</v>
      </c>
      <c r="I1080" s="28">
        <v>5167</v>
      </c>
      <c r="J1080" s="28">
        <v>2776</v>
      </c>
      <c r="K1080" s="28">
        <v>23952</v>
      </c>
      <c r="L1080" s="41">
        <v>43.03</v>
      </c>
      <c r="M1080" s="41">
        <v>34.590000000000003</v>
      </c>
      <c r="N1080" s="41">
        <v>90.4</v>
      </c>
      <c r="O1080" s="28">
        <f t="shared" si="84"/>
        <v>31895</v>
      </c>
      <c r="P1080" s="28">
        <v>31895</v>
      </c>
      <c r="Q1080" s="41">
        <v>100</v>
      </c>
      <c r="R1080" s="28">
        <v>0</v>
      </c>
      <c r="S1080" s="41">
        <v>0</v>
      </c>
      <c r="T1080" s="28">
        <f t="shared" si="85"/>
        <v>164</v>
      </c>
      <c r="U1080" s="28">
        <v>64</v>
      </c>
      <c r="V1080" s="28">
        <v>100</v>
      </c>
      <c r="W1080" s="41">
        <v>64</v>
      </c>
      <c r="X1080" s="28">
        <f t="shared" si="86"/>
        <v>7896</v>
      </c>
      <c r="Y1080" s="28">
        <v>1309</v>
      </c>
      <c r="Z1080" s="28">
        <v>2484</v>
      </c>
      <c r="AA1080" s="28">
        <v>2029</v>
      </c>
      <c r="AB1080" s="28">
        <v>2074</v>
      </c>
      <c r="AC1080" s="28">
        <v>770</v>
      </c>
      <c r="AD1080" s="41">
        <v>2.79</v>
      </c>
    </row>
    <row r="1081" spans="2:30" ht="15" customHeight="1">
      <c r="B1081" s="29">
        <v>231317</v>
      </c>
      <c r="C1081" s="40" t="s">
        <v>1315</v>
      </c>
      <c r="D1081" s="28">
        <f t="shared" si="82"/>
        <v>116724</v>
      </c>
      <c r="E1081" s="28">
        <v>36152</v>
      </c>
      <c r="F1081" s="28">
        <v>75662</v>
      </c>
      <c r="G1081" s="28">
        <v>4910</v>
      </c>
      <c r="H1081" s="28">
        <f t="shared" si="83"/>
        <v>116724</v>
      </c>
      <c r="I1081" s="28">
        <v>29231</v>
      </c>
      <c r="J1081" s="28">
        <v>14327</v>
      </c>
      <c r="K1081" s="28">
        <v>73166</v>
      </c>
      <c r="L1081" s="41">
        <v>54.27</v>
      </c>
      <c r="M1081" s="41">
        <v>27</v>
      </c>
      <c r="N1081" s="41">
        <v>100.2</v>
      </c>
      <c r="O1081" s="28">
        <f t="shared" si="84"/>
        <v>116724</v>
      </c>
      <c r="P1081" s="28">
        <v>114517</v>
      </c>
      <c r="Q1081" s="41">
        <v>98.11</v>
      </c>
      <c r="R1081" s="28">
        <v>2207</v>
      </c>
      <c r="S1081" s="41">
        <v>1.89</v>
      </c>
      <c r="T1081" s="28">
        <f t="shared" si="85"/>
        <v>25836</v>
      </c>
      <c r="U1081" s="28">
        <v>12727</v>
      </c>
      <c r="V1081" s="28">
        <v>13109</v>
      </c>
      <c r="W1081" s="41">
        <v>97.09</v>
      </c>
      <c r="X1081" s="28">
        <f t="shared" si="86"/>
        <v>33680</v>
      </c>
      <c r="Y1081" s="28">
        <v>6363</v>
      </c>
      <c r="Z1081" s="28">
        <v>13104</v>
      </c>
      <c r="AA1081" s="28">
        <v>8941</v>
      </c>
      <c r="AB1081" s="28">
        <v>5272</v>
      </c>
      <c r="AC1081" s="28">
        <v>8720</v>
      </c>
      <c r="AD1081" s="41">
        <v>9.43</v>
      </c>
    </row>
    <row r="1082" spans="2:30" ht="15" customHeight="1">
      <c r="B1082" s="29">
        <v>231318</v>
      </c>
      <c r="C1082" s="40" t="s">
        <v>616</v>
      </c>
      <c r="D1082" s="28">
        <f t="shared" si="82"/>
        <v>37983</v>
      </c>
      <c r="E1082" s="28">
        <v>13797</v>
      </c>
      <c r="F1082" s="28">
        <v>23024</v>
      </c>
      <c r="G1082" s="28">
        <v>1162</v>
      </c>
      <c r="H1082" s="28">
        <f t="shared" si="83"/>
        <v>37983</v>
      </c>
      <c r="I1082" s="28">
        <v>11273</v>
      </c>
      <c r="J1082" s="28">
        <v>5010</v>
      </c>
      <c r="K1082" s="28">
        <v>21700</v>
      </c>
      <c r="L1082" s="41">
        <v>64.97</v>
      </c>
      <c r="M1082" s="41">
        <v>24.62</v>
      </c>
      <c r="N1082" s="41">
        <v>101.78</v>
      </c>
      <c r="O1082" s="28">
        <f t="shared" si="84"/>
        <v>37983</v>
      </c>
      <c r="P1082" s="28">
        <v>37039</v>
      </c>
      <c r="Q1082" s="41">
        <v>97.51</v>
      </c>
      <c r="R1082" s="28">
        <v>944</v>
      </c>
      <c r="S1082" s="41">
        <v>2.4900000000000002</v>
      </c>
      <c r="T1082" s="28">
        <f t="shared" si="85"/>
        <v>12890</v>
      </c>
      <c r="U1082" s="28">
        <v>6309</v>
      </c>
      <c r="V1082" s="28">
        <v>6581</v>
      </c>
      <c r="W1082" s="41">
        <v>95.87</v>
      </c>
      <c r="X1082" s="28">
        <f t="shared" si="86"/>
        <v>11713</v>
      </c>
      <c r="Y1082" s="28">
        <v>2428</v>
      </c>
      <c r="Z1082" s="28">
        <v>4947</v>
      </c>
      <c r="AA1082" s="28">
        <v>3019</v>
      </c>
      <c r="AB1082" s="28">
        <v>1319</v>
      </c>
      <c r="AC1082" s="28">
        <v>3173</v>
      </c>
      <c r="AD1082" s="41">
        <v>11.14</v>
      </c>
    </row>
    <row r="1083" spans="2:30" ht="15" customHeight="1">
      <c r="B1083" s="29">
        <v>231401</v>
      </c>
      <c r="C1083" s="40" t="s">
        <v>374</v>
      </c>
      <c r="D1083" s="28">
        <f t="shared" si="82"/>
        <v>39152</v>
      </c>
      <c r="E1083" s="28">
        <v>10851</v>
      </c>
      <c r="F1083" s="28">
        <v>26372</v>
      </c>
      <c r="G1083" s="28">
        <v>1929</v>
      </c>
      <c r="H1083" s="28">
        <f t="shared" si="83"/>
        <v>39152</v>
      </c>
      <c r="I1083" s="28">
        <v>8669</v>
      </c>
      <c r="J1083" s="28">
        <v>4403</v>
      </c>
      <c r="K1083" s="28">
        <v>26080</v>
      </c>
      <c r="L1083" s="41">
        <v>48.46</v>
      </c>
      <c r="M1083" s="41">
        <v>28.62</v>
      </c>
      <c r="N1083" s="41">
        <v>100.57</v>
      </c>
      <c r="O1083" s="28">
        <f t="shared" si="84"/>
        <v>39152</v>
      </c>
      <c r="P1083" s="28">
        <v>37700</v>
      </c>
      <c r="Q1083" s="41">
        <v>96.29</v>
      </c>
      <c r="R1083" s="28">
        <v>1452</v>
      </c>
      <c r="S1083" s="41">
        <v>3.71</v>
      </c>
      <c r="T1083" s="28">
        <f t="shared" si="85"/>
        <v>470</v>
      </c>
      <c r="U1083" s="28">
        <v>229</v>
      </c>
      <c r="V1083" s="28">
        <v>241</v>
      </c>
      <c r="W1083" s="41">
        <v>95.02</v>
      </c>
      <c r="X1083" s="28">
        <f t="shared" si="86"/>
        <v>12800</v>
      </c>
      <c r="Y1083" s="28">
        <v>2132</v>
      </c>
      <c r="Z1083" s="28">
        <v>4326</v>
      </c>
      <c r="AA1083" s="28">
        <v>3111</v>
      </c>
      <c r="AB1083" s="28">
        <v>3231</v>
      </c>
      <c r="AC1083" s="28">
        <v>1259</v>
      </c>
      <c r="AD1083" s="41">
        <v>3.93</v>
      </c>
    </row>
    <row r="1084" spans="2:30" ht="15" customHeight="1">
      <c r="B1084" s="29">
        <v>231402</v>
      </c>
      <c r="C1084" s="40" t="s">
        <v>1316</v>
      </c>
      <c r="D1084" s="28">
        <f t="shared" si="82"/>
        <v>8012</v>
      </c>
      <c r="E1084" s="28">
        <v>2498</v>
      </c>
      <c r="F1084" s="28">
        <v>5135</v>
      </c>
      <c r="G1084" s="28">
        <v>379</v>
      </c>
      <c r="H1084" s="28">
        <f t="shared" si="83"/>
        <v>8012</v>
      </c>
      <c r="I1084" s="28">
        <v>2006</v>
      </c>
      <c r="J1084" s="28">
        <v>1007</v>
      </c>
      <c r="K1084" s="28">
        <v>4999</v>
      </c>
      <c r="L1084" s="41">
        <v>56.03</v>
      </c>
      <c r="M1084" s="41">
        <v>27.31</v>
      </c>
      <c r="N1084" s="41">
        <v>109.9</v>
      </c>
      <c r="O1084" s="28">
        <f t="shared" si="84"/>
        <v>8012</v>
      </c>
      <c r="P1084" s="28">
        <v>2543</v>
      </c>
      <c r="Q1084" s="41">
        <v>31.74</v>
      </c>
      <c r="R1084" s="28">
        <v>5469</v>
      </c>
      <c r="S1084" s="41">
        <v>68.260000000000005</v>
      </c>
      <c r="T1084" s="28">
        <f t="shared" si="85"/>
        <v>236</v>
      </c>
      <c r="U1084" s="28">
        <v>131</v>
      </c>
      <c r="V1084" s="28">
        <v>105</v>
      </c>
      <c r="W1084" s="41">
        <v>124.76</v>
      </c>
      <c r="X1084" s="28">
        <f t="shared" si="86"/>
        <v>2472</v>
      </c>
      <c r="Y1084" s="28">
        <v>457</v>
      </c>
      <c r="Z1084" s="28">
        <v>947</v>
      </c>
      <c r="AA1084" s="28">
        <v>640</v>
      </c>
      <c r="AB1084" s="28">
        <v>428</v>
      </c>
      <c r="AC1084" s="28">
        <v>560</v>
      </c>
      <c r="AD1084" s="41">
        <v>8.83</v>
      </c>
    </row>
    <row r="1085" spans="2:30" ht="15" customHeight="1">
      <c r="B1085" s="29">
        <v>231403</v>
      </c>
      <c r="C1085" s="40" t="s">
        <v>1317</v>
      </c>
      <c r="D1085" s="28">
        <f t="shared" si="82"/>
        <v>4909</v>
      </c>
      <c r="E1085" s="28">
        <v>1478</v>
      </c>
      <c r="F1085" s="28">
        <v>3232</v>
      </c>
      <c r="G1085" s="28">
        <v>199</v>
      </c>
      <c r="H1085" s="28">
        <f t="shared" si="83"/>
        <v>4909</v>
      </c>
      <c r="I1085" s="28">
        <v>1162</v>
      </c>
      <c r="J1085" s="28">
        <v>619</v>
      </c>
      <c r="K1085" s="28">
        <v>3128</v>
      </c>
      <c r="L1085" s="41">
        <v>51.89</v>
      </c>
      <c r="M1085" s="41">
        <v>27.62</v>
      </c>
      <c r="N1085" s="41">
        <v>106.43</v>
      </c>
      <c r="O1085" s="28">
        <f t="shared" si="84"/>
        <v>4909</v>
      </c>
      <c r="P1085" s="28">
        <v>0</v>
      </c>
      <c r="Q1085" s="41">
        <v>0</v>
      </c>
      <c r="R1085" s="28">
        <v>4909</v>
      </c>
      <c r="S1085" s="41">
        <v>100</v>
      </c>
      <c r="T1085" s="28">
        <f t="shared" si="85"/>
        <v>44</v>
      </c>
      <c r="U1085" s="28">
        <v>28</v>
      </c>
      <c r="V1085" s="28">
        <v>16</v>
      </c>
      <c r="W1085" s="41">
        <v>175</v>
      </c>
      <c r="X1085" s="28">
        <f t="shared" si="86"/>
        <v>1617</v>
      </c>
      <c r="Y1085" s="28">
        <v>263</v>
      </c>
      <c r="Z1085" s="28">
        <v>608</v>
      </c>
      <c r="AA1085" s="28">
        <v>428</v>
      </c>
      <c r="AB1085" s="28">
        <v>318</v>
      </c>
      <c r="AC1085" s="28">
        <v>253</v>
      </c>
      <c r="AD1085" s="41">
        <v>6.42</v>
      </c>
    </row>
    <row r="1086" spans="2:30" ht="15" customHeight="1">
      <c r="B1086" s="29">
        <v>231404</v>
      </c>
      <c r="C1086" s="40" t="s">
        <v>543</v>
      </c>
      <c r="D1086" s="28">
        <f t="shared" si="82"/>
        <v>11640</v>
      </c>
      <c r="E1086" s="28">
        <v>3642</v>
      </c>
      <c r="F1086" s="28">
        <v>7439</v>
      </c>
      <c r="G1086" s="28">
        <v>559</v>
      </c>
      <c r="H1086" s="28">
        <f t="shared" si="83"/>
        <v>11640</v>
      </c>
      <c r="I1086" s="28">
        <v>2935</v>
      </c>
      <c r="J1086" s="28">
        <v>1494</v>
      </c>
      <c r="K1086" s="28">
        <v>7211</v>
      </c>
      <c r="L1086" s="41">
        <v>56.47</v>
      </c>
      <c r="M1086" s="41">
        <v>27.03</v>
      </c>
      <c r="N1086" s="41">
        <v>111.52</v>
      </c>
      <c r="O1086" s="28">
        <f t="shared" si="84"/>
        <v>11640</v>
      </c>
      <c r="P1086" s="28">
        <v>3945</v>
      </c>
      <c r="Q1086" s="41">
        <v>33.89</v>
      </c>
      <c r="R1086" s="28">
        <v>7695</v>
      </c>
      <c r="S1086" s="41">
        <v>66.11</v>
      </c>
      <c r="T1086" s="28">
        <f t="shared" si="85"/>
        <v>99</v>
      </c>
      <c r="U1086" s="28">
        <v>75</v>
      </c>
      <c r="V1086" s="28">
        <v>24</v>
      </c>
      <c r="W1086" s="41">
        <v>312.5</v>
      </c>
      <c r="X1086" s="28">
        <f t="shared" si="86"/>
        <v>3579</v>
      </c>
      <c r="Y1086" s="28">
        <v>646</v>
      </c>
      <c r="Z1086" s="28">
        <v>1391</v>
      </c>
      <c r="AA1086" s="28">
        <v>954</v>
      </c>
      <c r="AB1086" s="28">
        <v>588</v>
      </c>
      <c r="AC1086" s="28">
        <v>993</v>
      </c>
      <c r="AD1086" s="41">
        <v>10.75</v>
      </c>
    </row>
    <row r="1087" spans="2:30" ht="15" customHeight="1">
      <c r="B1087" s="29">
        <v>231405</v>
      </c>
      <c r="C1087" s="40" t="s">
        <v>389</v>
      </c>
      <c r="D1087" s="28">
        <f t="shared" si="82"/>
        <v>18772</v>
      </c>
      <c r="E1087" s="28">
        <v>5648</v>
      </c>
      <c r="F1087" s="28">
        <v>12136</v>
      </c>
      <c r="G1087" s="28">
        <v>988</v>
      </c>
      <c r="H1087" s="28">
        <f t="shared" si="83"/>
        <v>18772</v>
      </c>
      <c r="I1087" s="28">
        <v>4539</v>
      </c>
      <c r="J1087" s="28">
        <v>2255</v>
      </c>
      <c r="K1087" s="28">
        <v>11978</v>
      </c>
      <c r="L1087" s="41">
        <v>54.68</v>
      </c>
      <c r="M1087" s="41">
        <v>28.39</v>
      </c>
      <c r="N1087" s="41">
        <v>108.58</v>
      </c>
      <c r="O1087" s="28">
        <f t="shared" si="84"/>
        <v>18772</v>
      </c>
      <c r="P1087" s="28">
        <v>17169</v>
      </c>
      <c r="Q1087" s="41">
        <v>91.46</v>
      </c>
      <c r="R1087" s="28">
        <v>1603</v>
      </c>
      <c r="S1087" s="41">
        <v>8.5399999999999991</v>
      </c>
      <c r="T1087" s="28">
        <f t="shared" si="85"/>
        <v>1163</v>
      </c>
      <c r="U1087" s="28">
        <v>618</v>
      </c>
      <c r="V1087" s="28">
        <v>545</v>
      </c>
      <c r="W1087" s="41">
        <v>113.39</v>
      </c>
      <c r="X1087" s="28">
        <f t="shared" si="86"/>
        <v>5436</v>
      </c>
      <c r="Y1087" s="28">
        <v>991</v>
      </c>
      <c r="Z1087" s="28">
        <v>2100</v>
      </c>
      <c r="AA1087" s="28">
        <v>1434</v>
      </c>
      <c r="AB1087" s="28">
        <v>911</v>
      </c>
      <c r="AC1087" s="28">
        <v>1353</v>
      </c>
      <c r="AD1087" s="41">
        <v>9.02</v>
      </c>
    </row>
    <row r="1088" spans="2:30" ht="15" customHeight="1">
      <c r="B1088" s="29">
        <v>231406</v>
      </c>
      <c r="C1088" s="40" t="s">
        <v>1318</v>
      </c>
      <c r="D1088" s="28">
        <f t="shared" si="82"/>
        <v>14978</v>
      </c>
      <c r="E1088" s="28">
        <v>4538</v>
      </c>
      <c r="F1088" s="28">
        <v>9749</v>
      </c>
      <c r="G1088" s="28">
        <v>691</v>
      </c>
      <c r="H1088" s="28">
        <f t="shared" si="83"/>
        <v>14978</v>
      </c>
      <c r="I1088" s="28">
        <v>3606</v>
      </c>
      <c r="J1088" s="28">
        <v>1907</v>
      </c>
      <c r="K1088" s="28">
        <v>9465</v>
      </c>
      <c r="L1088" s="41">
        <v>53.64</v>
      </c>
      <c r="M1088" s="41">
        <v>27.73</v>
      </c>
      <c r="N1088" s="41">
        <v>102.3</v>
      </c>
      <c r="O1088" s="28">
        <f t="shared" si="84"/>
        <v>14978</v>
      </c>
      <c r="P1088" s="28">
        <v>14758</v>
      </c>
      <c r="Q1088" s="41">
        <v>98.53</v>
      </c>
      <c r="R1088" s="28">
        <v>220</v>
      </c>
      <c r="S1088" s="41">
        <v>1.47</v>
      </c>
      <c r="T1088" s="28">
        <f t="shared" si="85"/>
        <v>564</v>
      </c>
      <c r="U1088" s="28">
        <v>283</v>
      </c>
      <c r="V1088" s="28">
        <v>281</v>
      </c>
      <c r="W1088" s="41">
        <v>100.71</v>
      </c>
      <c r="X1088" s="28">
        <f t="shared" si="86"/>
        <v>5061</v>
      </c>
      <c r="Y1088" s="28">
        <v>860</v>
      </c>
      <c r="Z1088" s="28">
        <v>1819</v>
      </c>
      <c r="AA1088" s="28">
        <v>1365</v>
      </c>
      <c r="AB1088" s="28">
        <v>1017</v>
      </c>
      <c r="AC1088" s="28">
        <v>627</v>
      </c>
      <c r="AD1088" s="41">
        <v>5.2</v>
      </c>
    </row>
    <row r="1089" spans="2:30" ht="15" customHeight="1">
      <c r="B1089" s="29">
        <v>231501</v>
      </c>
      <c r="C1089" s="40" t="s">
        <v>1319</v>
      </c>
      <c r="D1089" s="28">
        <f t="shared" si="82"/>
        <v>13951</v>
      </c>
      <c r="E1089" s="28">
        <v>4876</v>
      </c>
      <c r="F1089" s="28">
        <v>8370</v>
      </c>
      <c r="G1089" s="28">
        <v>705</v>
      </c>
      <c r="H1089" s="28">
        <f t="shared" si="83"/>
        <v>13951</v>
      </c>
      <c r="I1089" s="28">
        <v>3947</v>
      </c>
      <c r="J1089" s="28">
        <v>1954</v>
      </c>
      <c r="K1089" s="28">
        <v>8050</v>
      </c>
      <c r="L1089" s="41">
        <v>66.680000000000007</v>
      </c>
      <c r="M1089" s="41">
        <v>25.73</v>
      </c>
      <c r="N1089" s="41">
        <v>99.07</v>
      </c>
      <c r="O1089" s="28">
        <f t="shared" si="84"/>
        <v>13951</v>
      </c>
      <c r="P1089" s="28">
        <v>13520</v>
      </c>
      <c r="Q1089" s="41">
        <v>96.91</v>
      </c>
      <c r="R1089" s="28">
        <v>431</v>
      </c>
      <c r="S1089" s="41">
        <v>3.09</v>
      </c>
      <c r="T1089" s="28">
        <f t="shared" si="85"/>
        <v>11527</v>
      </c>
      <c r="U1089" s="28">
        <v>5723</v>
      </c>
      <c r="V1089" s="28">
        <v>5804</v>
      </c>
      <c r="W1089" s="41">
        <v>98.6</v>
      </c>
      <c r="X1089" s="28">
        <f t="shared" si="86"/>
        <v>4365</v>
      </c>
      <c r="Y1089" s="28">
        <v>844</v>
      </c>
      <c r="Z1089" s="28">
        <v>1673</v>
      </c>
      <c r="AA1089" s="28">
        <v>1103</v>
      </c>
      <c r="AB1089" s="28">
        <v>745</v>
      </c>
      <c r="AC1089" s="28">
        <v>2039</v>
      </c>
      <c r="AD1089" s="41">
        <v>19.02</v>
      </c>
    </row>
    <row r="1090" spans="2:30" ht="15" customHeight="1">
      <c r="B1090" s="29">
        <v>231502</v>
      </c>
      <c r="C1090" s="40" t="s">
        <v>1320</v>
      </c>
      <c r="D1090" s="28">
        <f t="shared" si="82"/>
        <v>4050</v>
      </c>
      <c r="E1090" s="28">
        <v>1635</v>
      </c>
      <c r="F1090" s="28">
        <v>2152</v>
      </c>
      <c r="G1090" s="28">
        <v>263</v>
      </c>
      <c r="H1090" s="28">
        <f t="shared" si="83"/>
        <v>4050</v>
      </c>
      <c r="I1090" s="28">
        <v>1314</v>
      </c>
      <c r="J1090" s="28">
        <v>625</v>
      </c>
      <c r="K1090" s="28">
        <v>2111</v>
      </c>
      <c r="L1090" s="41">
        <v>88.2</v>
      </c>
      <c r="M1090" s="41">
        <v>25.15</v>
      </c>
      <c r="N1090" s="41">
        <v>104.55</v>
      </c>
      <c r="O1090" s="28">
        <f t="shared" si="84"/>
        <v>4050</v>
      </c>
      <c r="P1090" s="28">
        <v>0</v>
      </c>
      <c r="Q1090" s="41">
        <v>0</v>
      </c>
      <c r="R1090" s="28">
        <v>4050</v>
      </c>
      <c r="S1090" s="41">
        <v>100</v>
      </c>
      <c r="T1090" s="28">
        <f t="shared" si="85"/>
        <v>3989</v>
      </c>
      <c r="U1090" s="28">
        <v>2031</v>
      </c>
      <c r="V1090" s="28">
        <v>1958</v>
      </c>
      <c r="W1090" s="41">
        <v>103.73</v>
      </c>
      <c r="X1090" s="28">
        <f t="shared" si="86"/>
        <v>1325</v>
      </c>
      <c r="Y1090" s="28">
        <v>236</v>
      </c>
      <c r="Z1090" s="28">
        <v>587</v>
      </c>
      <c r="AA1090" s="28">
        <v>352</v>
      </c>
      <c r="AB1090" s="28">
        <v>150</v>
      </c>
      <c r="AC1090" s="28">
        <v>748</v>
      </c>
      <c r="AD1090" s="41">
        <v>24.97</v>
      </c>
    </row>
    <row r="1091" spans="2:30" ht="15" customHeight="1">
      <c r="B1091" s="29">
        <v>231503</v>
      </c>
      <c r="C1091" s="40" t="s">
        <v>1321</v>
      </c>
      <c r="D1091" s="28">
        <f t="shared" si="82"/>
        <v>8526</v>
      </c>
      <c r="E1091" s="28">
        <v>3283</v>
      </c>
      <c r="F1091" s="28">
        <v>4919</v>
      </c>
      <c r="G1091" s="28">
        <v>324</v>
      </c>
      <c r="H1091" s="28">
        <f t="shared" si="83"/>
        <v>8526</v>
      </c>
      <c r="I1091" s="28">
        <v>2611</v>
      </c>
      <c r="J1091" s="28">
        <v>1307</v>
      </c>
      <c r="K1091" s="28">
        <v>4608</v>
      </c>
      <c r="L1091" s="41">
        <v>73.33</v>
      </c>
      <c r="M1091" s="41">
        <v>23.85</v>
      </c>
      <c r="N1091" s="41">
        <v>106.49</v>
      </c>
      <c r="O1091" s="28">
        <f t="shared" si="84"/>
        <v>8526</v>
      </c>
      <c r="P1091" s="28">
        <v>2827</v>
      </c>
      <c r="Q1091" s="41">
        <v>33.159999999999997</v>
      </c>
      <c r="R1091" s="28">
        <v>5699</v>
      </c>
      <c r="S1091" s="41">
        <v>66.84</v>
      </c>
      <c r="T1091" s="28">
        <f t="shared" si="85"/>
        <v>5714</v>
      </c>
      <c r="U1091" s="28">
        <v>2938</v>
      </c>
      <c r="V1091" s="28">
        <v>2776</v>
      </c>
      <c r="W1091" s="41">
        <v>105.84</v>
      </c>
      <c r="X1091" s="28">
        <f t="shared" si="86"/>
        <v>2917</v>
      </c>
      <c r="Y1091" s="28">
        <v>500</v>
      </c>
      <c r="Z1091" s="28">
        <v>1175</v>
      </c>
      <c r="AA1091" s="28">
        <v>788</v>
      </c>
      <c r="AB1091" s="28">
        <v>454</v>
      </c>
      <c r="AC1091" s="28">
        <v>1170</v>
      </c>
      <c r="AD1091" s="41">
        <v>18.329999999999998</v>
      </c>
    </row>
    <row r="1092" spans="2:30" ht="15" customHeight="1">
      <c r="B1092" s="29">
        <v>231504</v>
      </c>
      <c r="C1092" s="40" t="s">
        <v>1322</v>
      </c>
      <c r="D1092" s="28">
        <f t="shared" si="82"/>
        <v>39018</v>
      </c>
      <c r="E1092" s="28">
        <v>14889</v>
      </c>
      <c r="F1092" s="28">
        <v>22436</v>
      </c>
      <c r="G1092" s="28">
        <v>1693</v>
      </c>
      <c r="H1092" s="28">
        <f t="shared" si="83"/>
        <v>39018</v>
      </c>
      <c r="I1092" s="28">
        <v>11958</v>
      </c>
      <c r="J1092" s="28">
        <v>5875</v>
      </c>
      <c r="K1092" s="28">
        <v>21185</v>
      </c>
      <c r="L1092" s="41">
        <v>73.91</v>
      </c>
      <c r="M1092" s="41">
        <v>24.2</v>
      </c>
      <c r="N1092" s="41">
        <v>97.29</v>
      </c>
      <c r="O1092" s="28">
        <f t="shared" si="84"/>
        <v>39018</v>
      </c>
      <c r="P1092" s="28">
        <v>26860</v>
      </c>
      <c r="Q1092" s="41">
        <v>68.84</v>
      </c>
      <c r="R1092" s="28">
        <v>12158</v>
      </c>
      <c r="S1092" s="41">
        <v>31.16</v>
      </c>
      <c r="T1092" s="28">
        <f t="shared" si="85"/>
        <v>36613</v>
      </c>
      <c r="U1092" s="28">
        <v>17920</v>
      </c>
      <c r="V1092" s="28">
        <v>18693</v>
      </c>
      <c r="W1092" s="41">
        <v>95.86</v>
      </c>
      <c r="X1092" s="28">
        <f t="shared" si="86"/>
        <v>14307</v>
      </c>
      <c r="Y1092" s="28">
        <v>2516</v>
      </c>
      <c r="Z1092" s="28">
        <v>5334</v>
      </c>
      <c r="AA1092" s="28">
        <v>3820</v>
      </c>
      <c r="AB1092" s="28">
        <v>2637</v>
      </c>
      <c r="AC1092" s="28">
        <v>4912</v>
      </c>
      <c r="AD1092" s="41">
        <v>16.88</v>
      </c>
    </row>
    <row r="1093" spans="2:30" ht="15" customHeight="1">
      <c r="B1093" s="29">
        <v>231601</v>
      </c>
      <c r="C1093" s="40" t="s">
        <v>1323</v>
      </c>
      <c r="D1093" s="28">
        <f t="shared" si="82"/>
        <v>70471</v>
      </c>
      <c r="E1093" s="28">
        <v>21347</v>
      </c>
      <c r="F1093" s="28">
        <v>46151</v>
      </c>
      <c r="G1093" s="28">
        <v>2973</v>
      </c>
      <c r="H1093" s="28">
        <f t="shared" si="83"/>
        <v>70471</v>
      </c>
      <c r="I1093" s="28">
        <v>17154</v>
      </c>
      <c r="J1093" s="28">
        <v>8638</v>
      </c>
      <c r="K1093" s="28">
        <v>44679</v>
      </c>
      <c r="L1093" s="41">
        <v>52.7</v>
      </c>
      <c r="M1093" s="41">
        <v>27.26</v>
      </c>
      <c r="N1093" s="41">
        <v>106.8</v>
      </c>
      <c r="O1093" s="28">
        <f t="shared" si="84"/>
        <v>70471</v>
      </c>
      <c r="P1093" s="28">
        <v>65907</v>
      </c>
      <c r="Q1093" s="41">
        <v>93.52</v>
      </c>
      <c r="R1093" s="28">
        <v>4564</v>
      </c>
      <c r="S1093" s="41">
        <v>6.48</v>
      </c>
      <c r="T1093" s="28">
        <f t="shared" si="85"/>
        <v>11770</v>
      </c>
      <c r="U1093" s="28">
        <v>6202</v>
      </c>
      <c r="V1093" s="28">
        <v>5568</v>
      </c>
      <c r="W1093" s="41">
        <v>111.39</v>
      </c>
      <c r="X1093" s="28">
        <f t="shared" si="86"/>
        <v>21003</v>
      </c>
      <c r="Y1093" s="28">
        <v>3755</v>
      </c>
      <c r="Z1093" s="28">
        <v>7882</v>
      </c>
      <c r="AA1093" s="28">
        <v>5409</v>
      </c>
      <c r="AB1093" s="28">
        <v>3957</v>
      </c>
      <c r="AC1093" s="28">
        <v>6745</v>
      </c>
      <c r="AD1093" s="41">
        <v>11.99</v>
      </c>
    </row>
    <row r="1094" spans="2:30" ht="15" customHeight="1">
      <c r="B1094" s="29">
        <v>231602</v>
      </c>
      <c r="C1094" s="40" t="s">
        <v>1324</v>
      </c>
      <c r="D1094" s="28">
        <f t="shared" ref="D1094:D1132" si="87">E1094+F1094+G1094</f>
        <v>6318</v>
      </c>
      <c r="E1094" s="28">
        <v>2090</v>
      </c>
      <c r="F1094" s="28">
        <v>4062</v>
      </c>
      <c r="G1094" s="28">
        <v>166</v>
      </c>
      <c r="H1094" s="28">
        <f t="shared" ref="H1094:H1132" si="88">I1094+J1094+K1094</f>
        <v>6318</v>
      </c>
      <c r="I1094" s="28">
        <v>1696</v>
      </c>
      <c r="J1094" s="28">
        <v>808</v>
      </c>
      <c r="K1094" s="28">
        <v>3814</v>
      </c>
      <c r="L1094" s="41">
        <v>55.54</v>
      </c>
      <c r="M1094" s="41">
        <v>24.96</v>
      </c>
      <c r="N1094" s="41">
        <v>138.15</v>
      </c>
      <c r="O1094" s="28">
        <f t="shared" ref="O1094:O1132" si="89">P1094+R1094</f>
        <v>6318</v>
      </c>
      <c r="P1094" s="28">
        <v>5013</v>
      </c>
      <c r="Q1094" s="41">
        <v>79.34</v>
      </c>
      <c r="R1094" s="28">
        <v>1305</v>
      </c>
      <c r="S1094" s="41">
        <v>20.66</v>
      </c>
      <c r="T1094" s="28">
        <f t="shared" ref="T1094:T1132" si="90">U1094+V1094</f>
        <v>1044</v>
      </c>
      <c r="U1094" s="28">
        <v>725</v>
      </c>
      <c r="V1094" s="28">
        <v>319</v>
      </c>
      <c r="W1094" s="41">
        <v>227.27</v>
      </c>
      <c r="X1094" s="28">
        <f t="shared" ref="X1094:X1132" si="91">Y1094+Z1094+AA1094+AB1094</f>
        <v>1397</v>
      </c>
      <c r="Y1094" s="28">
        <v>258</v>
      </c>
      <c r="Z1094" s="28">
        <v>665</v>
      </c>
      <c r="AA1094" s="28">
        <v>354</v>
      </c>
      <c r="AB1094" s="28">
        <v>120</v>
      </c>
      <c r="AC1094" s="28">
        <v>1794</v>
      </c>
      <c r="AD1094" s="41">
        <v>36.340000000000003</v>
      </c>
    </row>
    <row r="1095" spans="2:30" ht="15" customHeight="1">
      <c r="B1095" s="29">
        <v>231603</v>
      </c>
      <c r="C1095" s="40" t="s">
        <v>1325</v>
      </c>
      <c r="D1095" s="28">
        <f t="shared" si="87"/>
        <v>8217</v>
      </c>
      <c r="E1095" s="28">
        <v>2934</v>
      </c>
      <c r="F1095" s="28">
        <v>5005</v>
      </c>
      <c r="G1095" s="28">
        <v>278</v>
      </c>
      <c r="H1095" s="28">
        <f t="shared" si="88"/>
        <v>8217</v>
      </c>
      <c r="I1095" s="28">
        <v>2394</v>
      </c>
      <c r="J1095" s="28">
        <v>1064</v>
      </c>
      <c r="K1095" s="28">
        <v>4759</v>
      </c>
      <c r="L1095" s="41">
        <v>64.180000000000007</v>
      </c>
      <c r="M1095" s="41">
        <v>25.09</v>
      </c>
      <c r="N1095" s="41">
        <v>115.33</v>
      </c>
      <c r="O1095" s="28">
        <f t="shared" si="89"/>
        <v>8217</v>
      </c>
      <c r="P1095" s="28">
        <v>3542</v>
      </c>
      <c r="Q1095" s="41">
        <v>43.11</v>
      </c>
      <c r="R1095" s="28">
        <v>4675</v>
      </c>
      <c r="S1095" s="41">
        <v>56.89</v>
      </c>
      <c r="T1095" s="28">
        <f t="shared" si="90"/>
        <v>4285</v>
      </c>
      <c r="U1095" s="28">
        <v>2270</v>
      </c>
      <c r="V1095" s="28">
        <v>2015</v>
      </c>
      <c r="W1095" s="41">
        <v>112.66</v>
      </c>
      <c r="X1095" s="28">
        <f t="shared" si="91"/>
        <v>2376</v>
      </c>
      <c r="Y1095" s="28">
        <v>477</v>
      </c>
      <c r="Z1095" s="28">
        <v>975</v>
      </c>
      <c r="AA1095" s="28">
        <v>624</v>
      </c>
      <c r="AB1095" s="28">
        <v>300</v>
      </c>
      <c r="AC1095" s="28">
        <v>1345</v>
      </c>
      <c r="AD1095" s="41">
        <v>21.54</v>
      </c>
    </row>
    <row r="1096" spans="2:30" ht="15" customHeight="1">
      <c r="B1096" s="29">
        <v>231701</v>
      </c>
      <c r="C1096" s="40" t="s">
        <v>446</v>
      </c>
      <c r="D1096" s="28">
        <f t="shared" si="87"/>
        <v>126852</v>
      </c>
      <c r="E1096" s="28">
        <v>31359</v>
      </c>
      <c r="F1096" s="28">
        <v>88374</v>
      </c>
      <c r="G1096" s="28">
        <v>7119</v>
      </c>
      <c r="H1096" s="28">
        <f t="shared" si="88"/>
        <v>126852</v>
      </c>
      <c r="I1096" s="28">
        <v>25360</v>
      </c>
      <c r="J1096" s="28">
        <v>12759</v>
      </c>
      <c r="K1096" s="28">
        <v>88733</v>
      </c>
      <c r="L1096" s="41">
        <v>43.54</v>
      </c>
      <c r="M1096" s="41">
        <v>30.41</v>
      </c>
      <c r="N1096" s="41">
        <v>94.13</v>
      </c>
      <c r="O1096" s="28">
        <f t="shared" si="89"/>
        <v>126852</v>
      </c>
      <c r="P1096" s="28">
        <v>126852</v>
      </c>
      <c r="Q1096" s="41">
        <v>100</v>
      </c>
      <c r="R1096" s="28">
        <v>0</v>
      </c>
      <c r="S1096" s="41">
        <v>0</v>
      </c>
      <c r="T1096" s="28">
        <f t="shared" si="90"/>
        <v>1190</v>
      </c>
      <c r="U1096" s="28">
        <v>551</v>
      </c>
      <c r="V1096" s="28">
        <v>639</v>
      </c>
      <c r="W1096" s="41">
        <v>86.23</v>
      </c>
      <c r="X1096" s="28">
        <f t="shared" si="91"/>
        <v>35409</v>
      </c>
      <c r="Y1096" s="28">
        <v>6373</v>
      </c>
      <c r="Z1096" s="28">
        <v>11844</v>
      </c>
      <c r="AA1096" s="28">
        <v>8932</v>
      </c>
      <c r="AB1096" s="28">
        <v>8260</v>
      </c>
      <c r="AC1096" s="28">
        <v>3223</v>
      </c>
      <c r="AD1096" s="41">
        <v>3.05</v>
      </c>
    </row>
    <row r="1097" spans="2:30" ht="15" customHeight="1">
      <c r="B1097" s="29">
        <v>231702</v>
      </c>
      <c r="C1097" s="40" t="s">
        <v>1326</v>
      </c>
      <c r="D1097" s="28">
        <f t="shared" si="87"/>
        <v>18554</v>
      </c>
      <c r="E1097" s="28">
        <v>5777</v>
      </c>
      <c r="F1097" s="28">
        <v>12083</v>
      </c>
      <c r="G1097" s="28">
        <v>694</v>
      </c>
      <c r="H1097" s="28">
        <f t="shared" si="88"/>
        <v>18554</v>
      </c>
      <c r="I1097" s="28">
        <v>4720</v>
      </c>
      <c r="J1097" s="28">
        <v>2124</v>
      </c>
      <c r="K1097" s="28">
        <v>11710</v>
      </c>
      <c r="L1097" s="41">
        <v>53.55</v>
      </c>
      <c r="M1097" s="41">
        <v>26.75</v>
      </c>
      <c r="N1097" s="41">
        <v>98.63</v>
      </c>
      <c r="O1097" s="28">
        <f t="shared" si="89"/>
        <v>18554</v>
      </c>
      <c r="P1097" s="28">
        <v>18554</v>
      </c>
      <c r="Q1097" s="41">
        <v>100</v>
      </c>
      <c r="R1097" s="28">
        <v>0</v>
      </c>
      <c r="S1097" s="41">
        <v>0</v>
      </c>
      <c r="T1097" s="28">
        <f t="shared" si="90"/>
        <v>209</v>
      </c>
      <c r="U1097" s="28">
        <v>91</v>
      </c>
      <c r="V1097" s="28">
        <v>118</v>
      </c>
      <c r="W1097" s="41">
        <v>77.12</v>
      </c>
      <c r="X1097" s="28">
        <f t="shared" si="91"/>
        <v>5777</v>
      </c>
      <c r="Y1097" s="28">
        <v>1254</v>
      </c>
      <c r="Z1097" s="28">
        <v>2223</v>
      </c>
      <c r="AA1097" s="28">
        <v>1409</v>
      </c>
      <c r="AB1097" s="28">
        <v>891</v>
      </c>
      <c r="AC1097" s="28">
        <v>721</v>
      </c>
      <c r="AD1097" s="41">
        <v>4.93</v>
      </c>
    </row>
    <row r="1098" spans="2:30" ht="15" customHeight="1">
      <c r="B1098" s="29">
        <v>231703</v>
      </c>
      <c r="C1098" s="40" t="s">
        <v>1327</v>
      </c>
      <c r="D1098" s="28">
        <f t="shared" si="87"/>
        <v>124247</v>
      </c>
      <c r="E1098" s="28">
        <v>36228</v>
      </c>
      <c r="F1098" s="28">
        <v>81951</v>
      </c>
      <c r="G1098" s="28">
        <v>6068</v>
      </c>
      <c r="H1098" s="28">
        <f t="shared" si="88"/>
        <v>124247</v>
      </c>
      <c r="I1098" s="28">
        <v>28912</v>
      </c>
      <c r="J1098" s="28">
        <v>15169</v>
      </c>
      <c r="K1098" s="28">
        <v>80166</v>
      </c>
      <c r="L1098" s="41">
        <v>51.61</v>
      </c>
      <c r="M1098" s="41">
        <v>28.16</v>
      </c>
      <c r="N1098" s="41">
        <v>99.88</v>
      </c>
      <c r="O1098" s="28">
        <f t="shared" si="89"/>
        <v>124247</v>
      </c>
      <c r="P1098" s="28">
        <v>124247</v>
      </c>
      <c r="Q1098" s="41">
        <v>100</v>
      </c>
      <c r="R1098" s="28">
        <v>0</v>
      </c>
      <c r="S1098" s="41">
        <v>0</v>
      </c>
      <c r="T1098" s="28">
        <f t="shared" si="90"/>
        <v>3001</v>
      </c>
      <c r="U1098" s="28">
        <v>1463</v>
      </c>
      <c r="V1098" s="28">
        <v>1538</v>
      </c>
      <c r="W1098" s="41">
        <v>95.12</v>
      </c>
      <c r="X1098" s="28">
        <f t="shared" si="91"/>
        <v>36902</v>
      </c>
      <c r="Y1098" s="28">
        <v>6335</v>
      </c>
      <c r="Z1098" s="28">
        <v>13899</v>
      </c>
      <c r="AA1098" s="28">
        <v>10242</v>
      </c>
      <c r="AB1098" s="28">
        <v>6426</v>
      </c>
      <c r="AC1098" s="28">
        <v>4621</v>
      </c>
      <c r="AD1098" s="41">
        <v>4.6100000000000003</v>
      </c>
    </row>
    <row r="1099" spans="2:30" ht="15" customHeight="1">
      <c r="B1099" s="29">
        <v>231704</v>
      </c>
      <c r="C1099" s="40" t="s">
        <v>1328</v>
      </c>
      <c r="D1099" s="28">
        <f t="shared" si="87"/>
        <v>49088</v>
      </c>
      <c r="E1099" s="28">
        <v>10785</v>
      </c>
      <c r="F1099" s="28">
        <v>33918</v>
      </c>
      <c r="G1099" s="28">
        <v>4385</v>
      </c>
      <c r="H1099" s="28">
        <f t="shared" si="88"/>
        <v>49088</v>
      </c>
      <c r="I1099" s="28">
        <v>8599</v>
      </c>
      <c r="J1099" s="28">
        <v>4720</v>
      </c>
      <c r="K1099" s="28">
        <v>35769</v>
      </c>
      <c r="L1099" s="41">
        <v>44.73</v>
      </c>
      <c r="M1099" s="41">
        <v>33.17</v>
      </c>
      <c r="N1099" s="41">
        <v>93.4</v>
      </c>
      <c r="O1099" s="28">
        <f t="shared" si="89"/>
        <v>49088</v>
      </c>
      <c r="P1099" s="28">
        <v>49088</v>
      </c>
      <c r="Q1099" s="41">
        <v>100</v>
      </c>
      <c r="R1099" s="28">
        <v>0</v>
      </c>
      <c r="S1099" s="41">
        <v>0</v>
      </c>
      <c r="T1099" s="28">
        <f t="shared" si="90"/>
        <v>410</v>
      </c>
      <c r="U1099" s="28">
        <v>171</v>
      </c>
      <c r="V1099" s="28">
        <v>239</v>
      </c>
      <c r="W1099" s="41">
        <v>71.55</v>
      </c>
      <c r="X1099" s="28">
        <f t="shared" si="91"/>
        <v>13703</v>
      </c>
      <c r="Y1099" s="28">
        <v>2423</v>
      </c>
      <c r="Z1099" s="28">
        <v>4189</v>
      </c>
      <c r="AA1099" s="28">
        <v>3560</v>
      </c>
      <c r="AB1099" s="28">
        <v>3531</v>
      </c>
      <c r="AC1099" s="28">
        <v>1118</v>
      </c>
      <c r="AD1099" s="41">
        <v>2.66</v>
      </c>
    </row>
    <row r="1100" spans="2:30" ht="15" customHeight="1">
      <c r="B1100" s="29">
        <v>231705</v>
      </c>
      <c r="C1100" s="40" t="s">
        <v>1329</v>
      </c>
      <c r="D1100" s="28">
        <f t="shared" si="87"/>
        <v>32197</v>
      </c>
      <c r="E1100" s="28">
        <v>11368</v>
      </c>
      <c r="F1100" s="28">
        <v>19964</v>
      </c>
      <c r="G1100" s="28">
        <v>865</v>
      </c>
      <c r="H1100" s="28">
        <f t="shared" si="88"/>
        <v>32197</v>
      </c>
      <c r="I1100" s="28">
        <v>9225</v>
      </c>
      <c r="J1100" s="28">
        <v>4279</v>
      </c>
      <c r="K1100" s="28">
        <v>18693</v>
      </c>
      <c r="L1100" s="41">
        <v>61.28</v>
      </c>
      <c r="M1100" s="41">
        <v>24.87</v>
      </c>
      <c r="N1100" s="41">
        <v>104.63</v>
      </c>
      <c r="O1100" s="28">
        <f t="shared" si="89"/>
        <v>32197</v>
      </c>
      <c r="P1100" s="28">
        <v>31041</v>
      </c>
      <c r="Q1100" s="41">
        <v>96.41</v>
      </c>
      <c r="R1100" s="28">
        <v>1156</v>
      </c>
      <c r="S1100" s="41">
        <v>3.59</v>
      </c>
      <c r="T1100" s="28">
        <f t="shared" si="90"/>
        <v>3196</v>
      </c>
      <c r="U1100" s="28">
        <v>1565</v>
      </c>
      <c r="V1100" s="28">
        <v>1631</v>
      </c>
      <c r="W1100" s="41">
        <v>95.95</v>
      </c>
      <c r="X1100" s="28">
        <f t="shared" si="91"/>
        <v>9904</v>
      </c>
      <c r="Y1100" s="28">
        <v>2066</v>
      </c>
      <c r="Z1100" s="28">
        <v>4277</v>
      </c>
      <c r="AA1100" s="28">
        <v>2584</v>
      </c>
      <c r="AB1100" s="28">
        <v>977</v>
      </c>
      <c r="AC1100" s="28">
        <v>1982</v>
      </c>
      <c r="AD1100" s="41">
        <v>8.06</v>
      </c>
    </row>
    <row r="1101" spans="2:30" ht="15" customHeight="1">
      <c r="B1101" s="29">
        <v>231706</v>
      </c>
      <c r="C1101" s="40" t="s">
        <v>1330</v>
      </c>
      <c r="D1101" s="28">
        <f t="shared" si="87"/>
        <v>33248</v>
      </c>
      <c r="E1101" s="28">
        <v>10836</v>
      </c>
      <c r="F1101" s="28">
        <v>21143</v>
      </c>
      <c r="G1101" s="28">
        <v>1269</v>
      </c>
      <c r="H1101" s="28">
        <f t="shared" si="88"/>
        <v>33248</v>
      </c>
      <c r="I1101" s="28">
        <v>8930</v>
      </c>
      <c r="J1101" s="28">
        <v>3796</v>
      </c>
      <c r="K1101" s="28">
        <v>20522</v>
      </c>
      <c r="L1101" s="41">
        <v>57.25</v>
      </c>
      <c r="M1101" s="41">
        <v>26.28</v>
      </c>
      <c r="N1101" s="41">
        <v>104.19</v>
      </c>
      <c r="O1101" s="28">
        <f t="shared" si="89"/>
        <v>33248</v>
      </c>
      <c r="P1101" s="28">
        <v>32154</v>
      </c>
      <c r="Q1101" s="41">
        <v>96.71</v>
      </c>
      <c r="R1101" s="28">
        <v>1094</v>
      </c>
      <c r="S1101" s="41">
        <v>3.29</v>
      </c>
      <c r="T1101" s="28">
        <f t="shared" si="90"/>
        <v>2330</v>
      </c>
      <c r="U1101" s="28">
        <v>1191</v>
      </c>
      <c r="V1101" s="28">
        <v>1139</v>
      </c>
      <c r="W1101" s="41">
        <v>104.57</v>
      </c>
      <c r="X1101" s="28">
        <f t="shared" si="91"/>
        <v>9773</v>
      </c>
      <c r="Y1101" s="28">
        <v>2013</v>
      </c>
      <c r="Z1101" s="28">
        <v>3969</v>
      </c>
      <c r="AA1101" s="28">
        <v>2327</v>
      </c>
      <c r="AB1101" s="28">
        <v>1464</v>
      </c>
      <c r="AC1101" s="28">
        <v>1603</v>
      </c>
      <c r="AD1101" s="41">
        <v>6.23</v>
      </c>
    </row>
    <row r="1102" spans="2:30" ht="15" customHeight="1">
      <c r="B1102" s="29">
        <v>231707</v>
      </c>
      <c r="C1102" s="40" t="s">
        <v>1331</v>
      </c>
      <c r="D1102" s="28">
        <f t="shared" si="87"/>
        <v>62571</v>
      </c>
      <c r="E1102" s="28">
        <v>20838</v>
      </c>
      <c r="F1102" s="28">
        <v>40482</v>
      </c>
      <c r="G1102" s="28">
        <v>1251</v>
      </c>
      <c r="H1102" s="28">
        <f t="shared" si="88"/>
        <v>62571</v>
      </c>
      <c r="I1102" s="28">
        <v>16642</v>
      </c>
      <c r="J1102" s="28">
        <v>8227</v>
      </c>
      <c r="K1102" s="28">
        <v>37702</v>
      </c>
      <c r="L1102" s="41">
        <v>54.56</v>
      </c>
      <c r="M1102" s="41">
        <v>25.57</v>
      </c>
      <c r="N1102" s="41">
        <v>96.09</v>
      </c>
      <c r="O1102" s="28">
        <f t="shared" si="89"/>
        <v>62571</v>
      </c>
      <c r="P1102" s="28">
        <v>62571</v>
      </c>
      <c r="Q1102" s="41">
        <v>100</v>
      </c>
      <c r="R1102" s="28">
        <v>0</v>
      </c>
      <c r="S1102" s="41">
        <v>0</v>
      </c>
      <c r="T1102" s="28">
        <f t="shared" si="90"/>
        <v>1737</v>
      </c>
      <c r="U1102" s="28">
        <v>826</v>
      </c>
      <c r="V1102" s="28">
        <v>911</v>
      </c>
      <c r="W1102" s="41">
        <v>90.67</v>
      </c>
      <c r="X1102" s="28">
        <f t="shared" si="91"/>
        <v>21774</v>
      </c>
      <c r="Y1102" s="28">
        <v>4123</v>
      </c>
      <c r="Z1102" s="28">
        <v>8580</v>
      </c>
      <c r="AA1102" s="28">
        <v>5838</v>
      </c>
      <c r="AB1102" s="28">
        <v>3233</v>
      </c>
      <c r="AC1102" s="28">
        <v>1109</v>
      </c>
      <c r="AD1102" s="41">
        <v>2.2599999999999998</v>
      </c>
    </row>
    <row r="1103" spans="2:30" ht="15" customHeight="1">
      <c r="B1103" s="29">
        <v>231801</v>
      </c>
      <c r="C1103" s="40" t="s">
        <v>1199</v>
      </c>
      <c r="D1103" s="28">
        <f t="shared" si="87"/>
        <v>35808</v>
      </c>
      <c r="E1103" s="28">
        <v>10750</v>
      </c>
      <c r="F1103" s="28">
        <v>23431</v>
      </c>
      <c r="G1103" s="28">
        <v>1627</v>
      </c>
      <c r="H1103" s="28">
        <f t="shared" si="88"/>
        <v>35808</v>
      </c>
      <c r="I1103" s="28">
        <v>8654</v>
      </c>
      <c r="J1103" s="28">
        <v>4269</v>
      </c>
      <c r="K1103" s="28">
        <v>22885</v>
      </c>
      <c r="L1103" s="41">
        <v>52.82</v>
      </c>
      <c r="M1103" s="41">
        <v>27.93</v>
      </c>
      <c r="N1103" s="41">
        <v>98.54</v>
      </c>
      <c r="O1103" s="28">
        <f t="shared" si="89"/>
        <v>35808</v>
      </c>
      <c r="P1103" s="28">
        <v>34853</v>
      </c>
      <c r="Q1103" s="41">
        <v>97.33</v>
      </c>
      <c r="R1103" s="28">
        <v>955</v>
      </c>
      <c r="S1103" s="41">
        <v>2.67</v>
      </c>
      <c r="T1103" s="28">
        <f t="shared" si="90"/>
        <v>1578</v>
      </c>
      <c r="U1103" s="28">
        <v>772</v>
      </c>
      <c r="V1103" s="28">
        <v>806</v>
      </c>
      <c r="W1103" s="41">
        <v>95.78</v>
      </c>
      <c r="X1103" s="28">
        <f t="shared" si="91"/>
        <v>11270</v>
      </c>
      <c r="Y1103" s="28">
        <v>2229</v>
      </c>
      <c r="Z1103" s="28">
        <v>4116</v>
      </c>
      <c r="AA1103" s="28">
        <v>2820</v>
      </c>
      <c r="AB1103" s="28">
        <v>2105</v>
      </c>
      <c r="AC1103" s="28">
        <v>1725</v>
      </c>
      <c r="AD1103" s="41">
        <v>6.02</v>
      </c>
    </row>
    <row r="1104" spans="2:30" ht="15" customHeight="1">
      <c r="B1104" s="29">
        <v>231802</v>
      </c>
      <c r="C1104" s="40" t="s">
        <v>1332</v>
      </c>
      <c r="D1104" s="28">
        <f t="shared" si="87"/>
        <v>5971</v>
      </c>
      <c r="E1104" s="28">
        <v>1682</v>
      </c>
      <c r="F1104" s="28">
        <v>4028</v>
      </c>
      <c r="G1104" s="28">
        <v>261</v>
      </c>
      <c r="H1104" s="28">
        <f t="shared" si="88"/>
        <v>5971</v>
      </c>
      <c r="I1104" s="28">
        <v>1382</v>
      </c>
      <c r="J1104" s="28">
        <v>693</v>
      </c>
      <c r="K1104" s="28">
        <v>3896</v>
      </c>
      <c r="L1104" s="41">
        <v>48.24</v>
      </c>
      <c r="M1104" s="41">
        <v>28.42</v>
      </c>
      <c r="N1104" s="41">
        <v>101.52</v>
      </c>
      <c r="O1104" s="28">
        <f t="shared" si="89"/>
        <v>5971</v>
      </c>
      <c r="P1104" s="28">
        <v>5831</v>
      </c>
      <c r="Q1104" s="41">
        <v>97.66</v>
      </c>
      <c r="R1104" s="28">
        <v>140</v>
      </c>
      <c r="S1104" s="41">
        <v>2.34</v>
      </c>
      <c r="T1104" s="28">
        <f t="shared" si="90"/>
        <v>132</v>
      </c>
      <c r="U1104" s="28">
        <v>66</v>
      </c>
      <c r="V1104" s="28">
        <v>66</v>
      </c>
      <c r="W1104" s="41">
        <v>100</v>
      </c>
      <c r="X1104" s="28">
        <f t="shared" si="91"/>
        <v>1898</v>
      </c>
      <c r="Y1104" s="28">
        <v>394</v>
      </c>
      <c r="Z1104" s="28">
        <v>664</v>
      </c>
      <c r="AA1104" s="28">
        <v>458</v>
      </c>
      <c r="AB1104" s="28">
        <v>382</v>
      </c>
      <c r="AC1104" s="28">
        <v>373</v>
      </c>
      <c r="AD1104" s="41">
        <v>7.68</v>
      </c>
    </row>
    <row r="1105" spans="2:30" ht="15" customHeight="1">
      <c r="B1105" s="29">
        <v>231803</v>
      </c>
      <c r="C1105" s="40" t="s">
        <v>1333</v>
      </c>
      <c r="D1105" s="28">
        <f t="shared" si="87"/>
        <v>15136</v>
      </c>
      <c r="E1105" s="28">
        <v>4346</v>
      </c>
      <c r="F1105" s="28">
        <v>10040</v>
      </c>
      <c r="G1105" s="28">
        <v>750</v>
      </c>
      <c r="H1105" s="28">
        <f t="shared" si="88"/>
        <v>15136</v>
      </c>
      <c r="I1105" s="28">
        <v>3465</v>
      </c>
      <c r="J1105" s="28">
        <v>1833</v>
      </c>
      <c r="K1105" s="28">
        <v>9838</v>
      </c>
      <c r="L1105" s="41">
        <v>50.76</v>
      </c>
      <c r="M1105" s="41">
        <v>28.49</v>
      </c>
      <c r="N1105" s="41">
        <v>103.52</v>
      </c>
      <c r="O1105" s="28">
        <f t="shared" si="89"/>
        <v>15136</v>
      </c>
      <c r="P1105" s="28">
        <v>14341</v>
      </c>
      <c r="Q1105" s="41">
        <v>94.75</v>
      </c>
      <c r="R1105" s="28">
        <v>795</v>
      </c>
      <c r="S1105" s="41">
        <v>5.25</v>
      </c>
      <c r="T1105" s="28">
        <f t="shared" si="90"/>
        <v>562</v>
      </c>
      <c r="U1105" s="28">
        <v>277</v>
      </c>
      <c r="V1105" s="28">
        <v>285</v>
      </c>
      <c r="W1105" s="41">
        <v>97.19</v>
      </c>
      <c r="X1105" s="28">
        <f t="shared" si="91"/>
        <v>4488</v>
      </c>
      <c r="Y1105" s="28">
        <v>818</v>
      </c>
      <c r="Z1105" s="28">
        <v>1640</v>
      </c>
      <c r="AA1105" s="28">
        <v>1182</v>
      </c>
      <c r="AB1105" s="28">
        <v>848</v>
      </c>
      <c r="AC1105" s="28">
        <v>819</v>
      </c>
      <c r="AD1105" s="41">
        <v>6.65</v>
      </c>
    </row>
    <row r="1106" spans="2:30" ht="15" customHeight="1">
      <c r="B1106" s="29">
        <v>231804</v>
      </c>
      <c r="C1106" s="40" t="s">
        <v>1334</v>
      </c>
      <c r="D1106" s="28">
        <f t="shared" si="87"/>
        <v>2951</v>
      </c>
      <c r="E1106" s="28">
        <v>922</v>
      </c>
      <c r="F1106" s="28">
        <v>1920</v>
      </c>
      <c r="G1106" s="28">
        <v>109</v>
      </c>
      <c r="H1106" s="28">
        <f t="shared" si="88"/>
        <v>2951</v>
      </c>
      <c r="I1106" s="28">
        <v>722</v>
      </c>
      <c r="J1106" s="28">
        <v>410</v>
      </c>
      <c r="K1106" s="28">
        <v>1819</v>
      </c>
      <c r="L1106" s="41">
        <v>53.7</v>
      </c>
      <c r="M1106" s="41">
        <v>26.35</v>
      </c>
      <c r="N1106" s="41">
        <v>119.9</v>
      </c>
      <c r="O1106" s="28">
        <f t="shared" si="89"/>
        <v>2951</v>
      </c>
      <c r="P1106" s="28">
        <v>0</v>
      </c>
      <c r="Q1106" s="41">
        <v>0</v>
      </c>
      <c r="R1106" s="28">
        <v>2951</v>
      </c>
      <c r="S1106" s="41">
        <v>100</v>
      </c>
      <c r="T1106" s="28">
        <f t="shared" si="90"/>
        <v>35</v>
      </c>
      <c r="U1106" s="28">
        <v>21</v>
      </c>
      <c r="V1106" s="28">
        <v>14</v>
      </c>
      <c r="W1106" s="41">
        <v>150</v>
      </c>
      <c r="X1106" s="28">
        <f t="shared" si="91"/>
        <v>903</v>
      </c>
      <c r="Y1106" s="28">
        <v>179</v>
      </c>
      <c r="Z1106" s="28">
        <v>362</v>
      </c>
      <c r="AA1106" s="28">
        <v>228</v>
      </c>
      <c r="AB1106" s="28">
        <v>134</v>
      </c>
      <c r="AC1106" s="28">
        <v>379</v>
      </c>
      <c r="AD1106" s="41">
        <v>16.03</v>
      </c>
    </row>
    <row r="1107" spans="2:30" ht="15" customHeight="1">
      <c r="B1107" s="29">
        <v>231901</v>
      </c>
      <c r="C1107" s="40" t="s">
        <v>670</v>
      </c>
      <c r="D1107" s="28">
        <f t="shared" si="87"/>
        <v>21002</v>
      </c>
      <c r="E1107" s="28">
        <v>5910</v>
      </c>
      <c r="F1107" s="28">
        <v>13894</v>
      </c>
      <c r="G1107" s="28">
        <v>1198</v>
      </c>
      <c r="H1107" s="28">
        <f t="shared" si="88"/>
        <v>21002</v>
      </c>
      <c r="I1107" s="28">
        <v>4651</v>
      </c>
      <c r="J1107" s="28">
        <v>2574</v>
      </c>
      <c r="K1107" s="28">
        <v>13777</v>
      </c>
      <c r="L1107" s="41">
        <v>51.16</v>
      </c>
      <c r="M1107" s="41">
        <v>29.15</v>
      </c>
      <c r="N1107" s="41">
        <v>97.93</v>
      </c>
      <c r="O1107" s="28">
        <f t="shared" si="89"/>
        <v>21002</v>
      </c>
      <c r="P1107" s="28">
        <v>20819</v>
      </c>
      <c r="Q1107" s="41">
        <v>99.13</v>
      </c>
      <c r="R1107" s="28">
        <v>183</v>
      </c>
      <c r="S1107" s="41">
        <v>0.87</v>
      </c>
      <c r="T1107" s="28">
        <f t="shared" si="90"/>
        <v>257</v>
      </c>
      <c r="U1107" s="28">
        <v>133</v>
      </c>
      <c r="V1107" s="28">
        <v>124</v>
      </c>
      <c r="W1107" s="41">
        <v>107.26</v>
      </c>
      <c r="X1107" s="28">
        <f t="shared" si="91"/>
        <v>6976</v>
      </c>
      <c r="Y1107" s="28">
        <v>1250</v>
      </c>
      <c r="Z1107" s="28">
        <v>2344</v>
      </c>
      <c r="AA1107" s="28">
        <v>1854</v>
      </c>
      <c r="AB1107" s="28">
        <v>1528</v>
      </c>
      <c r="AC1107" s="28">
        <v>542</v>
      </c>
      <c r="AD1107" s="41">
        <v>3.16</v>
      </c>
    </row>
    <row r="1108" spans="2:30" ht="15" customHeight="1">
      <c r="B1108" s="29">
        <v>231902</v>
      </c>
      <c r="C1108" s="40" t="s">
        <v>1335</v>
      </c>
      <c r="D1108" s="28">
        <f t="shared" si="87"/>
        <v>17336</v>
      </c>
      <c r="E1108" s="28">
        <v>5455</v>
      </c>
      <c r="F1108" s="28">
        <v>11216</v>
      </c>
      <c r="G1108" s="28">
        <v>665</v>
      </c>
      <c r="H1108" s="28">
        <f t="shared" si="88"/>
        <v>17336</v>
      </c>
      <c r="I1108" s="28">
        <v>4402</v>
      </c>
      <c r="J1108" s="28">
        <v>2135</v>
      </c>
      <c r="K1108" s="28">
        <v>10799</v>
      </c>
      <c r="L1108" s="41">
        <v>54.56</v>
      </c>
      <c r="M1108" s="41">
        <v>26.82</v>
      </c>
      <c r="N1108" s="41">
        <v>100.16</v>
      </c>
      <c r="O1108" s="28">
        <f t="shared" si="89"/>
        <v>17336</v>
      </c>
      <c r="P1108" s="28">
        <v>17165</v>
      </c>
      <c r="Q1108" s="41">
        <v>99.01</v>
      </c>
      <c r="R1108" s="28">
        <v>171</v>
      </c>
      <c r="S1108" s="41">
        <v>0.99</v>
      </c>
      <c r="T1108" s="28">
        <f t="shared" si="90"/>
        <v>323</v>
      </c>
      <c r="U1108" s="28">
        <v>144</v>
      </c>
      <c r="V1108" s="28">
        <v>179</v>
      </c>
      <c r="W1108" s="41">
        <v>80.45</v>
      </c>
      <c r="X1108" s="28">
        <f t="shared" si="91"/>
        <v>6038</v>
      </c>
      <c r="Y1108" s="28">
        <v>1192</v>
      </c>
      <c r="Z1108" s="28">
        <v>2113</v>
      </c>
      <c r="AA1108" s="28">
        <v>1562</v>
      </c>
      <c r="AB1108" s="28">
        <v>1171</v>
      </c>
      <c r="AC1108" s="28">
        <v>408</v>
      </c>
      <c r="AD1108" s="41">
        <v>2.99</v>
      </c>
    </row>
    <row r="1109" spans="2:30" ht="15" customHeight="1">
      <c r="B1109" s="29">
        <v>231903</v>
      </c>
      <c r="C1109" s="40" t="s">
        <v>1336</v>
      </c>
      <c r="D1109" s="28">
        <f t="shared" si="87"/>
        <v>5493</v>
      </c>
      <c r="E1109" s="28">
        <v>1898</v>
      </c>
      <c r="F1109" s="28">
        <v>3393</v>
      </c>
      <c r="G1109" s="28">
        <v>202</v>
      </c>
      <c r="H1109" s="28">
        <f t="shared" si="88"/>
        <v>5493</v>
      </c>
      <c r="I1109" s="28">
        <v>1528</v>
      </c>
      <c r="J1109" s="28">
        <v>730</v>
      </c>
      <c r="K1109" s="28">
        <v>3235</v>
      </c>
      <c r="L1109" s="41">
        <v>61.89</v>
      </c>
      <c r="M1109" s="41">
        <v>25.71</v>
      </c>
      <c r="N1109" s="41">
        <v>115.41</v>
      </c>
      <c r="O1109" s="28">
        <f t="shared" si="89"/>
        <v>5493</v>
      </c>
      <c r="P1109" s="28">
        <v>4727</v>
      </c>
      <c r="Q1109" s="41">
        <v>86.05</v>
      </c>
      <c r="R1109" s="28">
        <v>766</v>
      </c>
      <c r="S1109" s="41">
        <v>13.95</v>
      </c>
      <c r="T1109" s="28">
        <f t="shared" si="90"/>
        <v>132</v>
      </c>
      <c r="U1109" s="28">
        <v>58</v>
      </c>
      <c r="V1109" s="28">
        <v>74</v>
      </c>
      <c r="W1109" s="41">
        <v>78.38</v>
      </c>
      <c r="X1109" s="28">
        <f t="shared" si="91"/>
        <v>1891</v>
      </c>
      <c r="Y1109" s="28">
        <v>367</v>
      </c>
      <c r="Z1109" s="28">
        <v>753</v>
      </c>
      <c r="AA1109" s="28">
        <v>481</v>
      </c>
      <c r="AB1109" s="28">
        <v>290</v>
      </c>
      <c r="AC1109" s="28">
        <v>345</v>
      </c>
      <c r="AD1109" s="41">
        <v>8.1300000000000008</v>
      </c>
    </row>
    <row r="1110" spans="2:30" ht="15" customHeight="1">
      <c r="B1110" s="29">
        <v>232001</v>
      </c>
      <c r="C1110" s="40" t="s">
        <v>1337</v>
      </c>
      <c r="D1110" s="28">
        <f t="shared" si="87"/>
        <v>5264</v>
      </c>
      <c r="E1110" s="28">
        <v>1653</v>
      </c>
      <c r="F1110" s="28">
        <v>3291</v>
      </c>
      <c r="G1110" s="28">
        <v>320</v>
      </c>
      <c r="H1110" s="28">
        <f t="shared" si="88"/>
        <v>5264</v>
      </c>
      <c r="I1110" s="28">
        <v>1320</v>
      </c>
      <c r="J1110" s="28">
        <v>690</v>
      </c>
      <c r="K1110" s="28">
        <v>3254</v>
      </c>
      <c r="L1110" s="41">
        <v>59.95</v>
      </c>
      <c r="M1110" s="41">
        <v>28.1</v>
      </c>
      <c r="N1110" s="41">
        <v>99.09</v>
      </c>
      <c r="O1110" s="28">
        <f t="shared" si="89"/>
        <v>5264</v>
      </c>
      <c r="P1110" s="28">
        <v>3919</v>
      </c>
      <c r="Q1110" s="41">
        <v>74.45</v>
      </c>
      <c r="R1110" s="28">
        <v>1345</v>
      </c>
      <c r="S1110" s="41">
        <v>25.55</v>
      </c>
      <c r="T1110" s="28">
        <f t="shared" si="90"/>
        <v>493</v>
      </c>
      <c r="U1110" s="28">
        <v>255</v>
      </c>
      <c r="V1110" s="28">
        <v>238</v>
      </c>
      <c r="W1110" s="41">
        <v>107.14</v>
      </c>
      <c r="X1110" s="28">
        <f t="shared" si="91"/>
        <v>1594</v>
      </c>
      <c r="Y1110" s="28">
        <v>222</v>
      </c>
      <c r="Z1110" s="28">
        <v>661</v>
      </c>
      <c r="AA1110" s="28">
        <v>447</v>
      </c>
      <c r="AB1110" s="28">
        <v>264</v>
      </c>
      <c r="AC1110" s="28">
        <v>437</v>
      </c>
      <c r="AD1110" s="41">
        <v>10.41</v>
      </c>
    </row>
    <row r="1111" spans="2:30" ht="15" customHeight="1">
      <c r="B1111" s="29">
        <v>232002</v>
      </c>
      <c r="C1111" s="40" t="s">
        <v>1338</v>
      </c>
      <c r="D1111" s="28">
        <f t="shared" si="87"/>
        <v>7211</v>
      </c>
      <c r="E1111" s="28">
        <v>2259</v>
      </c>
      <c r="F1111" s="28">
        <v>4547</v>
      </c>
      <c r="G1111" s="28">
        <v>405</v>
      </c>
      <c r="H1111" s="28">
        <f t="shared" si="88"/>
        <v>7211</v>
      </c>
      <c r="I1111" s="28">
        <v>1795</v>
      </c>
      <c r="J1111" s="28">
        <v>988</v>
      </c>
      <c r="K1111" s="28">
        <v>4428</v>
      </c>
      <c r="L1111" s="41">
        <v>58.59</v>
      </c>
      <c r="M1111" s="41">
        <v>27.64</v>
      </c>
      <c r="N1111" s="41">
        <v>101.82</v>
      </c>
      <c r="O1111" s="28">
        <f t="shared" si="89"/>
        <v>7211</v>
      </c>
      <c r="P1111" s="28">
        <v>6249</v>
      </c>
      <c r="Q1111" s="41">
        <v>86.66</v>
      </c>
      <c r="R1111" s="28">
        <v>962</v>
      </c>
      <c r="S1111" s="41">
        <v>13.34</v>
      </c>
      <c r="T1111" s="28">
        <f t="shared" si="90"/>
        <v>241</v>
      </c>
      <c r="U1111" s="28">
        <v>139</v>
      </c>
      <c r="V1111" s="28">
        <v>102</v>
      </c>
      <c r="W1111" s="41">
        <v>136.27000000000001</v>
      </c>
      <c r="X1111" s="28">
        <f t="shared" si="91"/>
        <v>2333</v>
      </c>
      <c r="Y1111" s="28">
        <v>366</v>
      </c>
      <c r="Z1111" s="28">
        <v>912</v>
      </c>
      <c r="AA1111" s="28">
        <v>685</v>
      </c>
      <c r="AB1111" s="28">
        <v>370</v>
      </c>
      <c r="AC1111" s="28">
        <v>446</v>
      </c>
      <c r="AD1111" s="41">
        <v>7.76</v>
      </c>
    </row>
    <row r="1112" spans="2:30" ht="15" customHeight="1">
      <c r="B1112" s="29">
        <v>232003</v>
      </c>
      <c r="C1112" s="40" t="s">
        <v>1339</v>
      </c>
      <c r="D1112" s="28">
        <f t="shared" si="87"/>
        <v>7942</v>
      </c>
      <c r="E1112" s="28">
        <v>2425</v>
      </c>
      <c r="F1112" s="28">
        <v>5075</v>
      </c>
      <c r="G1112" s="28">
        <v>442</v>
      </c>
      <c r="H1112" s="28">
        <f t="shared" si="88"/>
        <v>7942</v>
      </c>
      <c r="I1112" s="28">
        <v>1912</v>
      </c>
      <c r="J1112" s="28">
        <v>1072</v>
      </c>
      <c r="K1112" s="28">
        <v>4958</v>
      </c>
      <c r="L1112" s="41">
        <v>56.49</v>
      </c>
      <c r="M1112" s="41">
        <v>28.08</v>
      </c>
      <c r="N1112" s="41">
        <v>123.97</v>
      </c>
      <c r="O1112" s="28">
        <f t="shared" si="89"/>
        <v>7942</v>
      </c>
      <c r="P1112" s="28">
        <v>0</v>
      </c>
      <c r="Q1112" s="41">
        <v>0</v>
      </c>
      <c r="R1112" s="28">
        <v>7942</v>
      </c>
      <c r="S1112" s="41">
        <v>100</v>
      </c>
      <c r="T1112" s="28">
        <f t="shared" si="90"/>
        <v>213</v>
      </c>
      <c r="U1112" s="28">
        <v>117</v>
      </c>
      <c r="V1112" s="28">
        <v>96</v>
      </c>
      <c r="W1112" s="41">
        <v>121.88</v>
      </c>
      <c r="X1112" s="28">
        <f t="shared" si="91"/>
        <v>2301</v>
      </c>
      <c r="Y1112" s="28">
        <v>411</v>
      </c>
      <c r="Z1112" s="28">
        <v>1006</v>
      </c>
      <c r="AA1112" s="28">
        <v>606</v>
      </c>
      <c r="AB1112" s="28">
        <v>278</v>
      </c>
      <c r="AC1112" s="28">
        <v>872</v>
      </c>
      <c r="AD1112" s="41">
        <v>13.54</v>
      </c>
    </row>
    <row r="1113" spans="2:30" ht="15" customHeight="1">
      <c r="B1113" s="29">
        <v>232004</v>
      </c>
      <c r="C1113" s="40" t="s">
        <v>1340</v>
      </c>
      <c r="D1113" s="28">
        <f t="shared" si="87"/>
        <v>4350</v>
      </c>
      <c r="E1113" s="28">
        <v>1409</v>
      </c>
      <c r="F1113" s="28">
        <v>2709</v>
      </c>
      <c r="G1113" s="28">
        <v>232</v>
      </c>
      <c r="H1113" s="28">
        <f t="shared" si="88"/>
        <v>4350</v>
      </c>
      <c r="I1113" s="28">
        <v>1126</v>
      </c>
      <c r="J1113" s="28">
        <v>579</v>
      </c>
      <c r="K1113" s="28">
        <v>2645</v>
      </c>
      <c r="L1113" s="41">
        <v>60.58</v>
      </c>
      <c r="M1113" s="41">
        <v>27.55</v>
      </c>
      <c r="N1113" s="41">
        <v>113.24</v>
      </c>
      <c r="O1113" s="28">
        <f t="shared" si="89"/>
        <v>4350</v>
      </c>
      <c r="P1113" s="28">
        <v>0</v>
      </c>
      <c r="Q1113" s="41">
        <v>0</v>
      </c>
      <c r="R1113" s="28">
        <v>4350</v>
      </c>
      <c r="S1113" s="41">
        <v>100</v>
      </c>
      <c r="T1113" s="28">
        <f t="shared" si="90"/>
        <v>134</v>
      </c>
      <c r="U1113" s="28">
        <v>69</v>
      </c>
      <c r="V1113" s="28">
        <v>65</v>
      </c>
      <c r="W1113" s="41">
        <v>106.15</v>
      </c>
      <c r="X1113" s="28">
        <f t="shared" si="91"/>
        <v>1358</v>
      </c>
      <c r="Y1113" s="28">
        <v>245</v>
      </c>
      <c r="Z1113" s="28">
        <v>570</v>
      </c>
      <c r="AA1113" s="28">
        <v>362</v>
      </c>
      <c r="AB1113" s="28">
        <v>181</v>
      </c>
      <c r="AC1113" s="28">
        <v>340</v>
      </c>
      <c r="AD1113" s="41">
        <v>9.92</v>
      </c>
    </row>
    <row r="1114" spans="2:30" ht="15" customHeight="1">
      <c r="B1114" s="29">
        <v>232005</v>
      </c>
      <c r="C1114" s="40" t="s">
        <v>1341</v>
      </c>
      <c r="D1114" s="28">
        <f t="shared" si="87"/>
        <v>7310</v>
      </c>
      <c r="E1114" s="28">
        <v>2370</v>
      </c>
      <c r="F1114" s="28">
        <v>4570</v>
      </c>
      <c r="G1114" s="28">
        <v>370</v>
      </c>
      <c r="H1114" s="28">
        <f t="shared" si="88"/>
        <v>7310</v>
      </c>
      <c r="I1114" s="28">
        <v>1920</v>
      </c>
      <c r="J1114" s="28">
        <v>975</v>
      </c>
      <c r="K1114" s="28">
        <v>4415</v>
      </c>
      <c r="L1114" s="41">
        <v>59.96</v>
      </c>
      <c r="M1114" s="41">
        <v>27.11</v>
      </c>
      <c r="N1114" s="41">
        <v>115.06</v>
      </c>
      <c r="O1114" s="28">
        <f t="shared" si="89"/>
        <v>7310</v>
      </c>
      <c r="P1114" s="28">
        <v>2749</v>
      </c>
      <c r="Q1114" s="41">
        <v>37.61</v>
      </c>
      <c r="R1114" s="28">
        <v>4561</v>
      </c>
      <c r="S1114" s="41">
        <v>62.39</v>
      </c>
      <c r="T1114" s="28">
        <f t="shared" si="90"/>
        <v>301</v>
      </c>
      <c r="U1114" s="28">
        <v>184</v>
      </c>
      <c r="V1114" s="28">
        <v>117</v>
      </c>
      <c r="W1114" s="41">
        <v>157.26</v>
      </c>
      <c r="X1114" s="28">
        <f t="shared" si="91"/>
        <v>2136</v>
      </c>
      <c r="Y1114" s="28">
        <v>400</v>
      </c>
      <c r="Z1114" s="28">
        <v>899</v>
      </c>
      <c r="AA1114" s="28">
        <v>595</v>
      </c>
      <c r="AB1114" s="28">
        <v>242</v>
      </c>
      <c r="AC1114" s="28">
        <v>630</v>
      </c>
      <c r="AD1114" s="41">
        <v>11</v>
      </c>
    </row>
    <row r="1115" spans="2:30" ht="15" customHeight="1">
      <c r="B1115" s="29">
        <v>232006</v>
      </c>
      <c r="C1115" s="40" t="s">
        <v>667</v>
      </c>
      <c r="D1115" s="28">
        <f t="shared" si="87"/>
        <v>28742</v>
      </c>
      <c r="E1115" s="28">
        <v>9086</v>
      </c>
      <c r="F1115" s="28">
        <v>18228</v>
      </c>
      <c r="G1115" s="28">
        <v>1428</v>
      </c>
      <c r="H1115" s="28">
        <f t="shared" si="88"/>
        <v>28742</v>
      </c>
      <c r="I1115" s="28">
        <v>7336</v>
      </c>
      <c r="J1115" s="28">
        <v>3603</v>
      </c>
      <c r="K1115" s="28">
        <v>17803</v>
      </c>
      <c r="L1115" s="41">
        <v>57.68</v>
      </c>
      <c r="M1115" s="41">
        <v>27.4</v>
      </c>
      <c r="N1115" s="41">
        <v>97.38</v>
      </c>
      <c r="O1115" s="28">
        <f t="shared" si="89"/>
        <v>28742</v>
      </c>
      <c r="P1115" s="28">
        <v>26391</v>
      </c>
      <c r="Q1115" s="41">
        <v>91.82</v>
      </c>
      <c r="R1115" s="28">
        <v>2351</v>
      </c>
      <c r="S1115" s="41">
        <v>8.18</v>
      </c>
      <c r="T1115" s="28">
        <f t="shared" si="90"/>
        <v>484</v>
      </c>
      <c r="U1115" s="28">
        <v>229</v>
      </c>
      <c r="V1115" s="28">
        <v>255</v>
      </c>
      <c r="W1115" s="41">
        <v>89.8</v>
      </c>
      <c r="X1115" s="28">
        <f t="shared" si="91"/>
        <v>8746</v>
      </c>
      <c r="Y1115" s="28">
        <v>1388</v>
      </c>
      <c r="Z1115" s="28">
        <v>3605</v>
      </c>
      <c r="AA1115" s="28">
        <v>2380</v>
      </c>
      <c r="AB1115" s="28">
        <v>1373</v>
      </c>
      <c r="AC1115" s="28">
        <v>1425</v>
      </c>
      <c r="AD1115" s="41">
        <v>6.28</v>
      </c>
    </row>
    <row r="1116" spans="2:30" ht="15" customHeight="1">
      <c r="B1116" s="29">
        <v>232101</v>
      </c>
      <c r="C1116" s="40" t="s">
        <v>1342</v>
      </c>
      <c r="D1116" s="28">
        <f t="shared" si="87"/>
        <v>26586</v>
      </c>
      <c r="E1116" s="28">
        <v>7884</v>
      </c>
      <c r="F1116" s="28">
        <v>17270</v>
      </c>
      <c r="G1116" s="28">
        <v>1432</v>
      </c>
      <c r="H1116" s="28">
        <f t="shared" si="88"/>
        <v>26586</v>
      </c>
      <c r="I1116" s="28">
        <v>6243</v>
      </c>
      <c r="J1116" s="28">
        <v>3340</v>
      </c>
      <c r="K1116" s="28">
        <v>17003</v>
      </c>
      <c r="L1116" s="41">
        <v>53.94</v>
      </c>
      <c r="M1116" s="41">
        <v>28.21</v>
      </c>
      <c r="N1116" s="41">
        <v>97.47</v>
      </c>
      <c r="O1116" s="28">
        <f t="shared" si="89"/>
        <v>26586</v>
      </c>
      <c r="P1116" s="28">
        <v>25135</v>
      </c>
      <c r="Q1116" s="41">
        <v>94.54</v>
      </c>
      <c r="R1116" s="28">
        <v>1451</v>
      </c>
      <c r="S1116" s="41">
        <v>5.46</v>
      </c>
      <c r="T1116" s="28">
        <f t="shared" si="90"/>
        <v>92</v>
      </c>
      <c r="U1116" s="28">
        <v>54</v>
      </c>
      <c r="V1116" s="28">
        <v>38</v>
      </c>
      <c r="W1116" s="41">
        <v>142.11000000000001</v>
      </c>
      <c r="X1116" s="28">
        <f t="shared" si="91"/>
        <v>8702</v>
      </c>
      <c r="Y1116" s="28">
        <v>1521</v>
      </c>
      <c r="Z1116" s="28">
        <v>3094</v>
      </c>
      <c r="AA1116" s="28">
        <v>2322</v>
      </c>
      <c r="AB1116" s="28">
        <v>1765</v>
      </c>
      <c r="AC1116" s="28">
        <v>1136</v>
      </c>
      <c r="AD1116" s="41">
        <v>5.3</v>
      </c>
    </row>
    <row r="1117" spans="2:30" ht="15" customHeight="1">
      <c r="B1117" s="29">
        <v>232102</v>
      </c>
      <c r="C1117" s="40" t="s">
        <v>1336</v>
      </c>
      <c r="D1117" s="28">
        <f t="shared" si="87"/>
        <v>11178</v>
      </c>
      <c r="E1117" s="28">
        <v>3506</v>
      </c>
      <c r="F1117" s="28">
        <v>7204</v>
      </c>
      <c r="G1117" s="28">
        <v>468</v>
      </c>
      <c r="H1117" s="28">
        <f t="shared" si="88"/>
        <v>11178</v>
      </c>
      <c r="I1117" s="28">
        <v>2761</v>
      </c>
      <c r="J1117" s="28">
        <v>1676</v>
      </c>
      <c r="K1117" s="28">
        <v>6741</v>
      </c>
      <c r="L1117" s="41">
        <v>55.16</v>
      </c>
      <c r="M1117" s="41">
        <v>26.81</v>
      </c>
      <c r="N1117" s="41">
        <v>102.68</v>
      </c>
      <c r="O1117" s="28">
        <f t="shared" si="89"/>
        <v>11178</v>
      </c>
      <c r="P1117" s="28">
        <v>9218</v>
      </c>
      <c r="Q1117" s="41">
        <v>82.47</v>
      </c>
      <c r="R1117" s="28">
        <v>1960</v>
      </c>
      <c r="S1117" s="41">
        <v>17.53</v>
      </c>
      <c r="T1117" s="28">
        <f t="shared" si="90"/>
        <v>29</v>
      </c>
      <c r="U1117" s="28">
        <v>12</v>
      </c>
      <c r="V1117" s="28">
        <v>17</v>
      </c>
      <c r="W1117" s="41">
        <v>70.59</v>
      </c>
      <c r="X1117" s="28">
        <f t="shared" si="91"/>
        <v>3757</v>
      </c>
      <c r="Y1117" s="28">
        <v>559</v>
      </c>
      <c r="Z1117" s="28">
        <v>1403</v>
      </c>
      <c r="AA1117" s="28">
        <v>1158</v>
      </c>
      <c r="AB1117" s="28">
        <v>637</v>
      </c>
      <c r="AC1117" s="28">
        <v>641</v>
      </c>
      <c r="AD1117" s="41">
        <v>7.19</v>
      </c>
    </row>
    <row r="1118" spans="2:30" ht="15" customHeight="1">
      <c r="B1118" s="29">
        <v>232103</v>
      </c>
      <c r="C1118" s="40" t="s">
        <v>1343</v>
      </c>
      <c r="D1118" s="28">
        <f t="shared" si="87"/>
        <v>14860</v>
      </c>
      <c r="E1118" s="28">
        <v>4727</v>
      </c>
      <c r="F1118" s="28">
        <v>9551</v>
      </c>
      <c r="G1118" s="28">
        <v>582</v>
      </c>
      <c r="H1118" s="28">
        <f t="shared" si="88"/>
        <v>14860</v>
      </c>
      <c r="I1118" s="28">
        <v>3657</v>
      </c>
      <c r="J1118" s="28">
        <v>2102</v>
      </c>
      <c r="K1118" s="28">
        <v>9101</v>
      </c>
      <c r="L1118" s="41">
        <v>55.59</v>
      </c>
      <c r="M1118" s="41">
        <v>26.64</v>
      </c>
      <c r="N1118" s="41">
        <v>104.63</v>
      </c>
      <c r="O1118" s="28">
        <f t="shared" si="89"/>
        <v>14860</v>
      </c>
      <c r="P1118" s="28">
        <v>12503</v>
      </c>
      <c r="Q1118" s="41">
        <v>84.14</v>
      </c>
      <c r="R1118" s="28">
        <v>2357</v>
      </c>
      <c r="S1118" s="41">
        <v>15.86</v>
      </c>
      <c r="T1118" s="28">
        <f t="shared" si="90"/>
        <v>18</v>
      </c>
      <c r="U1118" s="28">
        <v>11</v>
      </c>
      <c r="V1118" s="28">
        <v>7</v>
      </c>
      <c r="W1118" s="41">
        <v>157.13999999999999</v>
      </c>
      <c r="X1118" s="28">
        <f t="shared" si="91"/>
        <v>4914</v>
      </c>
      <c r="Y1118" s="28">
        <v>702</v>
      </c>
      <c r="Z1118" s="28">
        <v>1928</v>
      </c>
      <c r="AA1118" s="28">
        <v>1387</v>
      </c>
      <c r="AB1118" s="28">
        <v>897</v>
      </c>
      <c r="AC1118" s="28">
        <v>1025</v>
      </c>
      <c r="AD1118" s="41">
        <v>8.6199999999999992</v>
      </c>
    </row>
    <row r="1119" spans="2:30" ht="15" customHeight="1">
      <c r="B1119" s="29">
        <v>240101</v>
      </c>
      <c r="C1119" s="40" t="s">
        <v>1344</v>
      </c>
      <c r="D1119" s="28">
        <f t="shared" si="87"/>
        <v>48622</v>
      </c>
      <c r="E1119" s="28">
        <v>11418</v>
      </c>
      <c r="F1119" s="28">
        <v>33701</v>
      </c>
      <c r="G1119" s="28">
        <v>3503</v>
      </c>
      <c r="H1119" s="28">
        <f t="shared" si="88"/>
        <v>48622</v>
      </c>
      <c r="I1119" s="28">
        <v>9275</v>
      </c>
      <c r="J1119" s="28">
        <v>4440</v>
      </c>
      <c r="K1119" s="28">
        <v>34907</v>
      </c>
      <c r="L1119" s="41">
        <v>44.27</v>
      </c>
      <c r="M1119" s="41">
        <v>32.19</v>
      </c>
      <c r="N1119" s="41">
        <v>94.89</v>
      </c>
      <c r="O1119" s="28">
        <f t="shared" si="89"/>
        <v>48622</v>
      </c>
      <c r="P1119" s="28">
        <v>48622</v>
      </c>
      <c r="Q1119" s="41">
        <v>100</v>
      </c>
      <c r="R1119" s="28">
        <v>0</v>
      </c>
      <c r="S1119" s="41">
        <v>0</v>
      </c>
      <c r="T1119" s="28">
        <f t="shared" si="90"/>
        <v>80</v>
      </c>
      <c r="U1119" s="28">
        <v>45</v>
      </c>
      <c r="V1119" s="28">
        <v>35</v>
      </c>
      <c r="W1119" s="41">
        <v>128.57</v>
      </c>
      <c r="X1119" s="28">
        <f t="shared" si="91"/>
        <v>12420</v>
      </c>
      <c r="Y1119" s="28">
        <v>2284</v>
      </c>
      <c r="Z1119" s="28">
        <v>4365</v>
      </c>
      <c r="AA1119" s="28">
        <v>3227</v>
      </c>
      <c r="AB1119" s="28">
        <v>2544</v>
      </c>
      <c r="AC1119" s="28">
        <v>527</v>
      </c>
      <c r="AD1119" s="41">
        <v>1.29</v>
      </c>
    </row>
    <row r="1120" spans="2:30" ht="15" customHeight="1">
      <c r="B1120" s="29">
        <v>240102</v>
      </c>
      <c r="C1120" s="40" t="s">
        <v>1345</v>
      </c>
      <c r="D1120" s="28">
        <f t="shared" si="87"/>
        <v>41075</v>
      </c>
      <c r="E1120" s="28">
        <v>12102</v>
      </c>
      <c r="F1120" s="28">
        <v>26462</v>
      </c>
      <c r="G1120" s="28">
        <v>2511</v>
      </c>
      <c r="H1120" s="28">
        <f t="shared" si="88"/>
        <v>41075</v>
      </c>
      <c r="I1120" s="28">
        <v>9507</v>
      </c>
      <c r="J1120" s="28">
        <v>5242</v>
      </c>
      <c r="K1120" s="28">
        <v>26326</v>
      </c>
      <c r="L1120" s="41">
        <v>55.22</v>
      </c>
      <c r="M1120" s="41">
        <v>28.89</v>
      </c>
      <c r="N1120" s="41">
        <v>104.98</v>
      </c>
      <c r="O1120" s="28">
        <f t="shared" si="89"/>
        <v>41075</v>
      </c>
      <c r="P1120" s="28">
        <v>21204</v>
      </c>
      <c r="Q1120" s="41">
        <v>51.62</v>
      </c>
      <c r="R1120" s="28">
        <v>19871</v>
      </c>
      <c r="S1120" s="41">
        <v>48.38</v>
      </c>
      <c r="T1120" s="28">
        <f t="shared" si="90"/>
        <v>74</v>
      </c>
      <c r="U1120" s="28">
        <v>45</v>
      </c>
      <c r="V1120" s="28">
        <v>29</v>
      </c>
      <c r="W1120" s="41">
        <v>155.16999999999999</v>
      </c>
      <c r="X1120" s="28">
        <f t="shared" si="91"/>
        <v>11269</v>
      </c>
      <c r="Y1120" s="28">
        <v>1651</v>
      </c>
      <c r="Z1120" s="28">
        <v>4701</v>
      </c>
      <c r="AA1120" s="28">
        <v>3363</v>
      </c>
      <c r="AB1120" s="28">
        <v>1554</v>
      </c>
      <c r="AC1120" s="28">
        <v>3273</v>
      </c>
      <c r="AD1120" s="41">
        <v>9.82</v>
      </c>
    </row>
    <row r="1121" spans="2:30" ht="15" customHeight="1">
      <c r="B1121" s="29">
        <v>240103</v>
      </c>
      <c r="C1121" s="40" t="s">
        <v>1346</v>
      </c>
      <c r="D1121" s="28">
        <f t="shared" si="87"/>
        <v>5925</v>
      </c>
      <c r="E1121" s="28">
        <v>1561</v>
      </c>
      <c r="F1121" s="28">
        <v>3850</v>
      </c>
      <c r="G1121" s="28">
        <v>514</v>
      </c>
      <c r="H1121" s="28">
        <f t="shared" si="88"/>
        <v>5925</v>
      </c>
      <c r="I1121" s="28">
        <v>1214</v>
      </c>
      <c r="J1121" s="28">
        <v>701</v>
      </c>
      <c r="K1121" s="28">
        <v>4010</v>
      </c>
      <c r="L1121" s="41">
        <v>53.9</v>
      </c>
      <c r="M1121" s="41">
        <v>31.71</v>
      </c>
      <c r="N1121" s="41">
        <v>109.14</v>
      </c>
      <c r="O1121" s="28">
        <f t="shared" si="89"/>
        <v>5925</v>
      </c>
      <c r="P1121" s="28">
        <v>0</v>
      </c>
      <c r="Q1121" s="41">
        <v>0</v>
      </c>
      <c r="R1121" s="28">
        <v>5925</v>
      </c>
      <c r="S1121" s="41">
        <v>100</v>
      </c>
      <c r="T1121" s="28">
        <f t="shared" si="90"/>
        <v>2</v>
      </c>
      <c r="U1121" s="28">
        <v>2</v>
      </c>
      <c r="V1121" s="28">
        <v>0</v>
      </c>
      <c r="W1121" s="41" t="s">
        <v>1359</v>
      </c>
      <c r="X1121" s="28">
        <f t="shared" si="91"/>
        <v>1533</v>
      </c>
      <c r="Y1121" s="28">
        <v>282</v>
      </c>
      <c r="Z1121" s="28">
        <v>560</v>
      </c>
      <c r="AA1121" s="28">
        <v>443</v>
      </c>
      <c r="AB1121" s="28">
        <v>248</v>
      </c>
      <c r="AC1121" s="28">
        <v>211</v>
      </c>
      <c r="AD1121" s="41">
        <v>4.28</v>
      </c>
    </row>
    <row r="1122" spans="2:30" ht="15" customHeight="1">
      <c r="B1122" s="29">
        <v>240104</v>
      </c>
      <c r="C1122" s="40" t="s">
        <v>1347</v>
      </c>
      <c r="D1122" s="28">
        <f t="shared" si="87"/>
        <v>85366</v>
      </c>
      <c r="E1122" s="28">
        <v>22298</v>
      </c>
      <c r="F1122" s="28">
        <v>58063</v>
      </c>
      <c r="G1122" s="28">
        <v>5005</v>
      </c>
      <c r="H1122" s="28">
        <f t="shared" si="88"/>
        <v>85366</v>
      </c>
      <c r="I1122" s="28">
        <v>18008</v>
      </c>
      <c r="J1122" s="28">
        <v>9077</v>
      </c>
      <c r="K1122" s="28">
        <v>58281</v>
      </c>
      <c r="L1122" s="41">
        <v>47.02</v>
      </c>
      <c r="M1122" s="41">
        <v>30.2</v>
      </c>
      <c r="N1122" s="41">
        <v>95.59</v>
      </c>
      <c r="O1122" s="28">
        <f t="shared" si="89"/>
        <v>85366</v>
      </c>
      <c r="P1122" s="28">
        <v>85366</v>
      </c>
      <c r="Q1122" s="41">
        <v>100</v>
      </c>
      <c r="R1122" s="28">
        <v>0</v>
      </c>
      <c r="S1122" s="41">
        <v>0</v>
      </c>
      <c r="T1122" s="28">
        <f t="shared" si="90"/>
        <v>53</v>
      </c>
      <c r="U1122" s="28">
        <v>21</v>
      </c>
      <c r="V1122" s="28">
        <v>32</v>
      </c>
      <c r="W1122" s="41">
        <v>65.63</v>
      </c>
      <c r="X1122" s="28">
        <f t="shared" si="91"/>
        <v>23686</v>
      </c>
      <c r="Y1122" s="28">
        <v>4293</v>
      </c>
      <c r="Z1122" s="28">
        <v>8667</v>
      </c>
      <c r="AA1122" s="28">
        <v>6376</v>
      </c>
      <c r="AB1122" s="28">
        <v>4350</v>
      </c>
      <c r="AC1122" s="28">
        <v>1481</v>
      </c>
      <c r="AD1122" s="41">
        <v>2.1</v>
      </c>
    </row>
    <row r="1123" spans="2:30" ht="15" customHeight="1">
      <c r="B1123" s="29">
        <v>240105</v>
      </c>
      <c r="C1123" s="40" t="s">
        <v>1348</v>
      </c>
      <c r="D1123" s="28">
        <f t="shared" si="87"/>
        <v>4128</v>
      </c>
      <c r="E1123" s="28">
        <v>940</v>
      </c>
      <c r="F1123" s="28">
        <v>2802</v>
      </c>
      <c r="G1123" s="28">
        <v>386</v>
      </c>
      <c r="H1123" s="28">
        <f t="shared" si="88"/>
        <v>4128</v>
      </c>
      <c r="I1123" s="28">
        <v>757</v>
      </c>
      <c r="J1123" s="28">
        <v>397</v>
      </c>
      <c r="K1123" s="28">
        <v>2974</v>
      </c>
      <c r="L1123" s="41">
        <v>47.32</v>
      </c>
      <c r="M1123" s="41">
        <v>33.270000000000003</v>
      </c>
      <c r="N1123" s="41">
        <v>93.71</v>
      </c>
      <c r="O1123" s="28">
        <f t="shared" si="89"/>
        <v>4128</v>
      </c>
      <c r="P1123" s="28">
        <v>0</v>
      </c>
      <c r="Q1123" s="41">
        <v>0</v>
      </c>
      <c r="R1123" s="28">
        <v>4128</v>
      </c>
      <c r="S1123" s="41">
        <v>100</v>
      </c>
      <c r="T1123" s="28">
        <f t="shared" si="90"/>
        <v>5</v>
      </c>
      <c r="U1123" s="28">
        <v>0</v>
      </c>
      <c r="V1123" s="28">
        <v>5</v>
      </c>
      <c r="W1123" s="41">
        <v>0</v>
      </c>
      <c r="X1123" s="28">
        <f t="shared" si="91"/>
        <v>958</v>
      </c>
      <c r="Y1123" s="28">
        <v>141</v>
      </c>
      <c r="Z1123" s="28">
        <v>335</v>
      </c>
      <c r="AA1123" s="28">
        <v>276</v>
      </c>
      <c r="AB1123" s="28">
        <v>206</v>
      </c>
      <c r="AC1123" s="28">
        <v>126</v>
      </c>
      <c r="AD1123" s="41">
        <v>3.61</v>
      </c>
    </row>
    <row r="1124" spans="2:30" ht="15" customHeight="1">
      <c r="B1124" s="29">
        <v>240106</v>
      </c>
      <c r="C1124" s="40" t="s">
        <v>1349</v>
      </c>
      <c r="D1124" s="28">
        <f t="shared" si="87"/>
        <v>19162</v>
      </c>
      <c r="E1124" s="28">
        <v>4573</v>
      </c>
      <c r="F1124" s="28">
        <v>13179</v>
      </c>
      <c r="G1124" s="28">
        <v>1410</v>
      </c>
      <c r="H1124" s="28">
        <f t="shared" si="88"/>
        <v>19162</v>
      </c>
      <c r="I1124" s="28">
        <v>3622</v>
      </c>
      <c r="J1124" s="28">
        <v>1918</v>
      </c>
      <c r="K1124" s="28">
        <v>13622</v>
      </c>
      <c r="L1124" s="41">
        <v>45.4</v>
      </c>
      <c r="M1124" s="41">
        <v>31.96</v>
      </c>
      <c r="N1124" s="41">
        <v>97.75</v>
      </c>
      <c r="O1124" s="28">
        <f t="shared" si="89"/>
        <v>19162</v>
      </c>
      <c r="P1124" s="28">
        <v>19162</v>
      </c>
      <c r="Q1124" s="41">
        <v>100</v>
      </c>
      <c r="R1124" s="28">
        <v>0</v>
      </c>
      <c r="S1124" s="41">
        <v>0</v>
      </c>
      <c r="T1124" s="28">
        <f t="shared" si="90"/>
        <v>7</v>
      </c>
      <c r="U1124" s="28">
        <v>3</v>
      </c>
      <c r="V1124" s="28">
        <v>4</v>
      </c>
      <c r="W1124" s="41">
        <v>75</v>
      </c>
      <c r="X1124" s="28">
        <f t="shared" si="91"/>
        <v>4688</v>
      </c>
      <c r="Y1124" s="28">
        <v>853</v>
      </c>
      <c r="Z1124" s="28">
        <v>1714</v>
      </c>
      <c r="AA1124" s="28">
        <v>1227</v>
      </c>
      <c r="AB1124" s="28">
        <v>894</v>
      </c>
      <c r="AC1124" s="28">
        <v>271</v>
      </c>
      <c r="AD1124" s="41">
        <v>1.67</v>
      </c>
    </row>
    <row r="1125" spans="2:30" ht="15" customHeight="1">
      <c r="B1125" s="29">
        <v>240107</v>
      </c>
      <c r="C1125" s="40" t="s">
        <v>1350</v>
      </c>
      <c r="D1125" s="28">
        <f t="shared" si="87"/>
        <v>20033</v>
      </c>
      <c r="E1125" s="28">
        <v>4270</v>
      </c>
      <c r="F1125" s="28">
        <v>14169</v>
      </c>
      <c r="G1125" s="28">
        <v>1594</v>
      </c>
      <c r="H1125" s="28">
        <f t="shared" si="88"/>
        <v>20033</v>
      </c>
      <c r="I1125" s="28">
        <v>3487</v>
      </c>
      <c r="J1125" s="28">
        <v>1683</v>
      </c>
      <c r="K1125" s="28">
        <v>14863</v>
      </c>
      <c r="L1125" s="41">
        <v>41.39</v>
      </c>
      <c r="M1125" s="41">
        <v>33.4</v>
      </c>
      <c r="N1125" s="41">
        <v>95.94</v>
      </c>
      <c r="O1125" s="28">
        <f t="shared" si="89"/>
        <v>20033</v>
      </c>
      <c r="P1125" s="28">
        <v>18554</v>
      </c>
      <c r="Q1125" s="41">
        <v>92.62</v>
      </c>
      <c r="R1125" s="28">
        <v>1479</v>
      </c>
      <c r="S1125" s="41">
        <v>7.38</v>
      </c>
      <c r="T1125" s="28">
        <f t="shared" si="90"/>
        <v>5</v>
      </c>
      <c r="U1125" s="28">
        <v>3</v>
      </c>
      <c r="V1125" s="28">
        <v>2</v>
      </c>
      <c r="W1125" s="41">
        <v>150</v>
      </c>
      <c r="X1125" s="28">
        <f t="shared" si="91"/>
        <v>4977</v>
      </c>
      <c r="Y1125" s="28">
        <v>925</v>
      </c>
      <c r="Z1125" s="28">
        <v>1653</v>
      </c>
      <c r="AA1125" s="28">
        <v>1226</v>
      </c>
      <c r="AB1125" s="28">
        <v>1173</v>
      </c>
      <c r="AC1125" s="28">
        <v>159</v>
      </c>
      <c r="AD1125" s="41">
        <v>0.93</v>
      </c>
    </row>
    <row r="1126" spans="2:30" ht="15" customHeight="1">
      <c r="B1126" s="29">
        <v>240108</v>
      </c>
      <c r="C1126" s="40" t="s">
        <v>1351</v>
      </c>
      <c r="D1126" s="28">
        <f t="shared" si="87"/>
        <v>31657</v>
      </c>
      <c r="E1126" s="28">
        <v>7653</v>
      </c>
      <c r="F1126" s="28">
        <v>21496</v>
      </c>
      <c r="G1126" s="28">
        <v>2508</v>
      </c>
      <c r="H1126" s="28">
        <f t="shared" si="88"/>
        <v>31657</v>
      </c>
      <c r="I1126" s="28">
        <v>6105</v>
      </c>
      <c r="J1126" s="28">
        <v>3173</v>
      </c>
      <c r="K1126" s="28">
        <v>22379</v>
      </c>
      <c r="L1126" s="41">
        <v>47.27</v>
      </c>
      <c r="M1126" s="41">
        <v>32.31</v>
      </c>
      <c r="N1126" s="41">
        <v>96.09</v>
      </c>
      <c r="O1126" s="28">
        <f t="shared" si="89"/>
        <v>31657</v>
      </c>
      <c r="P1126" s="28">
        <v>31505</v>
      </c>
      <c r="Q1126" s="41">
        <v>99.52</v>
      </c>
      <c r="R1126" s="28">
        <v>152</v>
      </c>
      <c r="S1126" s="41">
        <v>0.48</v>
      </c>
      <c r="T1126" s="28">
        <f t="shared" si="90"/>
        <v>18</v>
      </c>
      <c r="U1126" s="28">
        <v>4</v>
      </c>
      <c r="V1126" s="28">
        <v>14</v>
      </c>
      <c r="W1126" s="41">
        <v>28.57</v>
      </c>
      <c r="X1126" s="28">
        <f t="shared" si="91"/>
        <v>8132</v>
      </c>
      <c r="Y1126" s="28">
        <v>1529</v>
      </c>
      <c r="Z1126" s="28">
        <v>2951</v>
      </c>
      <c r="AA1126" s="28">
        <v>2143</v>
      </c>
      <c r="AB1126" s="28">
        <v>1509</v>
      </c>
      <c r="AC1126" s="28">
        <v>833</v>
      </c>
      <c r="AD1126" s="41">
        <v>3.13</v>
      </c>
    </row>
    <row r="1127" spans="2:30" ht="15" customHeight="1">
      <c r="B1127" s="29">
        <v>240109</v>
      </c>
      <c r="C1127" s="40" t="s">
        <v>1352</v>
      </c>
      <c r="D1127" s="28">
        <f t="shared" si="87"/>
        <v>17877</v>
      </c>
      <c r="E1127" s="28">
        <v>4523</v>
      </c>
      <c r="F1127" s="28">
        <v>12176</v>
      </c>
      <c r="G1127" s="28">
        <v>1178</v>
      </c>
      <c r="H1127" s="28">
        <f t="shared" si="88"/>
        <v>17877</v>
      </c>
      <c r="I1127" s="28">
        <v>3644</v>
      </c>
      <c r="J1127" s="28">
        <v>1852</v>
      </c>
      <c r="K1127" s="28">
        <v>12381</v>
      </c>
      <c r="L1127" s="41">
        <v>46.82</v>
      </c>
      <c r="M1127" s="41">
        <v>30.88</v>
      </c>
      <c r="N1127" s="41">
        <v>102.71</v>
      </c>
      <c r="O1127" s="28">
        <f t="shared" si="89"/>
        <v>17877</v>
      </c>
      <c r="P1127" s="28">
        <v>13810</v>
      </c>
      <c r="Q1127" s="41">
        <v>77.25</v>
      </c>
      <c r="R1127" s="28">
        <v>4067</v>
      </c>
      <c r="S1127" s="41">
        <v>22.75</v>
      </c>
      <c r="T1127" s="28">
        <f t="shared" si="90"/>
        <v>8</v>
      </c>
      <c r="U1127" s="28">
        <v>6</v>
      </c>
      <c r="V1127" s="28">
        <v>2</v>
      </c>
      <c r="W1127" s="41">
        <v>300</v>
      </c>
      <c r="X1127" s="28">
        <f t="shared" si="91"/>
        <v>4867</v>
      </c>
      <c r="Y1127" s="28">
        <v>861</v>
      </c>
      <c r="Z1127" s="28">
        <v>1757</v>
      </c>
      <c r="AA1127" s="28">
        <v>1319</v>
      </c>
      <c r="AB1127" s="28">
        <v>930</v>
      </c>
      <c r="AC1127" s="28">
        <v>280</v>
      </c>
      <c r="AD1127" s="41">
        <v>1.88</v>
      </c>
    </row>
    <row r="1128" spans="2:30" ht="15" customHeight="1">
      <c r="B1128" s="29">
        <v>240110</v>
      </c>
      <c r="C1128" s="40" t="s">
        <v>1353</v>
      </c>
      <c r="D1128" s="28">
        <f t="shared" si="87"/>
        <v>48550</v>
      </c>
      <c r="E1128" s="28">
        <v>12618</v>
      </c>
      <c r="F1128" s="28">
        <v>32821</v>
      </c>
      <c r="G1128" s="28">
        <v>3111</v>
      </c>
      <c r="H1128" s="28">
        <f t="shared" si="88"/>
        <v>48550</v>
      </c>
      <c r="I1128" s="28">
        <v>10145</v>
      </c>
      <c r="J1128" s="28">
        <v>5111</v>
      </c>
      <c r="K1128" s="28">
        <v>33294</v>
      </c>
      <c r="L1128" s="41">
        <v>47.92</v>
      </c>
      <c r="M1128" s="41">
        <v>30.61</v>
      </c>
      <c r="N1128" s="41">
        <v>95.25</v>
      </c>
      <c r="O1128" s="28">
        <f t="shared" si="89"/>
        <v>48550</v>
      </c>
      <c r="P1128" s="28">
        <v>48437</v>
      </c>
      <c r="Q1128" s="41">
        <v>99.77</v>
      </c>
      <c r="R1128" s="28">
        <v>113</v>
      </c>
      <c r="S1128" s="41">
        <v>0.23</v>
      </c>
      <c r="T1128" s="28">
        <f t="shared" si="90"/>
        <v>68</v>
      </c>
      <c r="U1128" s="28">
        <v>30</v>
      </c>
      <c r="V1128" s="28">
        <v>38</v>
      </c>
      <c r="W1128" s="41">
        <v>78.95</v>
      </c>
      <c r="X1128" s="28">
        <f t="shared" si="91"/>
        <v>13882</v>
      </c>
      <c r="Y1128" s="28">
        <v>2602</v>
      </c>
      <c r="Z1128" s="28">
        <v>5008</v>
      </c>
      <c r="AA1128" s="28">
        <v>3663</v>
      </c>
      <c r="AB1128" s="28">
        <v>2609</v>
      </c>
      <c r="AC1128" s="28">
        <v>684</v>
      </c>
      <c r="AD1128" s="41">
        <v>1.7</v>
      </c>
    </row>
    <row r="1129" spans="2:30" ht="15" customHeight="1">
      <c r="B1129" s="29">
        <v>240111</v>
      </c>
      <c r="C1129" s="40" t="s">
        <v>1354</v>
      </c>
      <c r="D1129" s="28">
        <f t="shared" si="87"/>
        <v>30525</v>
      </c>
      <c r="E1129" s="28">
        <v>7250</v>
      </c>
      <c r="F1129" s="28">
        <v>20923</v>
      </c>
      <c r="G1129" s="28">
        <v>2352</v>
      </c>
      <c r="H1129" s="28">
        <f t="shared" si="88"/>
        <v>30525</v>
      </c>
      <c r="I1129" s="28">
        <v>5743</v>
      </c>
      <c r="J1129" s="28">
        <v>3123</v>
      </c>
      <c r="K1129" s="28">
        <v>21659</v>
      </c>
      <c r="L1129" s="41">
        <v>45.89</v>
      </c>
      <c r="M1129" s="41">
        <v>32.14</v>
      </c>
      <c r="N1129" s="41">
        <v>94.44</v>
      </c>
      <c r="O1129" s="28">
        <f t="shared" si="89"/>
        <v>30525</v>
      </c>
      <c r="P1129" s="28">
        <v>30340</v>
      </c>
      <c r="Q1129" s="41">
        <v>99.39</v>
      </c>
      <c r="R1129" s="28">
        <v>185</v>
      </c>
      <c r="S1129" s="41">
        <v>0.61</v>
      </c>
      <c r="T1129" s="28">
        <f t="shared" si="90"/>
        <v>16</v>
      </c>
      <c r="U1129" s="28">
        <v>6</v>
      </c>
      <c r="V1129" s="28">
        <v>10</v>
      </c>
      <c r="W1129" s="41">
        <v>60</v>
      </c>
      <c r="X1129" s="28">
        <f t="shared" si="91"/>
        <v>7973</v>
      </c>
      <c r="Y1129" s="28">
        <v>1271</v>
      </c>
      <c r="Z1129" s="28">
        <v>2795</v>
      </c>
      <c r="AA1129" s="28">
        <v>2270</v>
      </c>
      <c r="AB1129" s="28">
        <v>1637</v>
      </c>
      <c r="AC1129" s="28">
        <v>590</v>
      </c>
      <c r="AD1129" s="41">
        <v>2.29</v>
      </c>
    </row>
    <row r="1130" spans="2:30" ht="15" customHeight="1">
      <c r="B1130" s="29">
        <v>250101</v>
      </c>
      <c r="C1130" s="40" t="s">
        <v>1355</v>
      </c>
      <c r="D1130" s="28">
        <f t="shared" si="87"/>
        <v>1471</v>
      </c>
      <c r="E1130" s="28">
        <v>366</v>
      </c>
      <c r="F1130" s="28">
        <v>1068</v>
      </c>
      <c r="G1130" s="28">
        <v>37</v>
      </c>
      <c r="H1130" s="28">
        <f t="shared" si="88"/>
        <v>1471</v>
      </c>
      <c r="I1130" s="28">
        <v>299</v>
      </c>
      <c r="J1130" s="28">
        <v>145</v>
      </c>
      <c r="K1130" s="28">
        <v>1027</v>
      </c>
      <c r="L1130" s="41">
        <v>37.729999999999997</v>
      </c>
      <c r="M1130" s="41">
        <v>27.62</v>
      </c>
      <c r="N1130" s="41">
        <v>126.66</v>
      </c>
      <c r="O1130" s="28">
        <f t="shared" si="89"/>
        <v>1471</v>
      </c>
      <c r="P1130" s="28">
        <v>0</v>
      </c>
      <c r="Q1130" s="41">
        <v>0</v>
      </c>
      <c r="R1130" s="28">
        <v>1471</v>
      </c>
      <c r="S1130" s="41">
        <v>100</v>
      </c>
      <c r="T1130" s="28">
        <f t="shared" si="90"/>
        <v>1</v>
      </c>
      <c r="U1130" s="28">
        <v>0</v>
      </c>
      <c r="V1130" s="28">
        <v>1</v>
      </c>
      <c r="W1130" s="41">
        <v>0</v>
      </c>
      <c r="X1130" s="28">
        <f t="shared" si="91"/>
        <v>342</v>
      </c>
      <c r="Y1130" s="28">
        <v>87</v>
      </c>
      <c r="Z1130" s="28">
        <v>129</v>
      </c>
      <c r="AA1130" s="28">
        <v>87</v>
      </c>
      <c r="AB1130" s="28">
        <v>39</v>
      </c>
      <c r="AC1130" s="28">
        <v>59</v>
      </c>
      <c r="AD1130" s="41">
        <v>4.8499999999999996</v>
      </c>
    </row>
    <row r="1131" spans="2:30" ht="15" customHeight="1">
      <c r="B1131" s="29">
        <v>250102</v>
      </c>
      <c r="C1131" s="40" t="s">
        <v>1356</v>
      </c>
      <c r="D1131" s="28">
        <f t="shared" si="87"/>
        <v>172</v>
      </c>
      <c r="E1131" s="28">
        <v>26</v>
      </c>
      <c r="F1131" s="28">
        <v>135</v>
      </c>
      <c r="G1131" s="28">
        <v>11</v>
      </c>
      <c r="H1131" s="28">
        <f t="shared" si="88"/>
        <v>172</v>
      </c>
      <c r="I1131" s="28">
        <v>23</v>
      </c>
      <c r="J1131" s="28">
        <v>14</v>
      </c>
      <c r="K1131" s="28">
        <v>135</v>
      </c>
      <c r="L1131" s="41">
        <v>27.41</v>
      </c>
      <c r="M1131" s="41">
        <v>32.53</v>
      </c>
      <c r="N1131" s="41">
        <v>156.72</v>
      </c>
      <c r="O1131" s="28">
        <f t="shared" si="89"/>
        <v>172</v>
      </c>
      <c r="P1131" s="28">
        <v>0</v>
      </c>
      <c r="Q1131" s="41">
        <v>0</v>
      </c>
      <c r="R1131" s="28">
        <v>172</v>
      </c>
      <c r="S1131" s="41">
        <v>100</v>
      </c>
      <c r="T1131" s="28">
        <f t="shared" si="90"/>
        <v>0</v>
      </c>
      <c r="U1131" s="28">
        <v>0</v>
      </c>
      <c r="V1131" s="28">
        <v>0</v>
      </c>
      <c r="W1131" s="41" t="s">
        <v>1359</v>
      </c>
      <c r="X1131" s="28">
        <f t="shared" si="91"/>
        <v>29</v>
      </c>
      <c r="Y1131" s="28">
        <v>10</v>
      </c>
      <c r="Z1131" s="28">
        <v>10</v>
      </c>
      <c r="AA1131" s="28">
        <v>4</v>
      </c>
      <c r="AB1131" s="28">
        <v>5</v>
      </c>
      <c r="AC1131" s="28">
        <v>10</v>
      </c>
      <c r="AD1131" s="41">
        <v>6.49</v>
      </c>
    </row>
    <row r="1132" spans="2:30" ht="15" customHeight="1">
      <c r="B1132" s="29">
        <v>250103</v>
      </c>
      <c r="C1132" s="40" t="s">
        <v>1357</v>
      </c>
      <c r="D1132" s="28">
        <f t="shared" si="87"/>
        <v>512</v>
      </c>
      <c r="E1132" s="28">
        <v>194</v>
      </c>
      <c r="F1132" s="28">
        <v>302</v>
      </c>
      <c r="G1132" s="28">
        <v>16</v>
      </c>
      <c r="H1132" s="28">
        <f t="shared" si="88"/>
        <v>512</v>
      </c>
      <c r="I1132" s="28">
        <v>159</v>
      </c>
      <c r="J1132" s="28">
        <v>68</v>
      </c>
      <c r="K1132" s="28">
        <v>285</v>
      </c>
      <c r="L1132" s="41">
        <v>69.540000000000006</v>
      </c>
      <c r="M1132" s="41">
        <v>23.41</v>
      </c>
      <c r="N1132" s="41">
        <v>125.55</v>
      </c>
      <c r="O1132" s="28">
        <f t="shared" si="89"/>
        <v>512</v>
      </c>
      <c r="P1132" s="28">
        <v>0</v>
      </c>
      <c r="Q1132" s="41">
        <v>0</v>
      </c>
      <c r="R1132" s="28">
        <v>512</v>
      </c>
      <c r="S1132" s="41">
        <v>100</v>
      </c>
      <c r="T1132" s="28">
        <f t="shared" si="90"/>
        <v>0</v>
      </c>
      <c r="U1132" s="28">
        <v>0</v>
      </c>
      <c r="V1132" s="28">
        <v>0</v>
      </c>
      <c r="W1132" s="41" t="s">
        <v>1359</v>
      </c>
      <c r="X1132" s="28">
        <f t="shared" si="91"/>
        <v>150</v>
      </c>
      <c r="Y1132" s="28">
        <v>37</v>
      </c>
      <c r="Z1132" s="28">
        <v>57</v>
      </c>
      <c r="AA1132" s="28">
        <v>32</v>
      </c>
      <c r="AB1132" s="28">
        <v>24</v>
      </c>
      <c r="AC1132" s="28">
        <v>64</v>
      </c>
      <c r="AD1132" s="41">
        <v>17.07</v>
      </c>
    </row>
    <row r="1133" spans="2:30" ht="15">
      <c r="B1133" s="48" t="s">
        <v>1435</v>
      </c>
      <c r="C1133" s="49"/>
      <c r="D1133" s="49"/>
      <c r="E1133" s="49"/>
      <c r="F1133" s="49"/>
    </row>
  </sheetData>
  <mergeCells count="32">
    <mergeCell ref="B1:AD1"/>
    <mergeCell ref="B4:C4"/>
    <mergeCell ref="B1133:F1133"/>
    <mergeCell ref="AC2:AC3"/>
    <mergeCell ref="AD2:AD3"/>
    <mergeCell ref="X2:X3"/>
    <mergeCell ref="Y2:Y3"/>
    <mergeCell ref="Z2:Z3"/>
    <mergeCell ref="AA2:AA3"/>
    <mergeCell ref="AB2:AB3"/>
    <mergeCell ref="B2:B3"/>
    <mergeCell ref="T2:T3"/>
    <mergeCell ref="U2:U3"/>
    <mergeCell ref="V2:V3"/>
    <mergeCell ref="W2:W3"/>
    <mergeCell ref="D2:D3"/>
    <mergeCell ref="E2:E3"/>
    <mergeCell ref="F2:F3"/>
    <mergeCell ref="G2:G3"/>
    <mergeCell ref="C2:C3"/>
    <mergeCell ref="S2:S3"/>
    <mergeCell ref="H2:H3"/>
    <mergeCell ref="I2:I3"/>
    <mergeCell ref="J2:J3"/>
    <mergeCell ref="K2:K3"/>
    <mergeCell ref="L2:L3"/>
    <mergeCell ref="R2:R3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29"/>
  <sheetViews>
    <sheetView showGridLines="0" workbookViewId="0">
      <selection activeCell="F32" sqref="F32"/>
    </sheetView>
  </sheetViews>
  <sheetFormatPr baseColWidth="10" defaultColWidth="11.42578125" defaultRowHeight="12.75"/>
  <cols>
    <col min="1" max="1" width="0.7109375" style="30" customWidth="1"/>
    <col min="2" max="2" width="9.140625" style="30" customWidth="1"/>
    <col min="3" max="3" width="23" style="30" customWidth="1"/>
    <col min="4" max="4" width="14.85546875" style="30" customWidth="1"/>
    <col min="5" max="5" width="23.7109375" style="30" customWidth="1"/>
    <col min="6" max="7" width="14" style="30" customWidth="1"/>
    <col min="8" max="8" width="12.85546875" style="30" customWidth="1"/>
    <col min="9" max="9" width="15.42578125" style="30" customWidth="1"/>
    <col min="10" max="10" width="16.140625" style="30" customWidth="1"/>
    <col min="11" max="11" width="12.7109375" style="30" customWidth="1"/>
    <col min="12" max="16384" width="11.42578125" style="30"/>
  </cols>
  <sheetData>
    <row r="1" spans="2:11" ht="14.25">
      <c r="B1" s="56" t="s">
        <v>1434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ht="45" customHeight="1">
      <c r="B2" s="25" t="s">
        <v>372</v>
      </c>
      <c r="C2" s="25" t="s">
        <v>371</v>
      </c>
      <c r="D2" s="25" t="s">
        <v>366</v>
      </c>
      <c r="E2" s="31" t="s">
        <v>367</v>
      </c>
      <c r="F2" s="31" t="s">
        <v>362</v>
      </c>
      <c r="G2" s="31" t="s">
        <v>363</v>
      </c>
      <c r="H2" s="25" t="s">
        <v>361</v>
      </c>
      <c r="I2" s="25" t="s">
        <v>368</v>
      </c>
      <c r="J2" s="25" t="s">
        <v>369</v>
      </c>
      <c r="K2" s="25" t="s">
        <v>370</v>
      </c>
    </row>
    <row r="3" spans="2:11">
      <c r="B3" s="58" t="s">
        <v>1393</v>
      </c>
      <c r="C3" s="59"/>
      <c r="D3" s="32">
        <f t="shared" ref="D3:K3" si="0">SUM(D4:D28)</f>
        <v>8216443</v>
      </c>
      <c r="E3" s="32">
        <f t="shared" si="0"/>
        <v>6957753</v>
      </c>
      <c r="F3" s="32">
        <f t="shared" si="0"/>
        <v>8209526</v>
      </c>
      <c r="G3" s="32">
        <f t="shared" si="0"/>
        <v>6917</v>
      </c>
      <c r="H3" s="32">
        <f t="shared" si="0"/>
        <v>6950836</v>
      </c>
      <c r="I3" s="32">
        <f t="shared" si="0"/>
        <v>634509</v>
      </c>
      <c r="J3" s="32">
        <f t="shared" si="0"/>
        <v>233239</v>
      </c>
      <c r="K3" s="32">
        <f t="shared" si="0"/>
        <v>390942</v>
      </c>
    </row>
    <row r="4" spans="2:11" ht="15" customHeight="1">
      <c r="B4" s="26" t="s">
        <v>1424</v>
      </c>
      <c r="C4" s="27" t="s">
        <v>336</v>
      </c>
      <c r="D4" s="28">
        <f>F4+G4</f>
        <v>581043</v>
      </c>
      <c r="E4" s="28">
        <v>533335</v>
      </c>
      <c r="F4" s="28">
        <v>579717</v>
      </c>
      <c r="G4" s="28">
        <v>1326</v>
      </c>
      <c r="H4" s="28">
        <v>532009</v>
      </c>
      <c r="I4" s="28">
        <v>35184</v>
      </c>
      <c r="J4" s="28">
        <v>3517</v>
      </c>
      <c r="K4" s="28">
        <v>9007</v>
      </c>
    </row>
    <row r="5" spans="2:11" ht="15" customHeight="1">
      <c r="B5" s="26" t="s">
        <v>1425</v>
      </c>
      <c r="C5" s="27" t="s">
        <v>337</v>
      </c>
      <c r="D5" s="28">
        <f t="shared" ref="D5:D28" si="1">F5+G5</f>
        <v>37692</v>
      </c>
      <c r="E5" s="28">
        <v>32118</v>
      </c>
      <c r="F5" s="28">
        <v>37657</v>
      </c>
      <c r="G5" s="28">
        <v>35</v>
      </c>
      <c r="H5" s="28">
        <v>32083</v>
      </c>
      <c r="I5" s="28">
        <v>2851</v>
      </c>
      <c r="J5" s="28">
        <v>1110</v>
      </c>
      <c r="K5" s="28">
        <v>1613</v>
      </c>
    </row>
    <row r="6" spans="2:11" ht="15" customHeight="1">
      <c r="B6" s="26" t="s">
        <v>1426</v>
      </c>
      <c r="C6" s="27" t="s">
        <v>338</v>
      </c>
      <c r="D6" s="28">
        <f t="shared" si="1"/>
        <v>472605</v>
      </c>
      <c r="E6" s="28">
        <v>378399</v>
      </c>
      <c r="F6" s="28">
        <v>472429</v>
      </c>
      <c r="G6" s="28">
        <v>176</v>
      </c>
      <c r="H6" s="28">
        <v>378223</v>
      </c>
      <c r="I6" s="28">
        <v>45142</v>
      </c>
      <c r="J6" s="28">
        <v>22155</v>
      </c>
      <c r="K6" s="28">
        <v>26909</v>
      </c>
    </row>
    <row r="7" spans="2:11" ht="15" customHeight="1">
      <c r="B7" s="26" t="s">
        <v>1427</v>
      </c>
      <c r="C7" s="27" t="s">
        <v>339</v>
      </c>
      <c r="D7" s="28">
        <f t="shared" si="1"/>
        <v>123070</v>
      </c>
      <c r="E7" s="28">
        <v>109993</v>
      </c>
      <c r="F7" s="28">
        <v>123022</v>
      </c>
      <c r="G7" s="28">
        <v>48</v>
      </c>
      <c r="H7" s="28">
        <v>109945</v>
      </c>
      <c r="I7" s="28">
        <v>7213</v>
      </c>
      <c r="J7" s="28">
        <v>1983</v>
      </c>
      <c r="K7" s="28">
        <v>3881</v>
      </c>
    </row>
    <row r="8" spans="2:11" ht="15" customHeight="1">
      <c r="B8" s="26" t="s">
        <v>1428</v>
      </c>
      <c r="C8" s="27" t="s">
        <v>340</v>
      </c>
      <c r="D8" s="28">
        <f t="shared" si="1"/>
        <v>502128</v>
      </c>
      <c r="E8" s="28">
        <v>421824</v>
      </c>
      <c r="F8" s="28">
        <v>501906</v>
      </c>
      <c r="G8" s="28">
        <v>222</v>
      </c>
      <c r="H8" s="28">
        <v>421602</v>
      </c>
      <c r="I8" s="28">
        <v>48369</v>
      </c>
      <c r="J8" s="28">
        <v>13511</v>
      </c>
      <c r="K8" s="28">
        <v>18424</v>
      </c>
    </row>
    <row r="9" spans="2:11" ht="15" customHeight="1">
      <c r="B9" s="26" t="s">
        <v>1429</v>
      </c>
      <c r="C9" s="27" t="s">
        <v>341</v>
      </c>
      <c r="D9" s="28">
        <f t="shared" si="1"/>
        <v>256864</v>
      </c>
      <c r="E9" s="28">
        <v>212732</v>
      </c>
      <c r="F9" s="28">
        <v>256569</v>
      </c>
      <c r="G9" s="28">
        <v>295</v>
      </c>
      <c r="H9" s="28">
        <v>212437</v>
      </c>
      <c r="I9" s="28">
        <v>25339</v>
      </c>
      <c r="J9" s="28">
        <v>9477</v>
      </c>
      <c r="K9" s="28">
        <v>9316</v>
      </c>
    </row>
    <row r="10" spans="2:11" ht="15" customHeight="1">
      <c r="B10" s="26" t="s">
        <v>1430</v>
      </c>
      <c r="C10" s="27" t="s">
        <v>342</v>
      </c>
      <c r="D10" s="28">
        <f t="shared" si="1"/>
        <v>416372</v>
      </c>
      <c r="E10" s="28">
        <v>357237</v>
      </c>
      <c r="F10" s="28">
        <v>416315</v>
      </c>
      <c r="G10" s="28">
        <v>57</v>
      </c>
      <c r="H10" s="28">
        <v>357180</v>
      </c>
      <c r="I10" s="28">
        <v>30261</v>
      </c>
      <c r="J10" s="28">
        <v>11567</v>
      </c>
      <c r="K10" s="28">
        <v>17307</v>
      </c>
    </row>
    <row r="11" spans="2:11" ht="15" customHeight="1">
      <c r="B11" s="26" t="s">
        <v>1431</v>
      </c>
      <c r="C11" s="27" t="s">
        <v>343</v>
      </c>
      <c r="D11" s="28">
        <f t="shared" si="1"/>
        <v>686938</v>
      </c>
      <c r="E11" s="28">
        <v>588929</v>
      </c>
      <c r="F11" s="28">
        <v>686629</v>
      </c>
      <c r="G11" s="28">
        <v>309</v>
      </c>
      <c r="H11" s="28">
        <v>588620</v>
      </c>
      <c r="I11" s="28">
        <v>65752</v>
      </c>
      <c r="J11" s="28">
        <v>18632</v>
      </c>
      <c r="K11" s="28">
        <v>13625</v>
      </c>
    </row>
    <row r="12" spans="2:11" ht="15" customHeight="1">
      <c r="B12" s="26" t="s">
        <v>1432</v>
      </c>
      <c r="C12" s="27" t="s">
        <v>344</v>
      </c>
      <c r="D12" s="28">
        <f t="shared" si="1"/>
        <v>100123</v>
      </c>
      <c r="E12" s="28">
        <v>86088</v>
      </c>
      <c r="F12" s="28">
        <v>100049</v>
      </c>
      <c r="G12" s="28">
        <v>74</v>
      </c>
      <c r="H12" s="28">
        <v>86014</v>
      </c>
      <c r="I12" s="28">
        <v>5651</v>
      </c>
      <c r="J12" s="28">
        <v>1505</v>
      </c>
      <c r="K12" s="28">
        <v>6879</v>
      </c>
    </row>
    <row r="13" spans="2:11" ht="15" customHeight="1">
      <c r="B13" s="29">
        <v>10</v>
      </c>
      <c r="C13" s="27" t="s">
        <v>345</v>
      </c>
      <c r="D13" s="28">
        <f t="shared" si="1"/>
        <v>42945</v>
      </c>
      <c r="E13" s="28">
        <v>36482</v>
      </c>
      <c r="F13" s="28">
        <v>42909</v>
      </c>
      <c r="G13" s="28">
        <v>36</v>
      </c>
      <c r="H13" s="28">
        <v>36446</v>
      </c>
      <c r="I13" s="28">
        <v>2865</v>
      </c>
      <c r="J13" s="28">
        <v>1849</v>
      </c>
      <c r="K13" s="28">
        <v>1749</v>
      </c>
    </row>
    <row r="14" spans="2:11" ht="15" customHeight="1">
      <c r="B14" s="29">
        <v>11</v>
      </c>
      <c r="C14" s="27" t="s">
        <v>346</v>
      </c>
      <c r="D14" s="28">
        <f t="shared" si="1"/>
        <v>281805</v>
      </c>
      <c r="E14" s="28">
        <v>211252</v>
      </c>
      <c r="F14" s="28">
        <v>281350</v>
      </c>
      <c r="G14" s="28">
        <v>455</v>
      </c>
      <c r="H14" s="28">
        <v>210797</v>
      </c>
      <c r="I14" s="28">
        <v>24375</v>
      </c>
      <c r="J14" s="28">
        <v>15019</v>
      </c>
      <c r="K14" s="28">
        <v>31159</v>
      </c>
    </row>
    <row r="15" spans="2:11" ht="15" customHeight="1">
      <c r="B15" s="29">
        <v>12</v>
      </c>
      <c r="C15" s="27" t="s">
        <v>347</v>
      </c>
      <c r="D15" s="28">
        <f t="shared" si="1"/>
        <v>228689</v>
      </c>
      <c r="E15" s="28">
        <v>195090</v>
      </c>
      <c r="F15" s="28">
        <v>228573</v>
      </c>
      <c r="G15" s="28">
        <v>116</v>
      </c>
      <c r="H15" s="28">
        <v>194974</v>
      </c>
      <c r="I15" s="28">
        <v>13865</v>
      </c>
      <c r="J15" s="28">
        <v>5167</v>
      </c>
      <c r="K15" s="28">
        <v>14567</v>
      </c>
    </row>
    <row r="16" spans="2:11" ht="15" customHeight="1">
      <c r="B16" s="29">
        <v>13</v>
      </c>
      <c r="C16" s="27" t="s">
        <v>348</v>
      </c>
      <c r="D16" s="28">
        <f t="shared" si="1"/>
        <v>514558</v>
      </c>
      <c r="E16" s="28">
        <v>444799</v>
      </c>
      <c r="F16" s="28">
        <v>514392</v>
      </c>
      <c r="G16" s="28">
        <v>166</v>
      </c>
      <c r="H16" s="28">
        <v>444633</v>
      </c>
      <c r="I16" s="28">
        <v>37712</v>
      </c>
      <c r="J16" s="28">
        <v>11719</v>
      </c>
      <c r="K16" s="28">
        <v>20328</v>
      </c>
    </row>
    <row r="17" spans="2:11" ht="15" customHeight="1">
      <c r="B17" s="29">
        <v>14</v>
      </c>
      <c r="C17" s="27" t="s">
        <v>349</v>
      </c>
      <c r="D17" s="28">
        <f t="shared" si="1"/>
        <v>252095</v>
      </c>
      <c r="E17" s="28">
        <v>212167</v>
      </c>
      <c r="F17" s="28">
        <v>251919</v>
      </c>
      <c r="G17" s="28">
        <v>176</v>
      </c>
      <c r="H17" s="28">
        <v>211991</v>
      </c>
      <c r="I17" s="28">
        <v>18491</v>
      </c>
      <c r="J17" s="28">
        <v>8121</v>
      </c>
      <c r="K17" s="28">
        <v>13316</v>
      </c>
    </row>
    <row r="18" spans="2:11" ht="15" customHeight="1">
      <c r="B18" s="29">
        <v>15</v>
      </c>
      <c r="C18" s="27" t="s">
        <v>350</v>
      </c>
      <c r="D18" s="28">
        <f t="shared" si="1"/>
        <v>889161</v>
      </c>
      <c r="E18" s="28">
        <v>736774</v>
      </c>
      <c r="F18" s="28">
        <v>888357</v>
      </c>
      <c r="G18" s="28">
        <v>804</v>
      </c>
      <c r="H18" s="28">
        <v>735970</v>
      </c>
      <c r="I18" s="28">
        <v>75876</v>
      </c>
      <c r="J18" s="28">
        <v>21771</v>
      </c>
      <c r="K18" s="28">
        <v>54740</v>
      </c>
    </row>
    <row r="19" spans="2:11" ht="15" customHeight="1">
      <c r="B19" s="29">
        <v>16</v>
      </c>
      <c r="C19" s="27" t="s">
        <v>351</v>
      </c>
      <c r="D19" s="28">
        <f t="shared" si="1"/>
        <v>282463</v>
      </c>
      <c r="E19" s="28">
        <v>217868</v>
      </c>
      <c r="F19" s="28">
        <v>282258</v>
      </c>
      <c r="G19" s="28">
        <v>205</v>
      </c>
      <c r="H19" s="28">
        <v>217663</v>
      </c>
      <c r="I19" s="28">
        <v>26038</v>
      </c>
      <c r="J19" s="28">
        <v>13644</v>
      </c>
      <c r="K19" s="28">
        <v>24913</v>
      </c>
    </row>
    <row r="20" spans="2:11" ht="15" customHeight="1">
      <c r="B20" s="29">
        <v>17</v>
      </c>
      <c r="C20" s="27" t="s">
        <v>352</v>
      </c>
      <c r="D20" s="28">
        <f t="shared" si="1"/>
        <v>169046</v>
      </c>
      <c r="E20" s="28">
        <v>124672</v>
      </c>
      <c r="F20" s="28">
        <v>168956</v>
      </c>
      <c r="G20" s="28">
        <v>90</v>
      </c>
      <c r="H20" s="28">
        <v>124582</v>
      </c>
      <c r="I20" s="28">
        <v>16199</v>
      </c>
      <c r="J20" s="28">
        <v>10857</v>
      </c>
      <c r="K20" s="28">
        <v>17318</v>
      </c>
    </row>
    <row r="21" spans="2:11" ht="15" customHeight="1">
      <c r="B21" s="29">
        <v>18</v>
      </c>
      <c r="C21" s="27" t="s">
        <v>353</v>
      </c>
      <c r="D21" s="28">
        <f t="shared" si="1"/>
        <v>262143</v>
      </c>
      <c r="E21" s="28">
        <v>224720</v>
      </c>
      <c r="F21" s="28">
        <v>261949</v>
      </c>
      <c r="G21" s="28">
        <v>194</v>
      </c>
      <c r="H21" s="28">
        <v>224526</v>
      </c>
      <c r="I21" s="28">
        <v>17646</v>
      </c>
      <c r="J21" s="28">
        <v>8646</v>
      </c>
      <c r="K21" s="28">
        <v>11131</v>
      </c>
    </row>
    <row r="22" spans="2:11" ht="15" customHeight="1">
      <c r="B22" s="29">
        <v>19</v>
      </c>
      <c r="C22" s="27" t="s">
        <v>354</v>
      </c>
      <c r="D22" s="28">
        <f t="shared" si="1"/>
        <v>250450</v>
      </c>
      <c r="E22" s="28">
        <v>212822</v>
      </c>
      <c r="F22" s="28">
        <v>250341</v>
      </c>
      <c r="G22" s="28">
        <v>109</v>
      </c>
      <c r="H22" s="28">
        <v>212713</v>
      </c>
      <c r="I22" s="28">
        <v>13813</v>
      </c>
      <c r="J22" s="28">
        <v>7499</v>
      </c>
      <c r="K22" s="28">
        <v>16316</v>
      </c>
    </row>
    <row r="23" spans="2:11" ht="15" customHeight="1">
      <c r="B23" s="29">
        <v>20</v>
      </c>
      <c r="C23" s="27" t="s">
        <v>355</v>
      </c>
      <c r="D23" s="28">
        <f t="shared" si="1"/>
        <v>351245</v>
      </c>
      <c r="E23" s="28">
        <v>307367</v>
      </c>
      <c r="F23" s="28">
        <v>351000</v>
      </c>
      <c r="G23" s="28">
        <v>245</v>
      </c>
      <c r="H23" s="28">
        <v>307122</v>
      </c>
      <c r="I23" s="28">
        <v>20593</v>
      </c>
      <c r="J23" s="28">
        <v>12191</v>
      </c>
      <c r="K23" s="28">
        <v>11094</v>
      </c>
    </row>
    <row r="24" spans="2:11" ht="15" customHeight="1">
      <c r="B24" s="29">
        <v>21</v>
      </c>
      <c r="C24" s="27" t="s">
        <v>356</v>
      </c>
      <c r="D24" s="28">
        <f t="shared" si="1"/>
        <v>220623</v>
      </c>
      <c r="E24" s="28">
        <v>178175</v>
      </c>
      <c r="F24" s="28">
        <v>220481</v>
      </c>
      <c r="G24" s="28">
        <v>142</v>
      </c>
      <c r="H24" s="28">
        <v>178033</v>
      </c>
      <c r="I24" s="28">
        <v>18797</v>
      </c>
      <c r="J24" s="28">
        <v>6728</v>
      </c>
      <c r="K24" s="28">
        <v>16923</v>
      </c>
    </row>
    <row r="25" spans="2:11" ht="15" customHeight="1">
      <c r="B25" s="29">
        <v>22</v>
      </c>
      <c r="C25" s="27" t="s">
        <v>357</v>
      </c>
      <c r="D25" s="28">
        <f t="shared" si="1"/>
        <v>168599</v>
      </c>
      <c r="E25" s="28">
        <v>146569</v>
      </c>
      <c r="F25" s="28">
        <v>168545</v>
      </c>
      <c r="G25" s="28">
        <v>54</v>
      </c>
      <c r="H25" s="28">
        <v>146515</v>
      </c>
      <c r="I25" s="28">
        <v>9705</v>
      </c>
      <c r="J25" s="28">
        <v>2092</v>
      </c>
      <c r="K25" s="28">
        <v>10233</v>
      </c>
    </row>
    <row r="26" spans="2:11" ht="15" customHeight="1">
      <c r="B26" s="29">
        <v>23</v>
      </c>
      <c r="C26" s="27" t="s">
        <v>358</v>
      </c>
      <c r="D26" s="28">
        <f t="shared" si="1"/>
        <v>995983</v>
      </c>
      <c r="E26" s="28">
        <v>894169</v>
      </c>
      <c r="F26" s="28">
        <v>994563</v>
      </c>
      <c r="G26" s="28">
        <v>1420</v>
      </c>
      <c r="H26" s="28">
        <v>892749</v>
      </c>
      <c r="I26" s="28">
        <v>61238</v>
      </c>
      <c r="J26" s="28">
        <v>21133</v>
      </c>
      <c r="K26" s="28">
        <v>19443</v>
      </c>
    </row>
    <row r="27" spans="2:11" ht="15" customHeight="1">
      <c r="B27" s="29">
        <v>24</v>
      </c>
      <c r="C27" s="27" t="s">
        <v>359</v>
      </c>
      <c r="D27" s="28">
        <f t="shared" si="1"/>
        <v>129239</v>
      </c>
      <c r="E27" s="28">
        <v>93730</v>
      </c>
      <c r="F27" s="28">
        <v>129077</v>
      </c>
      <c r="G27" s="28">
        <v>162</v>
      </c>
      <c r="H27" s="28">
        <v>93568</v>
      </c>
      <c r="I27" s="28">
        <v>11511</v>
      </c>
      <c r="J27" s="28">
        <v>3337</v>
      </c>
      <c r="K27" s="28">
        <v>20661</v>
      </c>
    </row>
    <row r="28" spans="2:11" ht="15" customHeight="1">
      <c r="B28" s="29">
        <v>25</v>
      </c>
      <c r="C28" s="27" t="s">
        <v>1433</v>
      </c>
      <c r="D28" s="28">
        <f t="shared" si="1"/>
        <v>564</v>
      </c>
      <c r="E28" s="28">
        <v>442</v>
      </c>
      <c r="F28" s="28">
        <v>563</v>
      </c>
      <c r="G28" s="28">
        <v>1</v>
      </c>
      <c r="H28" s="28">
        <v>441</v>
      </c>
      <c r="I28" s="28">
        <v>23</v>
      </c>
      <c r="J28" s="28">
        <v>9</v>
      </c>
      <c r="K28" s="28">
        <v>90</v>
      </c>
    </row>
    <row r="29" spans="2:11">
      <c r="B29" s="48" t="s">
        <v>1435</v>
      </c>
      <c r="C29" s="48"/>
      <c r="D29" s="48"/>
      <c r="E29" s="48"/>
      <c r="F29" s="48"/>
      <c r="G29" s="48"/>
      <c r="H29" s="48"/>
      <c r="I29" s="48"/>
      <c r="J29" s="48"/>
      <c r="K29" s="48"/>
    </row>
  </sheetData>
  <mergeCells count="3">
    <mergeCell ref="B3:C3"/>
    <mergeCell ref="B1:K1"/>
    <mergeCell ref="B29:K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L340"/>
  <sheetViews>
    <sheetView showGridLines="0" workbookViewId="0">
      <pane xSplit="3" ySplit="2" topLeftCell="D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5"/>
  <cols>
    <col min="1" max="1" width="1" customWidth="1"/>
    <col min="2" max="2" width="9.140625" customWidth="1"/>
    <col min="3" max="3" width="41.42578125" customWidth="1"/>
    <col min="4" max="4" width="15" customWidth="1"/>
    <col min="5" max="5" width="20" customWidth="1"/>
    <col min="6" max="7" width="11.7109375" customWidth="1"/>
    <col min="8" max="8" width="13.42578125" customWidth="1"/>
    <col min="9" max="9" width="15.5703125" customWidth="1"/>
    <col min="10" max="10" width="16.140625" customWidth="1"/>
    <col min="11" max="11" width="13.140625" customWidth="1"/>
  </cols>
  <sheetData>
    <row r="1" spans="2:11" ht="14.45" customHeight="1">
      <c r="B1" s="56" t="s">
        <v>1548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ht="45" customHeight="1">
      <c r="B2" s="8" t="s">
        <v>365</v>
      </c>
      <c r="C2" s="8" t="s">
        <v>364</v>
      </c>
      <c r="D2" s="6" t="s">
        <v>366</v>
      </c>
      <c r="E2" s="7" t="s">
        <v>367</v>
      </c>
      <c r="F2" s="8" t="s">
        <v>362</v>
      </c>
      <c r="G2" s="8" t="s">
        <v>363</v>
      </c>
      <c r="H2" s="6" t="s">
        <v>361</v>
      </c>
      <c r="I2" s="6" t="s">
        <v>368</v>
      </c>
      <c r="J2" s="6" t="s">
        <v>369</v>
      </c>
      <c r="K2" s="6" t="s">
        <v>370</v>
      </c>
    </row>
    <row r="3" spans="2:11" ht="15" customHeight="1">
      <c r="B3" s="60" t="s">
        <v>1393</v>
      </c>
      <c r="C3" s="61"/>
      <c r="D3" s="23">
        <f t="shared" ref="D3:K3" si="0">SUM(D4:D339)</f>
        <v>8216443</v>
      </c>
      <c r="E3" s="23">
        <f t="shared" si="0"/>
        <v>6957753</v>
      </c>
      <c r="F3" s="23">
        <f t="shared" si="0"/>
        <v>8209526</v>
      </c>
      <c r="G3" s="23">
        <f t="shared" si="0"/>
        <v>6917</v>
      </c>
      <c r="H3" s="23">
        <f t="shared" si="0"/>
        <v>6950836</v>
      </c>
      <c r="I3" s="23">
        <f t="shared" si="0"/>
        <v>634509</v>
      </c>
      <c r="J3" s="23">
        <f t="shared" si="0"/>
        <v>233239</v>
      </c>
      <c r="K3" s="23">
        <f t="shared" si="0"/>
        <v>390942</v>
      </c>
    </row>
    <row r="4" spans="2:11">
      <c r="B4" s="33" t="s">
        <v>1436</v>
      </c>
      <c r="C4" s="2" t="s">
        <v>0</v>
      </c>
      <c r="D4" s="24">
        <f>F4+G4</f>
        <v>581043</v>
      </c>
      <c r="E4" s="24">
        <v>533335</v>
      </c>
      <c r="F4" s="24">
        <v>579717</v>
      </c>
      <c r="G4" s="24">
        <v>1326</v>
      </c>
      <c r="H4" s="24">
        <v>532009</v>
      </c>
      <c r="I4" s="24">
        <v>35184</v>
      </c>
      <c r="J4" s="24">
        <v>3517</v>
      </c>
      <c r="K4" s="24">
        <v>9007</v>
      </c>
    </row>
    <row r="5" spans="2:11">
      <c r="B5" s="33" t="s">
        <v>1437</v>
      </c>
      <c r="C5" s="2" t="s">
        <v>1</v>
      </c>
      <c r="D5" s="24">
        <f t="shared" ref="D5:D68" si="1">F5+G5</f>
        <v>2900</v>
      </c>
      <c r="E5" s="24">
        <v>2750</v>
      </c>
      <c r="F5" s="24">
        <v>2899</v>
      </c>
      <c r="G5" s="24">
        <v>1</v>
      </c>
      <c r="H5" s="24">
        <v>2749</v>
      </c>
      <c r="I5" s="24">
        <v>110</v>
      </c>
      <c r="J5" s="24">
        <v>25</v>
      </c>
      <c r="K5" s="24">
        <v>15</v>
      </c>
    </row>
    <row r="6" spans="2:11">
      <c r="B6" s="33" t="s">
        <v>1438</v>
      </c>
      <c r="C6" s="2" t="s">
        <v>2</v>
      </c>
      <c r="D6" s="24">
        <f t="shared" si="1"/>
        <v>2435</v>
      </c>
      <c r="E6" s="24">
        <v>1839</v>
      </c>
      <c r="F6" s="24">
        <v>2432</v>
      </c>
      <c r="G6" s="24">
        <v>3</v>
      </c>
      <c r="H6" s="24">
        <v>1836</v>
      </c>
      <c r="I6" s="24">
        <v>404</v>
      </c>
      <c r="J6" s="24">
        <v>114</v>
      </c>
      <c r="K6" s="24">
        <v>78</v>
      </c>
    </row>
    <row r="7" spans="2:11">
      <c r="B7" s="33" t="s">
        <v>1439</v>
      </c>
      <c r="C7" s="2" t="s">
        <v>3</v>
      </c>
      <c r="D7" s="24">
        <f t="shared" si="1"/>
        <v>27521</v>
      </c>
      <c r="E7" s="24">
        <v>23479</v>
      </c>
      <c r="F7" s="24">
        <v>27497</v>
      </c>
      <c r="G7" s="24">
        <v>24</v>
      </c>
      <c r="H7" s="24">
        <v>23455</v>
      </c>
      <c r="I7" s="24">
        <v>1861</v>
      </c>
      <c r="J7" s="24">
        <v>832</v>
      </c>
      <c r="K7" s="24">
        <v>1349</v>
      </c>
    </row>
    <row r="8" spans="2:11">
      <c r="B8" s="33" t="s">
        <v>1440</v>
      </c>
      <c r="C8" s="2" t="s">
        <v>4</v>
      </c>
      <c r="D8" s="24">
        <f t="shared" si="1"/>
        <v>1765</v>
      </c>
      <c r="E8" s="24">
        <v>1525</v>
      </c>
      <c r="F8" s="24">
        <v>1762</v>
      </c>
      <c r="G8" s="24">
        <v>3</v>
      </c>
      <c r="H8" s="24">
        <v>1522</v>
      </c>
      <c r="I8" s="24">
        <v>75</v>
      </c>
      <c r="J8" s="24">
        <v>23</v>
      </c>
      <c r="K8" s="24">
        <v>142</v>
      </c>
    </row>
    <row r="9" spans="2:11">
      <c r="B9" s="33" t="s">
        <v>1441</v>
      </c>
      <c r="C9" s="2" t="s">
        <v>5</v>
      </c>
      <c r="D9" s="24">
        <f t="shared" si="1"/>
        <v>624</v>
      </c>
      <c r="E9" s="24">
        <v>443</v>
      </c>
      <c r="F9" s="24">
        <v>624</v>
      </c>
      <c r="G9" s="24">
        <v>0</v>
      </c>
      <c r="H9" s="24">
        <v>443</v>
      </c>
      <c r="I9" s="24">
        <v>113</v>
      </c>
      <c r="J9" s="24">
        <v>54</v>
      </c>
      <c r="K9" s="24">
        <v>14</v>
      </c>
    </row>
    <row r="10" spans="2:11">
      <c r="B10" s="33" t="s">
        <v>1442</v>
      </c>
      <c r="C10" s="2" t="s">
        <v>6</v>
      </c>
      <c r="D10" s="24">
        <f t="shared" si="1"/>
        <v>1874</v>
      </c>
      <c r="E10" s="24">
        <v>1562</v>
      </c>
      <c r="F10" s="24">
        <v>1870</v>
      </c>
      <c r="G10" s="24">
        <v>4</v>
      </c>
      <c r="H10" s="24">
        <v>1558</v>
      </c>
      <c r="I10" s="24">
        <v>257</v>
      </c>
      <c r="J10" s="24">
        <v>41</v>
      </c>
      <c r="K10" s="24">
        <v>14</v>
      </c>
    </row>
    <row r="11" spans="2:11">
      <c r="B11" s="33" t="s">
        <v>1443</v>
      </c>
      <c r="C11" s="2" t="s">
        <v>7</v>
      </c>
      <c r="D11" s="24">
        <f t="shared" si="1"/>
        <v>573</v>
      </c>
      <c r="E11" s="24">
        <v>520</v>
      </c>
      <c r="F11" s="24">
        <v>573</v>
      </c>
      <c r="G11" s="24">
        <v>0</v>
      </c>
      <c r="H11" s="24">
        <v>520</v>
      </c>
      <c r="I11" s="24">
        <v>31</v>
      </c>
      <c r="J11" s="24">
        <v>21</v>
      </c>
      <c r="K11" s="24">
        <v>1</v>
      </c>
    </row>
    <row r="12" spans="2:11">
      <c r="B12" s="33" t="s">
        <v>1444</v>
      </c>
      <c r="C12" s="2" t="s">
        <v>8</v>
      </c>
      <c r="D12" s="24">
        <f t="shared" si="1"/>
        <v>44768</v>
      </c>
      <c r="E12" s="24">
        <v>33395</v>
      </c>
      <c r="F12" s="24">
        <v>44755</v>
      </c>
      <c r="G12" s="24">
        <v>13</v>
      </c>
      <c r="H12" s="24">
        <v>33382</v>
      </c>
      <c r="I12" s="24">
        <v>5394</v>
      </c>
      <c r="J12" s="24">
        <v>3463</v>
      </c>
      <c r="K12" s="24">
        <v>2516</v>
      </c>
    </row>
    <row r="13" spans="2:11">
      <c r="B13" s="33" t="s">
        <v>1445</v>
      </c>
      <c r="C13" s="2" t="s">
        <v>9</v>
      </c>
      <c r="D13" s="24">
        <f t="shared" si="1"/>
        <v>9598</v>
      </c>
      <c r="E13" s="24">
        <v>7810</v>
      </c>
      <c r="F13" s="24">
        <v>9593</v>
      </c>
      <c r="G13" s="24">
        <v>5</v>
      </c>
      <c r="H13" s="24">
        <v>7805</v>
      </c>
      <c r="I13" s="24">
        <v>1269</v>
      </c>
      <c r="J13" s="24">
        <v>264</v>
      </c>
      <c r="K13" s="24">
        <v>255</v>
      </c>
    </row>
    <row r="14" spans="2:11">
      <c r="B14" s="33" t="s">
        <v>1446</v>
      </c>
      <c r="C14" s="2" t="s">
        <v>10</v>
      </c>
      <c r="D14" s="24">
        <f t="shared" si="1"/>
        <v>12527</v>
      </c>
      <c r="E14" s="24">
        <v>8721</v>
      </c>
      <c r="F14" s="24">
        <v>12522</v>
      </c>
      <c r="G14" s="24">
        <v>5</v>
      </c>
      <c r="H14" s="24">
        <v>8716</v>
      </c>
      <c r="I14" s="24">
        <v>886</v>
      </c>
      <c r="J14" s="24">
        <v>759</v>
      </c>
      <c r="K14" s="24">
        <v>2161</v>
      </c>
    </row>
    <row r="15" spans="2:11">
      <c r="B15" s="33" t="s">
        <v>1447</v>
      </c>
      <c r="C15" s="2" t="s">
        <v>11</v>
      </c>
      <c r="D15" s="24">
        <f t="shared" si="1"/>
        <v>4053</v>
      </c>
      <c r="E15" s="24">
        <v>3304</v>
      </c>
      <c r="F15" s="24">
        <v>4050</v>
      </c>
      <c r="G15" s="24">
        <v>3</v>
      </c>
      <c r="H15" s="24">
        <v>3301</v>
      </c>
      <c r="I15" s="24">
        <v>336</v>
      </c>
      <c r="J15" s="24">
        <v>247</v>
      </c>
      <c r="K15" s="24">
        <v>166</v>
      </c>
    </row>
    <row r="16" spans="2:11">
      <c r="B16" s="33" t="s">
        <v>1448</v>
      </c>
      <c r="C16" s="2" t="s">
        <v>12</v>
      </c>
      <c r="D16" s="24">
        <f t="shared" si="1"/>
        <v>14442</v>
      </c>
      <c r="E16" s="24">
        <v>12130</v>
      </c>
      <c r="F16" s="24">
        <v>14432</v>
      </c>
      <c r="G16" s="24">
        <v>10</v>
      </c>
      <c r="H16" s="24">
        <v>12120</v>
      </c>
      <c r="I16" s="24">
        <v>640</v>
      </c>
      <c r="J16" s="24">
        <v>1071</v>
      </c>
      <c r="K16" s="24">
        <v>601</v>
      </c>
    </row>
    <row r="17" spans="2:12">
      <c r="B17" s="33" t="s">
        <v>1449</v>
      </c>
      <c r="C17" s="2" t="s">
        <v>13</v>
      </c>
      <c r="D17" s="24">
        <f t="shared" si="1"/>
        <v>8973</v>
      </c>
      <c r="E17" s="24">
        <v>7753</v>
      </c>
      <c r="F17" s="24">
        <v>8971</v>
      </c>
      <c r="G17" s="24">
        <v>2</v>
      </c>
      <c r="H17" s="24">
        <v>7751</v>
      </c>
      <c r="I17" s="24">
        <v>562</v>
      </c>
      <c r="J17" s="24">
        <v>462</v>
      </c>
      <c r="K17" s="24">
        <v>196</v>
      </c>
    </row>
    <row r="18" spans="2:12">
      <c r="B18" s="33" t="s">
        <v>1450</v>
      </c>
      <c r="C18" s="2" t="s">
        <v>14</v>
      </c>
      <c r="D18" s="24">
        <f t="shared" si="1"/>
        <v>9597</v>
      </c>
      <c r="E18" s="24">
        <v>7571</v>
      </c>
      <c r="F18" s="24">
        <v>9597</v>
      </c>
      <c r="G18" s="24">
        <v>0</v>
      </c>
      <c r="H18" s="24">
        <v>7571</v>
      </c>
      <c r="I18" s="24">
        <v>913</v>
      </c>
      <c r="J18" s="24">
        <v>680</v>
      </c>
      <c r="K18" s="24">
        <v>433</v>
      </c>
    </row>
    <row r="19" spans="2:12">
      <c r="B19" s="33" t="s">
        <v>1451</v>
      </c>
      <c r="C19" s="2" t="s">
        <v>15</v>
      </c>
      <c r="D19" s="24">
        <f t="shared" si="1"/>
        <v>69825</v>
      </c>
      <c r="E19" s="24">
        <v>60674</v>
      </c>
      <c r="F19" s="24">
        <v>69777</v>
      </c>
      <c r="G19" s="24">
        <v>48</v>
      </c>
      <c r="H19" s="24">
        <v>60626</v>
      </c>
      <c r="I19" s="24">
        <v>4376</v>
      </c>
      <c r="J19" s="24">
        <v>1700</v>
      </c>
      <c r="K19" s="24">
        <v>3075</v>
      </c>
    </row>
    <row r="20" spans="2:12">
      <c r="B20" s="33" t="s">
        <v>1452</v>
      </c>
      <c r="C20" s="2" t="s">
        <v>16</v>
      </c>
      <c r="D20" s="24">
        <f t="shared" si="1"/>
        <v>4334</v>
      </c>
      <c r="E20" s="24">
        <v>3940</v>
      </c>
      <c r="F20" s="24">
        <v>4334</v>
      </c>
      <c r="G20" s="24">
        <v>0</v>
      </c>
      <c r="H20" s="24">
        <v>3940</v>
      </c>
      <c r="I20" s="24">
        <v>195</v>
      </c>
      <c r="J20" s="24">
        <v>103</v>
      </c>
      <c r="K20" s="24">
        <v>96</v>
      </c>
    </row>
    <row r="21" spans="2:12">
      <c r="B21" s="33" t="s">
        <v>1453</v>
      </c>
      <c r="C21" s="2" t="s">
        <v>17</v>
      </c>
      <c r="D21" s="24">
        <f t="shared" si="1"/>
        <v>6164</v>
      </c>
      <c r="E21" s="24">
        <v>4859</v>
      </c>
      <c r="F21" s="24">
        <v>6164</v>
      </c>
      <c r="G21" s="24">
        <v>0</v>
      </c>
      <c r="H21" s="24">
        <v>4859</v>
      </c>
      <c r="I21" s="24">
        <v>677</v>
      </c>
      <c r="J21" s="24">
        <v>364</v>
      </c>
      <c r="K21" s="24">
        <v>264</v>
      </c>
      <c r="L21" t="s">
        <v>373</v>
      </c>
    </row>
    <row r="22" spans="2:12">
      <c r="B22" s="33" t="s">
        <v>1454</v>
      </c>
      <c r="C22" s="2" t="s">
        <v>18</v>
      </c>
      <c r="D22" s="24">
        <f t="shared" si="1"/>
        <v>5416</v>
      </c>
      <c r="E22" s="24">
        <v>3958</v>
      </c>
      <c r="F22" s="24">
        <v>5416</v>
      </c>
      <c r="G22" s="24">
        <v>0</v>
      </c>
      <c r="H22" s="24">
        <v>3958</v>
      </c>
      <c r="I22" s="24">
        <v>579</v>
      </c>
      <c r="J22" s="24">
        <v>364</v>
      </c>
      <c r="K22" s="24">
        <v>515</v>
      </c>
    </row>
    <row r="23" spans="2:12">
      <c r="B23" s="33" t="s">
        <v>1455</v>
      </c>
      <c r="C23" s="2" t="s">
        <v>19</v>
      </c>
      <c r="D23" s="24">
        <f t="shared" si="1"/>
        <v>10224</v>
      </c>
      <c r="E23" s="24">
        <v>8054</v>
      </c>
      <c r="F23" s="24">
        <v>10219</v>
      </c>
      <c r="G23" s="24">
        <v>5</v>
      </c>
      <c r="H23" s="24">
        <v>8049</v>
      </c>
      <c r="I23" s="24">
        <v>564</v>
      </c>
      <c r="J23" s="24">
        <v>534</v>
      </c>
      <c r="K23" s="24">
        <v>1072</v>
      </c>
    </row>
    <row r="24" spans="2:12">
      <c r="B24" s="33" t="s">
        <v>1456</v>
      </c>
      <c r="C24" s="2" t="s">
        <v>20</v>
      </c>
      <c r="D24" s="24">
        <f t="shared" si="1"/>
        <v>23824</v>
      </c>
      <c r="E24" s="24">
        <v>18648</v>
      </c>
      <c r="F24" s="24">
        <v>23818</v>
      </c>
      <c r="G24" s="24">
        <v>6</v>
      </c>
      <c r="H24" s="24">
        <v>18642</v>
      </c>
      <c r="I24" s="24">
        <v>1959</v>
      </c>
      <c r="J24" s="24">
        <v>1513</v>
      </c>
      <c r="K24" s="24">
        <v>1704</v>
      </c>
    </row>
    <row r="25" spans="2:12">
      <c r="B25" s="33" t="s">
        <v>1457</v>
      </c>
      <c r="C25" s="2" t="s">
        <v>21</v>
      </c>
      <c r="D25" s="24">
        <f t="shared" si="1"/>
        <v>7103</v>
      </c>
      <c r="E25" s="24">
        <v>5499</v>
      </c>
      <c r="F25" s="24">
        <v>7102</v>
      </c>
      <c r="G25" s="24">
        <v>1</v>
      </c>
      <c r="H25" s="24">
        <v>5498</v>
      </c>
      <c r="I25" s="24">
        <v>442</v>
      </c>
      <c r="J25" s="24">
        <v>357</v>
      </c>
      <c r="K25" s="24">
        <v>805</v>
      </c>
    </row>
    <row r="26" spans="2:12">
      <c r="B26" s="33" t="s">
        <v>1458</v>
      </c>
      <c r="C26" s="2" t="s">
        <v>22</v>
      </c>
      <c r="D26" s="24">
        <f t="shared" si="1"/>
        <v>22974</v>
      </c>
      <c r="E26" s="24">
        <v>18769</v>
      </c>
      <c r="F26" s="24">
        <v>22972</v>
      </c>
      <c r="G26" s="24">
        <v>2</v>
      </c>
      <c r="H26" s="24">
        <v>18767</v>
      </c>
      <c r="I26" s="24">
        <v>1932</v>
      </c>
      <c r="J26" s="24">
        <v>1606</v>
      </c>
      <c r="K26" s="24">
        <v>667</v>
      </c>
    </row>
    <row r="27" spans="2:12">
      <c r="B27" s="33" t="s">
        <v>1459</v>
      </c>
      <c r="C27" s="2" t="s">
        <v>23</v>
      </c>
      <c r="D27" s="24">
        <f t="shared" si="1"/>
        <v>3872</v>
      </c>
      <c r="E27" s="24">
        <v>2044</v>
      </c>
      <c r="F27" s="24">
        <v>3868</v>
      </c>
      <c r="G27" s="24">
        <v>4</v>
      </c>
      <c r="H27" s="24">
        <v>2040</v>
      </c>
      <c r="I27" s="24">
        <v>225</v>
      </c>
      <c r="J27" s="24">
        <v>218</v>
      </c>
      <c r="K27" s="24">
        <v>1385</v>
      </c>
    </row>
    <row r="28" spans="2:12">
      <c r="B28" s="33" t="s">
        <v>1460</v>
      </c>
      <c r="C28" s="2" t="s">
        <v>24</v>
      </c>
      <c r="D28" s="24">
        <f t="shared" si="1"/>
        <v>3645</v>
      </c>
      <c r="E28" s="24">
        <v>2667</v>
      </c>
      <c r="F28" s="24">
        <v>3645</v>
      </c>
      <c r="G28" s="24">
        <v>0</v>
      </c>
      <c r="H28" s="24">
        <v>2667</v>
      </c>
      <c r="I28" s="24">
        <v>529</v>
      </c>
      <c r="J28" s="24">
        <v>176</v>
      </c>
      <c r="K28" s="24">
        <v>273</v>
      </c>
    </row>
    <row r="29" spans="2:12">
      <c r="B29" s="33" t="s">
        <v>1461</v>
      </c>
      <c r="C29" s="2" t="s">
        <v>25</v>
      </c>
      <c r="D29" s="24">
        <f t="shared" si="1"/>
        <v>126272</v>
      </c>
      <c r="E29" s="24">
        <v>105437</v>
      </c>
      <c r="F29" s="24">
        <v>126215</v>
      </c>
      <c r="G29" s="24">
        <v>57</v>
      </c>
      <c r="H29" s="24">
        <v>105380</v>
      </c>
      <c r="I29" s="24">
        <v>10436</v>
      </c>
      <c r="J29" s="24">
        <v>3930</v>
      </c>
      <c r="K29" s="24">
        <v>6469</v>
      </c>
    </row>
    <row r="30" spans="2:12">
      <c r="B30" s="33" t="s">
        <v>1462</v>
      </c>
      <c r="C30" s="2" t="s">
        <v>26</v>
      </c>
      <c r="D30" s="24">
        <f t="shared" si="1"/>
        <v>61628</v>
      </c>
      <c r="E30" s="24">
        <v>46747</v>
      </c>
      <c r="F30" s="24">
        <v>61613</v>
      </c>
      <c r="G30" s="24">
        <v>15</v>
      </c>
      <c r="H30" s="24">
        <v>46732</v>
      </c>
      <c r="I30" s="24">
        <v>9336</v>
      </c>
      <c r="J30" s="24">
        <v>3996</v>
      </c>
      <c r="K30" s="24">
        <v>1549</v>
      </c>
    </row>
    <row r="31" spans="2:12">
      <c r="B31" s="33" t="s">
        <v>1463</v>
      </c>
      <c r="C31" s="2" t="s">
        <v>27</v>
      </c>
      <c r="D31" s="24">
        <f t="shared" si="1"/>
        <v>3460</v>
      </c>
      <c r="E31" s="24">
        <v>2880</v>
      </c>
      <c r="F31" s="24">
        <v>3460</v>
      </c>
      <c r="G31" s="24">
        <v>0</v>
      </c>
      <c r="H31" s="24">
        <v>2880</v>
      </c>
      <c r="I31" s="24">
        <v>253</v>
      </c>
      <c r="J31" s="24">
        <v>144</v>
      </c>
      <c r="K31" s="24">
        <v>183</v>
      </c>
    </row>
    <row r="32" spans="2:12">
      <c r="B32" s="33" t="s">
        <v>1464</v>
      </c>
      <c r="C32" s="2" t="s">
        <v>28</v>
      </c>
      <c r="D32" s="24">
        <f t="shared" si="1"/>
        <v>19906</v>
      </c>
      <c r="E32" s="24">
        <v>13539</v>
      </c>
      <c r="F32" s="24">
        <v>19906</v>
      </c>
      <c r="G32" s="24">
        <v>0</v>
      </c>
      <c r="H32" s="24">
        <v>13539</v>
      </c>
      <c r="I32" s="24">
        <v>3639</v>
      </c>
      <c r="J32" s="24">
        <v>204</v>
      </c>
      <c r="K32" s="24">
        <v>2524</v>
      </c>
    </row>
    <row r="33" spans="2:11">
      <c r="B33" s="33" t="s">
        <v>1465</v>
      </c>
      <c r="C33" s="2" t="s">
        <v>29</v>
      </c>
      <c r="D33" s="24">
        <f t="shared" si="1"/>
        <v>16098</v>
      </c>
      <c r="E33" s="24">
        <v>13776</v>
      </c>
      <c r="F33" s="24">
        <v>16095</v>
      </c>
      <c r="G33" s="24">
        <v>3</v>
      </c>
      <c r="H33" s="24">
        <v>13773</v>
      </c>
      <c r="I33" s="24">
        <v>1172</v>
      </c>
      <c r="J33" s="24">
        <v>381</v>
      </c>
      <c r="K33" s="24">
        <v>769</v>
      </c>
    </row>
    <row r="34" spans="2:11">
      <c r="B34" s="33" t="s">
        <v>1466</v>
      </c>
      <c r="C34" s="2" t="s">
        <v>30</v>
      </c>
      <c r="D34" s="24">
        <f t="shared" si="1"/>
        <v>15608</v>
      </c>
      <c r="E34" s="24">
        <v>13434</v>
      </c>
      <c r="F34" s="24">
        <v>15604</v>
      </c>
      <c r="G34" s="24">
        <v>4</v>
      </c>
      <c r="H34" s="24">
        <v>13430</v>
      </c>
      <c r="I34" s="24">
        <v>1206</v>
      </c>
      <c r="J34" s="24">
        <v>250</v>
      </c>
      <c r="K34" s="24">
        <v>718</v>
      </c>
    </row>
    <row r="35" spans="2:11">
      <c r="B35" s="33" t="s">
        <v>1467</v>
      </c>
      <c r="C35" s="2" t="s">
        <v>31</v>
      </c>
      <c r="D35" s="24">
        <f t="shared" si="1"/>
        <v>7147</v>
      </c>
      <c r="E35" s="24">
        <v>6510</v>
      </c>
      <c r="F35" s="24">
        <v>7131</v>
      </c>
      <c r="G35" s="24">
        <v>16</v>
      </c>
      <c r="H35" s="24">
        <v>6494</v>
      </c>
      <c r="I35" s="24">
        <v>368</v>
      </c>
      <c r="J35" s="24">
        <v>180</v>
      </c>
      <c r="K35" s="24">
        <v>89</v>
      </c>
    </row>
    <row r="36" spans="2:11">
      <c r="B36" s="33" t="s">
        <v>1468</v>
      </c>
      <c r="C36" s="2" t="s">
        <v>32</v>
      </c>
      <c r="D36" s="24">
        <f t="shared" si="1"/>
        <v>28634</v>
      </c>
      <c r="E36" s="24">
        <v>26417</v>
      </c>
      <c r="F36" s="24">
        <v>28627</v>
      </c>
      <c r="G36" s="24">
        <v>7</v>
      </c>
      <c r="H36" s="24">
        <v>26410</v>
      </c>
      <c r="I36" s="24">
        <v>1363</v>
      </c>
      <c r="J36" s="24">
        <v>331</v>
      </c>
      <c r="K36" s="24">
        <v>523</v>
      </c>
    </row>
    <row r="37" spans="2:11">
      <c r="B37" s="33" t="s">
        <v>1469</v>
      </c>
      <c r="C37" s="2" t="s">
        <v>33</v>
      </c>
      <c r="D37" s="24">
        <f t="shared" si="1"/>
        <v>7410</v>
      </c>
      <c r="E37" s="24">
        <v>6644</v>
      </c>
      <c r="F37" s="24">
        <v>7409</v>
      </c>
      <c r="G37" s="24">
        <v>1</v>
      </c>
      <c r="H37" s="24">
        <v>6643</v>
      </c>
      <c r="I37" s="24">
        <v>314</v>
      </c>
      <c r="J37" s="24">
        <v>114</v>
      </c>
      <c r="K37" s="24">
        <v>338</v>
      </c>
    </row>
    <row r="38" spans="2:11">
      <c r="B38" s="33" t="s">
        <v>1470</v>
      </c>
      <c r="C38" s="2" t="s">
        <v>34</v>
      </c>
      <c r="D38" s="24">
        <f t="shared" si="1"/>
        <v>6612</v>
      </c>
      <c r="E38" s="24">
        <v>5959</v>
      </c>
      <c r="F38" s="24">
        <v>6610</v>
      </c>
      <c r="G38" s="24">
        <v>2</v>
      </c>
      <c r="H38" s="24">
        <v>5957</v>
      </c>
      <c r="I38" s="24">
        <v>334</v>
      </c>
      <c r="J38" s="24">
        <v>114</v>
      </c>
      <c r="K38" s="24">
        <v>205</v>
      </c>
    </row>
    <row r="39" spans="2:11">
      <c r="B39" s="33" t="s">
        <v>1471</v>
      </c>
      <c r="C39" s="2" t="s">
        <v>35</v>
      </c>
      <c r="D39" s="24">
        <f t="shared" si="1"/>
        <v>41561</v>
      </c>
      <c r="E39" s="24">
        <v>37253</v>
      </c>
      <c r="F39" s="24">
        <v>41546</v>
      </c>
      <c r="G39" s="24">
        <v>15</v>
      </c>
      <c r="H39" s="24">
        <v>37238</v>
      </c>
      <c r="I39" s="24">
        <v>2456</v>
      </c>
      <c r="J39" s="24">
        <v>613</v>
      </c>
      <c r="K39" s="24">
        <v>1239</v>
      </c>
    </row>
    <row r="40" spans="2:11">
      <c r="B40" s="33" t="s">
        <v>1472</v>
      </c>
      <c r="C40" s="2" t="s">
        <v>36</v>
      </c>
      <c r="D40" s="24">
        <f t="shared" si="1"/>
        <v>9810</v>
      </c>
      <c r="E40" s="24">
        <v>9178</v>
      </c>
      <c r="F40" s="24">
        <v>9808</v>
      </c>
      <c r="G40" s="24">
        <v>2</v>
      </c>
      <c r="H40" s="24">
        <v>9176</v>
      </c>
      <c r="I40" s="24">
        <v>405</v>
      </c>
      <c r="J40" s="24">
        <v>155</v>
      </c>
      <c r="K40" s="24">
        <v>72</v>
      </c>
    </row>
    <row r="41" spans="2:11">
      <c r="B41" s="33" t="s">
        <v>1473</v>
      </c>
      <c r="C41" s="2" t="s">
        <v>37</v>
      </c>
      <c r="D41" s="24">
        <f t="shared" si="1"/>
        <v>6011</v>
      </c>
      <c r="E41" s="24">
        <v>4604</v>
      </c>
      <c r="F41" s="24">
        <v>6011</v>
      </c>
      <c r="G41" s="24">
        <v>0</v>
      </c>
      <c r="H41" s="24">
        <v>4604</v>
      </c>
      <c r="I41" s="24">
        <v>657</v>
      </c>
      <c r="J41" s="24">
        <v>198</v>
      </c>
      <c r="K41" s="24">
        <v>552</v>
      </c>
    </row>
    <row r="42" spans="2:11">
      <c r="B42" s="33" t="s">
        <v>1474</v>
      </c>
      <c r="C42" s="2" t="s">
        <v>38</v>
      </c>
      <c r="D42" s="24">
        <f t="shared" si="1"/>
        <v>130242</v>
      </c>
      <c r="E42" s="24">
        <v>106993</v>
      </c>
      <c r="F42" s="24">
        <v>130117</v>
      </c>
      <c r="G42" s="24">
        <v>125</v>
      </c>
      <c r="H42" s="24">
        <v>106868</v>
      </c>
      <c r="I42" s="24">
        <v>16952</v>
      </c>
      <c r="J42" s="24">
        <v>2136</v>
      </c>
      <c r="K42" s="24">
        <v>4161</v>
      </c>
    </row>
    <row r="43" spans="2:11">
      <c r="B43" s="33" t="s">
        <v>1475</v>
      </c>
      <c r="C43" s="2" t="s">
        <v>39</v>
      </c>
      <c r="D43" s="24">
        <f t="shared" si="1"/>
        <v>9910</v>
      </c>
      <c r="E43" s="24">
        <v>9010</v>
      </c>
      <c r="F43" s="24">
        <v>9910</v>
      </c>
      <c r="G43" s="24">
        <v>0</v>
      </c>
      <c r="H43" s="24">
        <v>9010</v>
      </c>
      <c r="I43" s="24">
        <v>444</v>
      </c>
      <c r="J43" s="24">
        <v>255</v>
      </c>
      <c r="K43" s="24">
        <v>201</v>
      </c>
    </row>
    <row r="44" spans="2:11">
      <c r="B44" s="33" t="s">
        <v>1476</v>
      </c>
      <c r="C44" s="2" t="s">
        <v>40</v>
      </c>
      <c r="D44" s="24">
        <f t="shared" si="1"/>
        <v>42970</v>
      </c>
      <c r="E44" s="24">
        <v>36857</v>
      </c>
      <c r="F44" s="24">
        <v>42934</v>
      </c>
      <c r="G44" s="24">
        <v>36</v>
      </c>
      <c r="H44" s="24">
        <v>36821</v>
      </c>
      <c r="I44" s="24">
        <v>3428</v>
      </c>
      <c r="J44" s="24">
        <v>1068</v>
      </c>
      <c r="K44" s="24">
        <v>1617</v>
      </c>
    </row>
    <row r="45" spans="2:11">
      <c r="B45" s="33" t="s">
        <v>1477</v>
      </c>
      <c r="C45" s="2" t="s">
        <v>41</v>
      </c>
      <c r="D45" s="24">
        <f t="shared" si="1"/>
        <v>15122</v>
      </c>
      <c r="E45" s="24">
        <v>12112</v>
      </c>
      <c r="F45" s="24">
        <v>15120</v>
      </c>
      <c r="G45" s="24">
        <v>2</v>
      </c>
      <c r="H45" s="24">
        <v>12110</v>
      </c>
      <c r="I45" s="24">
        <v>1301</v>
      </c>
      <c r="J45" s="24">
        <v>986</v>
      </c>
      <c r="K45" s="24">
        <v>723</v>
      </c>
    </row>
    <row r="46" spans="2:11">
      <c r="B46" s="33" t="s">
        <v>1478</v>
      </c>
      <c r="C46" s="2" t="s">
        <v>42</v>
      </c>
      <c r="D46" s="24">
        <f t="shared" si="1"/>
        <v>33520</v>
      </c>
      <c r="E46" s="24">
        <v>29790</v>
      </c>
      <c r="F46" s="24">
        <v>33519</v>
      </c>
      <c r="G46" s="24">
        <v>1</v>
      </c>
      <c r="H46" s="24">
        <v>29789</v>
      </c>
      <c r="I46" s="24">
        <v>2727</v>
      </c>
      <c r="J46" s="24">
        <v>655</v>
      </c>
      <c r="K46" s="24">
        <v>348</v>
      </c>
    </row>
    <row r="47" spans="2:11">
      <c r="B47" s="33" t="s">
        <v>1479</v>
      </c>
      <c r="C47" s="2" t="s">
        <v>43</v>
      </c>
      <c r="D47" s="24">
        <f t="shared" si="1"/>
        <v>28959</v>
      </c>
      <c r="E47" s="24">
        <v>24384</v>
      </c>
      <c r="F47" s="24">
        <v>28950</v>
      </c>
      <c r="G47" s="24">
        <v>9</v>
      </c>
      <c r="H47" s="24">
        <v>24375</v>
      </c>
      <c r="I47" s="24">
        <v>3457</v>
      </c>
      <c r="J47" s="24">
        <v>668</v>
      </c>
      <c r="K47" s="24">
        <v>450</v>
      </c>
    </row>
    <row r="48" spans="2:11">
      <c r="B48" s="33" t="s">
        <v>1480</v>
      </c>
      <c r="C48" s="2" t="s">
        <v>44</v>
      </c>
      <c r="D48" s="24">
        <f t="shared" si="1"/>
        <v>8536</v>
      </c>
      <c r="E48" s="24">
        <v>7312</v>
      </c>
      <c r="F48" s="24">
        <v>8531</v>
      </c>
      <c r="G48" s="24">
        <v>5</v>
      </c>
      <c r="H48" s="24">
        <v>7307</v>
      </c>
      <c r="I48" s="24">
        <v>495</v>
      </c>
      <c r="J48" s="24">
        <v>166</v>
      </c>
      <c r="K48" s="24">
        <v>563</v>
      </c>
    </row>
    <row r="49" spans="2:11">
      <c r="B49" s="33" t="s">
        <v>1481</v>
      </c>
      <c r="C49" s="2" t="s">
        <v>45</v>
      </c>
      <c r="D49" s="24">
        <f t="shared" si="1"/>
        <v>7607</v>
      </c>
      <c r="E49" s="24">
        <v>6335</v>
      </c>
      <c r="F49" s="24">
        <v>7606</v>
      </c>
      <c r="G49" s="24">
        <v>1</v>
      </c>
      <c r="H49" s="24">
        <v>6334</v>
      </c>
      <c r="I49" s="24">
        <v>519</v>
      </c>
      <c r="J49" s="24">
        <v>259</v>
      </c>
      <c r="K49" s="24">
        <v>494</v>
      </c>
    </row>
    <row r="50" spans="2:11">
      <c r="B50" s="33" t="s">
        <v>1482</v>
      </c>
      <c r="C50" s="2" t="s">
        <v>46</v>
      </c>
      <c r="D50" s="24">
        <f t="shared" si="1"/>
        <v>62378</v>
      </c>
      <c r="E50" s="24">
        <v>51902</v>
      </c>
      <c r="F50" s="24">
        <v>62367</v>
      </c>
      <c r="G50" s="24">
        <v>11</v>
      </c>
      <c r="H50" s="24">
        <v>51891</v>
      </c>
      <c r="I50" s="24">
        <v>6158</v>
      </c>
      <c r="J50" s="24">
        <v>2265</v>
      </c>
      <c r="K50" s="24">
        <v>2053</v>
      </c>
    </row>
    <row r="51" spans="2:11">
      <c r="B51" s="33" t="s">
        <v>1483</v>
      </c>
      <c r="C51" s="2" t="s">
        <v>47</v>
      </c>
      <c r="D51" s="24">
        <f t="shared" si="1"/>
        <v>11993</v>
      </c>
      <c r="E51" s="24">
        <v>10401</v>
      </c>
      <c r="F51" s="24">
        <v>11982</v>
      </c>
      <c r="G51" s="24">
        <v>11</v>
      </c>
      <c r="H51" s="24">
        <v>10390</v>
      </c>
      <c r="I51" s="24">
        <v>726</v>
      </c>
      <c r="J51" s="24">
        <v>290</v>
      </c>
      <c r="K51" s="24">
        <v>576</v>
      </c>
    </row>
    <row r="52" spans="2:11">
      <c r="B52" s="33" t="s">
        <v>1484</v>
      </c>
      <c r="C52" s="2" t="s">
        <v>48</v>
      </c>
      <c r="D52" s="24">
        <f t="shared" si="1"/>
        <v>36004</v>
      </c>
      <c r="E52" s="24">
        <v>29508</v>
      </c>
      <c r="F52" s="24">
        <v>35998</v>
      </c>
      <c r="G52" s="24">
        <v>6</v>
      </c>
      <c r="H52" s="24">
        <v>29502</v>
      </c>
      <c r="I52" s="24">
        <v>4030</v>
      </c>
      <c r="J52" s="24">
        <v>1457</v>
      </c>
      <c r="K52" s="24">
        <v>1009</v>
      </c>
    </row>
    <row r="53" spans="2:11">
      <c r="B53" s="33" t="s">
        <v>1485</v>
      </c>
      <c r="C53" s="2" t="s">
        <v>49</v>
      </c>
      <c r="D53" s="24">
        <f t="shared" si="1"/>
        <v>5191</v>
      </c>
      <c r="E53" s="24">
        <v>4138</v>
      </c>
      <c r="F53" s="24">
        <v>5191</v>
      </c>
      <c r="G53" s="24">
        <v>0</v>
      </c>
      <c r="H53" s="24">
        <v>4138</v>
      </c>
      <c r="I53" s="24">
        <v>185</v>
      </c>
      <c r="J53" s="24">
        <v>154</v>
      </c>
      <c r="K53" s="24">
        <v>714</v>
      </c>
    </row>
    <row r="54" spans="2:11">
      <c r="B54" s="33" t="s">
        <v>1486</v>
      </c>
      <c r="C54" s="2" t="s">
        <v>50</v>
      </c>
      <c r="D54" s="24">
        <f t="shared" si="1"/>
        <v>7156</v>
      </c>
      <c r="E54" s="24">
        <v>5759</v>
      </c>
      <c r="F54" s="24">
        <v>7153</v>
      </c>
      <c r="G54" s="24">
        <v>3</v>
      </c>
      <c r="H54" s="24">
        <v>5756</v>
      </c>
      <c r="I54" s="24">
        <v>596</v>
      </c>
      <c r="J54" s="24">
        <v>116</v>
      </c>
      <c r="K54" s="24">
        <v>685</v>
      </c>
    </row>
    <row r="55" spans="2:11">
      <c r="B55" s="33" t="s">
        <v>1487</v>
      </c>
      <c r="C55" s="2" t="s">
        <v>51</v>
      </c>
      <c r="D55" s="24">
        <f t="shared" si="1"/>
        <v>42771</v>
      </c>
      <c r="E55" s="24">
        <v>37633</v>
      </c>
      <c r="F55" s="24">
        <v>42766</v>
      </c>
      <c r="G55" s="24">
        <v>5</v>
      </c>
      <c r="H55" s="24">
        <v>37628</v>
      </c>
      <c r="I55" s="24">
        <v>2921</v>
      </c>
      <c r="J55" s="24">
        <v>1262</v>
      </c>
      <c r="K55" s="24">
        <v>955</v>
      </c>
    </row>
    <row r="56" spans="2:11">
      <c r="B56" s="33" t="s">
        <v>1488</v>
      </c>
      <c r="C56" s="2" t="s">
        <v>52</v>
      </c>
      <c r="D56" s="24">
        <f t="shared" si="1"/>
        <v>35693</v>
      </c>
      <c r="E56" s="24">
        <v>30817</v>
      </c>
      <c r="F56" s="24">
        <v>35692</v>
      </c>
      <c r="G56" s="24">
        <v>1</v>
      </c>
      <c r="H56" s="24">
        <v>30816</v>
      </c>
      <c r="I56" s="24">
        <v>3107</v>
      </c>
      <c r="J56" s="24">
        <v>1184</v>
      </c>
      <c r="K56" s="24">
        <v>585</v>
      </c>
    </row>
    <row r="57" spans="2:11">
      <c r="B57" s="33" t="s">
        <v>1489</v>
      </c>
      <c r="C57" s="2" t="s">
        <v>53</v>
      </c>
      <c r="D57" s="24">
        <f t="shared" si="1"/>
        <v>8255</v>
      </c>
      <c r="E57" s="24">
        <v>5091</v>
      </c>
      <c r="F57" s="24">
        <v>8251</v>
      </c>
      <c r="G57" s="24">
        <v>4</v>
      </c>
      <c r="H57" s="24">
        <v>5087</v>
      </c>
      <c r="I57" s="24">
        <v>261</v>
      </c>
      <c r="J57" s="24">
        <v>237</v>
      </c>
      <c r="K57" s="24">
        <v>2666</v>
      </c>
    </row>
    <row r="58" spans="2:11">
      <c r="B58" s="33" t="s">
        <v>1490</v>
      </c>
      <c r="C58" s="2" t="s">
        <v>54</v>
      </c>
      <c r="D58" s="24">
        <f t="shared" si="1"/>
        <v>12135</v>
      </c>
      <c r="E58" s="24">
        <v>10408</v>
      </c>
      <c r="F58" s="24">
        <v>12121</v>
      </c>
      <c r="G58" s="24">
        <v>14</v>
      </c>
      <c r="H58" s="24">
        <v>10394</v>
      </c>
      <c r="I58" s="24">
        <v>806</v>
      </c>
      <c r="J58" s="24">
        <v>538</v>
      </c>
      <c r="K58" s="24">
        <v>383</v>
      </c>
    </row>
    <row r="59" spans="2:11">
      <c r="B59" s="33" t="s">
        <v>1491</v>
      </c>
      <c r="C59" s="2" t="s">
        <v>55</v>
      </c>
      <c r="D59" s="24">
        <f t="shared" si="1"/>
        <v>25216</v>
      </c>
      <c r="E59" s="24">
        <v>21414</v>
      </c>
      <c r="F59" s="24">
        <v>25172</v>
      </c>
      <c r="G59" s="24">
        <v>44</v>
      </c>
      <c r="H59" s="24">
        <v>21370</v>
      </c>
      <c r="I59" s="24">
        <v>2314</v>
      </c>
      <c r="J59" s="24">
        <v>1022</v>
      </c>
      <c r="K59" s="24">
        <v>466</v>
      </c>
    </row>
    <row r="60" spans="2:11">
      <c r="B60" s="33" t="s">
        <v>1492</v>
      </c>
      <c r="C60" s="2" t="s">
        <v>56</v>
      </c>
      <c r="D60" s="24">
        <f t="shared" si="1"/>
        <v>7691</v>
      </c>
      <c r="E60" s="24">
        <v>7054</v>
      </c>
      <c r="F60" s="24">
        <v>7691</v>
      </c>
      <c r="G60" s="24">
        <v>0</v>
      </c>
      <c r="H60" s="24">
        <v>7054</v>
      </c>
      <c r="I60" s="24">
        <v>377</v>
      </c>
      <c r="J60" s="24">
        <v>119</v>
      </c>
      <c r="K60" s="24">
        <v>141</v>
      </c>
    </row>
    <row r="61" spans="2:11">
      <c r="B61" s="33" t="s">
        <v>1493</v>
      </c>
      <c r="C61" s="2" t="s">
        <v>57</v>
      </c>
      <c r="D61" s="24">
        <f t="shared" si="1"/>
        <v>112779</v>
      </c>
      <c r="E61" s="24">
        <v>90063</v>
      </c>
      <c r="F61" s="24">
        <v>112574</v>
      </c>
      <c r="G61" s="24">
        <v>205</v>
      </c>
      <c r="H61" s="24">
        <v>89858</v>
      </c>
      <c r="I61" s="24">
        <v>15543</v>
      </c>
      <c r="J61" s="24">
        <v>4016</v>
      </c>
      <c r="K61" s="24">
        <v>3157</v>
      </c>
    </row>
    <row r="62" spans="2:11">
      <c r="B62" s="33" t="s">
        <v>1494</v>
      </c>
      <c r="C62" s="2" t="s">
        <v>58</v>
      </c>
      <c r="D62" s="24">
        <f t="shared" si="1"/>
        <v>16698</v>
      </c>
      <c r="E62" s="24">
        <v>14525</v>
      </c>
      <c r="F62" s="24">
        <v>16696</v>
      </c>
      <c r="G62" s="24">
        <v>2</v>
      </c>
      <c r="H62" s="24">
        <v>14523</v>
      </c>
      <c r="I62" s="24">
        <v>928</v>
      </c>
      <c r="J62" s="24">
        <v>401</v>
      </c>
      <c r="K62" s="24">
        <v>844</v>
      </c>
    </row>
    <row r="63" spans="2:11">
      <c r="B63" s="33" t="s">
        <v>1495</v>
      </c>
      <c r="C63" s="2" t="s">
        <v>59</v>
      </c>
      <c r="D63" s="24">
        <f t="shared" si="1"/>
        <v>8135</v>
      </c>
      <c r="E63" s="24">
        <v>6649</v>
      </c>
      <c r="F63" s="24">
        <v>8132</v>
      </c>
      <c r="G63" s="24">
        <v>3</v>
      </c>
      <c r="H63" s="24">
        <v>6646</v>
      </c>
      <c r="I63" s="24">
        <v>474</v>
      </c>
      <c r="J63" s="24">
        <v>520</v>
      </c>
      <c r="K63" s="24">
        <v>492</v>
      </c>
    </row>
    <row r="64" spans="2:11">
      <c r="B64" s="33" t="s">
        <v>1496</v>
      </c>
      <c r="C64" s="2" t="s">
        <v>60</v>
      </c>
      <c r="D64" s="24">
        <f t="shared" si="1"/>
        <v>17626</v>
      </c>
      <c r="E64" s="24">
        <v>14485</v>
      </c>
      <c r="F64" s="24">
        <v>17613</v>
      </c>
      <c r="G64" s="24">
        <v>13</v>
      </c>
      <c r="H64" s="24">
        <v>14472</v>
      </c>
      <c r="I64" s="24">
        <v>1230</v>
      </c>
      <c r="J64" s="24">
        <v>1158</v>
      </c>
      <c r="K64" s="24">
        <v>753</v>
      </c>
    </row>
    <row r="65" spans="2:11">
      <c r="B65" s="33" t="s">
        <v>1497</v>
      </c>
      <c r="C65" s="2" t="s">
        <v>61</v>
      </c>
      <c r="D65" s="24">
        <f t="shared" si="1"/>
        <v>12327</v>
      </c>
      <c r="E65" s="24">
        <v>10345</v>
      </c>
      <c r="F65" s="24">
        <v>12323</v>
      </c>
      <c r="G65" s="24">
        <v>4</v>
      </c>
      <c r="H65" s="24">
        <v>10341</v>
      </c>
      <c r="I65" s="24">
        <v>938</v>
      </c>
      <c r="J65" s="24">
        <v>410</v>
      </c>
      <c r="K65" s="24">
        <v>634</v>
      </c>
    </row>
    <row r="66" spans="2:11">
      <c r="B66" s="33" t="s">
        <v>1498</v>
      </c>
      <c r="C66" s="2" t="s">
        <v>62</v>
      </c>
      <c r="D66" s="24">
        <f t="shared" si="1"/>
        <v>20244</v>
      </c>
      <c r="E66" s="24">
        <v>16731</v>
      </c>
      <c r="F66" s="24">
        <v>20240</v>
      </c>
      <c r="G66" s="24">
        <v>4</v>
      </c>
      <c r="H66" s="24">
        <v>16727</v>
      </c>
      <c r="I66" s="24">
        <v>1338</v>
      </c>
      <c r="J66" s="24">
        <v>757</v>
      </c>
      <c r="K66" s="24">
        <v>1418</v>
      </c>
    </row>
    <row r="67" spans="2:11">
      <c r="B67" s="33" t="s">
        <v>1499</v>
      </c>
      <c r="C67" s="2" t="s">
        <v>63</v>
      </c>
      <c r="D67" s="24">
        <f t="shared" si="1"/>
        <v>11850</v>
      </c>
      <c r="E67" s="24">
        <v>10118</v>
      </c>
      <c r="F67" s="24">
        <v>11848</v>
      </c>
      <c r="G67" s="24">
        <v>2</v>
      </c>
      <c r="H67" s="24">
        <v>10116</v>
      </c>
      <c r="I67" s="24">
        <v>836</v>
      </c>
      <c r="J67" s="24">
        <v>327</v>
      </c>
      <c r="K67" s="24">
        <v>569</v>
      </c>
    </row>
    <row r="68" spans="2:11">
      <c r="B68" s="33" t="s">
        <v>1500</v>
      </c>
      <c r="C68" s="2" t="s">
        <v>64</v>
      </c>
      <c r="D68" s="24">
        <f t="shared" si="1"/>
        <v>6884</v>
      </c>
      <c r="E68" s="24">
        <v>6139</v>
      </c>
      <c r="F68" s="24">
        <v>6883</v>
      </c>
      <c r="G68" s="24">
        <v>1</v>
      </c>
      <c r="H68" s="24">
        <v>6138</v>
      </c>
      <c r="I68" s="24">
        <v>313</v>
      </c>
      <c r="J68" s="24">
        <v>71</v>
      </c>
      <c r="K68" s="24">
        <v>361</v>
      </c>
    </row>
    <row r="69" spans="2:11">
      <c r="B69" s="33" t="s">
        <v>1535</v>
      </c>
      <c r="C69" s="2" t="s">
        <v>65</v>
      </c>
      <c r="D69" s="24">
        <f t="shared" ref="D69:D132" si="2">F69+G69</f>
        <v>5279</v>
      </c>
      <c r="E69" s="24">
        <v>4801</v>
      </c>
      <c r="F69" s="24">
        <v>5276</v>
      </c>
      <c r="G69" s="24">
        <v>3</v>
      </c>
      <c r="H69" s="24">
        <v>4798</v>
      </c>
      <c r="I69" s="24">
        <v>242</v>
      </c>
      <c r="J69" s="24">
        <v>138</v>
      </c>
      <c r="K69" s="24">
        <v>98</v>
      </c>
    </row>
    <row r="70" spans="2:11">
      <c r="B70" s="33" t="s">
        <v>1534</v>
      </c>
      <c r="C70" s="2" t="s">
        <v>66</v>
      </c>
      <c r="D70" s="24">
        <f t="shared" si="2"/>
        <v>206112</v>
      </c>
      <c r="E70" s="24">
        <v>179139</v>
      </c>
      <c r="F70" s="24">
        <v>206087</v>
      </c>
      <c r="G70" s="24">
        <v>25</v>
      </c>
      <c r="H70" s="24">
        <v>179114</v>
      </c>
      <c r="I70" s="24">
        <v>14849</v>
      </c>
      <c r="J70" s="24">
        <v>5008</v>
      </c>
      <c r="K70" s="24">
        <v>7116</v>
      </c>
    </row>
    <row r="71" spans="2:11">
      <c r="B71" s="33" t="s">
        <v>1533</v>
      </c>
      <c r="C71" s="2" t="s">
        <v>67</v>
      </c>
      <c r="D71" s="24">
        <f t="shared" si="2"/>
        <v>20215</v>
      </c>
      <c r="E71" s="24">
        <v>17245</v>
      </c>
      <c r="F71" s="24">
        <v>20214</v>
      </c>
      <c r="G71" s="24">
        <v>1</v>
      </c>
      <c r="H71" s="24">
        <v>17244</v>
      </c>
      <c r="I71" s="24">
        <v>991</v>
      </c>
      <c r="J71" s="24">
        <v>526</v>
      </c>
      <c r="K71" s="24">
        <v>1453</v>
      </c>
    </row>
    <row r="72" spans="2:11">
      <c r="B72" s="33" t="s">
        <v>1532</v>
      </c>
      <c r="C72" s="2" t="s">
        <v>68</v>
      </c>
      <c r="D72" s="24">
        <f t="shared" si="2"/>
        <v>6680</v>
      </c>
      <c r="E72" s="24">
        <v>5885</v>
      </c>
      <c r="F72" s="24">
        <v>6680</v>
      </c>
      <c r="G72" s="24">
        <v>0</v>
      </c>
      <c r="H72" s="24">
        <v>5885</v>
      </c>
      <c r="I72" s="24">
        <v>548</v>
      </c>
      <c r="J72" s="24">
        <v>193</v>
      </c>
      <c r="K72" s="24">
        <v>54</v>
      </c>
    </row>
    <row r="73" spans="2:11">
      <c r="B73" s="33" t="s">
        <v>1531</v>
      </c>
      <c r="C73" s="2" t="s">
        <v>69</v>
      </c>
      <c r="D73" s="24">
        <f t="shared" si="2"/>
        <v>8144</v>
      </c>
      <c r="E73" s="24">
        <v>6252</v>
      </c>
      <c r="F73" s="24">
        <v>8141</v>
      </c>
      <c r="G73" s="24">
        <v>3</v>
      </c>
      <c r="H73" s="24">
        <v>6249</v>
      </c>
      <c r="I73" s="24">
        <v>565</v>
      </c>
      <c r="J73" s="24">
        <v>186</v>
      </c>
      <c r="K73" s="24">
        <v>1141</v>
      </c>
    </row>
    <row r="74" spans="2:11">
      <c r="B74" s="33" t="s">
        <v>1530</v>
      </c>
      <c r="C74" s="2" t="s">
        <v>70</v>
      </c>
      <c r="D74" s="24">
        <f t="shared" si="2"/>
        <v>100365</v>
      </c>
      <c r="E74" s="24">
        <v>87983</v>
      </c>
      <c r="F74" s="24">
        <v>100350</v>
      </c>
      <c r="G74" s="24">
        <v>15</v>
      </c>
      <c r="H74" s="24">
        <v>87968</v>
      </c>
      <c r="I74" s="24">
        <v>6616</v>
      </c>
      <c r="J74" s="24">
        <v>3028</v>
      </c>
      <c r="K74" s="24">
        <v>2738</v>
      </c>
    </row>
    <row r="75" spans="2:11">
      <c r="B75" s="33" t="s">
        <v>1529</v>
      </c>
      <c r="C75" s="2" t="s">
        <v>71</v>
      </c>
      <c r="D75" s="24">
        <f t="shared" si="2"/>
        <v>27540</v>
      </c>
      <c r="E75" s="24">
        <v>22884</v>
      </c>
      <c r="F75" s="24">
        <v>27540</v>
      </c>
      <c r="G75" s="24">
        <v>0</v>
      </c>
      <c r="H75" s="24">
        <v>22884</v>
      </c>
      <c r="I75" s="24">
        <v>2465</v>
      </c>
      <c r="J75" s="24">
        <v>527</v>
      </c>
      <c r="K75" s="24">
        <v>1664</v>
      </c>
    </row>
    <row r="76" spans="2:11">
      <c r="B76" s="33" t="s">
        <v>1528</v>
      </c>
      <c r="C76" s="2" t="s">
        <v>72</v>
      </c>
      <c r="D76" s="24">
        <f t="shared" si="2"/>
        <v>13280</v>
      </c>
      <c r="E76" s="24">
        <v>10989</v>
      </c>
      <c r="F76" s="24">
        <v>13279</v>
      </c>
      <c r="G76" s="24">
        <v>1</v>
      </c>
      <c r="H76" s="24">
        <v>10988</v>
      </c>
      <c r="I76" s="24">
        <v>747</v>
      </c>
      <c r="J76" s="24">
        <v>322</v>
      </c>
      <c r="K76" s="24">
        <v>1222</v>
      </c>
    </row>
    <row r="77" spans="2:11">
      <c r="B77" s="33" t="s">
        <v>1527</v>
      </c>
      <c r="C77" s="2" t="s">
        <v>73</v>
      </c>
      <c r="D77" s="24">
        <f t="shared" si="2"/>
        <v>8141</v>
      </c>
      <c r="E77" s="24">
        <v>5758</v>
      </c>
      <c r="F77" s="24">
        <v>8141</v>
      </c>
      <c r="G77" s="24">
        <v>0</v>
      </c>
      <c r="H77" s="24">
        <v>5758</v>
      </c>
      <c r="I77" s="24">
        <v>1203</v>
      </c>
      <c r="J77" s="24">
        <v>998</v>
      </c>
      <c r="K77" s="24">
        <v>182</v>
      </c>
    </row>
    <row r="78" spans="2:11">
      <c r="B78" s="33" t="s">
        <v>1526</v>
      </c>
      <c r="C78" s="2" t="s">
        <v>74</v>
      </c>
      <c r="D78" s="24">
        <f t="shared" si="2"/>
        <v>15421</v>
      </c>
      <c r="E78" s="24">
        <v>12231</v>
      </c>
      <c r="F78" s="24">
        <v>15410</v>
      </c>
      <c r="G78" s="24">
        <v>11</v>
      </c>
      <c r="H78" s="24">
        <v>12220</v>
      </c>
      <c r="I78" s="24">
        <v>1713</v>
      </c>
      <c r="J78" s="24">
        <v>445</v>
      </c>
      <c r="K78" s="24">
        <v>1032</v>
      </c>
    </row>
    <row r="79" spans="2:11">
      <c r="B79" s="33" t="s">
        <v>1525</v>
      </c>
      <c r="C79" s="2" t="s">
        <v>75</v>
      </c>
      <c r="D79" s="24">
        <f t="shared" si="2"/>
        <v>5796</v>
      </c>
      <c r="E79" s="24">
        <v>4835</v>
      </c>
      <c r="F79" s="24">
        <v>5796</v>
      </c>
      <c r="G79" s="24">
        <v>0</v>
      </c>
      <c r="H79" s="24">
        <v>4835</v>
      </c>
      <c r="I79" s="24">
        <v>309</v>
      </c>
      <c r="J79" s="24">
        <v>165</v>
      </c>
      <c r="K79" s="24">
        <v>487</v>
      </c>
    </row>
    <row r="80" spans="2:11">
      <c r="B80" s="33" t="s">
        <v>1524</v>
      </c>
      <c r="C80" s="2" t="s">
        <v>76</v>
      </c>
      <c r="D80" s="24">
        <f t="shared" si="2"/>
        <v>4678</v>
      </c>
      <c r="E80" s="24">
        <v>4036</v>
      </c>
      <c r="F80" s="24">
        <v>4677</v>
      </c>
      <c r="G80" s="24">
        <v>1</v>
      </c>
      <c r="H80" s="24">
        <v>4035</v>
      </c>
      <c r="I80" s="24">
        <v>255</v>
      </c>
      <c r="J80" s="24">
        <v>169</v>
      </c>
      <c r="K80" s="24">
        <v>218</v>
      </c>
    </row>
    <row r="81" spans="2:11">
      <c r="B81" s="33" t="s">
        <v>1523</v>
      </c>
      <c r="C81" s="2" t="s">
        <v>77</v>
      </c>
      <c r="D81" s="24">
        <f t="shared" si="2"/>
        <v>14204</v>
      </c>
      <c r="E81" s="24">
        <v>12227</v>
      </c>
      <c r="F81" s="24">
        <v>14198</v>
      </c>
      <c r="G81" s="24">
        <v>6</v>
      </c>
      <c r="H81" s="24">
        <v>12221</v>
      </c>
      <c r="I81" s="24">
        <v>988</v>
      </c>
      <c r="J81" s="24">
        <v>517</v>
      </c>
      <c r="K81" s="24">
        <v>472</v>
      </c>
    </row>
    <row r="82" spans="2:11">
      <c r="B82" s="33" t="s">
        <v>1522</v>
      </c>
      <c r="C82" s="2" t="s">
        <v>78</v>
      </c>
      <c r="D82" s="24">
        <f t="shared" si="2"/>
        <v>41980</v>
      </c>
      <c r="E82" s="24">
        <v>38707</v>
      </c>
      <c r="F82" s="24">
        <v>41976</v>
      </c>
      <c r="G82" s="24">
        <v>4</v>
      </c>
      <c r="H82" s="24">
        <v>38703</v>
      </c>
      <c r="I82" s="24">
        <v>1724</v>
      </c>
      <c r="J82" s="24">
        <v>638</v>
      </c>
      <c r="K82" s="24">
        <v>911</v>
      </c>
    </row>
    <row r="83" spans="2:11">
      <c r="B83" s="33" t="s">
        <v>1521</v>
      </c>
      <c r="C83" s="2" t="s">
        <v>79</v>
      </c>
      <c r="D83" s="24">
        <f t="shared" si="2"/>
        <v>28600</v>
      </c>
      <c r="E83" s="24">
        <v>26116</v>
      </c>
      <c r="F83" s="24">
        <v>28598</v>
      </c>
      <c r="G83" s="24">
        <v>2</v>
      </c>
      <c r="H83" s="24">
        <v>26114</v>
      </c>
      <c r="I83" s="24">
        <v>1874</v>
      </c>
      <c r="J83" s="24">
        <v>463</v>
      </c>
      <c r="K83" s="24">
        <v>147</v>
      </c>
    </row>
    <row r="84" spans="2:11">
      <c r="B84" s="33" t="s">
        <v>1520</v>
      </c>
      <c r="C84" s="2" t="s">
        <v>80</v>
      </c>
      <c r="D84" s="24">
        <f t="shared" si="2"/>
        <v>53230</v>
      </c>
      <c r="E84" s="24">
        <v>47278</v>
      </c>
      <c r="F84" s="24">
        <v>53225</v>
      </c>
      <c r="G84" s="24">
        <v>5</v>
      </c>
      <c r="H84" s="24">
        <v>47273</v>
      </c>
      <c r="I84" s="24">
        <v>3768</v>
      </c>
      <c r="J84" s="24">
        <v>1285</v>
      </c>
      <c r="K84" s="24">
        <v>899</v>
      </c>
    </row>
    <row r="85" spans="2:11">
      <c r="B85" s="33" t="s">
        <v>1519</v>
      </c>
      <c r="C85" s="2" t="s">
        <v>81</v>
      </c>
      <c r="D85" s="24">
        <f t="shared" si="2"/>
        <v>19498</v>
      </c>
      <c r="E85" s="24">
        <v>16767</v>
      </c>
      <c r="F85" s="24">
        <v>19491</v>
      </c>
      <c r="G85" s="24">
        <v>7</v>
      </c>
      <c r="H85" s="24">
        <v>16760</v>
      </c>
      <c r="I85" s="24">
        <v>1224</v>
      </c>
      <c r="J85" s="24">
        <v>839</v>
      </c>
      <c r="K85" s="24">
        <v>668</v>
      </c>
    </row>
    <row r="86" spans="2:11">
      <c r="B86" s="33" t="s">
        <v>1518</v>
      </c>
      <c r="C86" s="2" t="s">
        <v>82</v>
      </c>
      <c r="D86" s="24">
        <f t="shared" si="2"/>
        <v>53257</v>
      </c>
      <c r="E86" s="24">
        <v>43015</v>
      </c>
      <c r="F86" s="24">
        <v>53240</v>
      </c>
      <c r="G86" s="24">
        <v>17</v>
      </c>
      <c r="H86" s="24">
        <v>42998</v>
      </c>
      <c r="I86" s="24">
        <v>5581</v>
      </c>
      <c r="J86" s="24">
        <v>2183</v>
      </c>
      <c r="K86" s="24">
        <v>2478</v>
      </c>
    </row>
    <row r="87" spans="2:11">
      <c r="B87" s="33" t="s">
        <v>1517</v>
      </c>
      <c r="C87" s="2" t="s">
        <v>83</v>
      </c>
      <c r="D87" s="24">
        <f t="shared" si="2"/>
        <v>42793</v>
      </c>
      <c r="E87" s="24">
        <v>37478</v>
      </c>
      <c r="F87" s="24">
        <v>42786</v>
      </c>
      <c r="G87" s="24">
        <v>7</v>
      </c>
      <c r="H87" s="24">
        <v>37471</v>
      </c>
      <c r="I87" s="24">
        <v>3973</v>
      </c>
      <c r="J87" s="24">
        <v>617</v>
      </c>
      <c r="K87" s="24">
        <v>725</v>
      </c>
    </row>
    <row r="88" spans="2:11">
      <c r="B88" s="33" t="s">
        <v>1516</v>
      </c>
      <c r="C88" s="2" t="s">
        <v>84</v>
      </c>
      <c r="D88" s="24">
        <f t="shared" si="2"/>
        <v>8718</v>
      </c>
      <c r="E88" s="24">
        <v>7594</v>
      </c>
      <c r="F88" s="24">
        <v>8718</v>
      </c>
      <c r="G88" s="24">
        <v>0</v>
      </c>
      <c r="H88" s="24">
        <v>7594</v>
      </c>
      <c r="I88" s="24">
        <v>729</v>
      </c>
      <c r="J88" s="24">
        <v>254</v>
      </c>
      <c r="K88" s="24">
        <v>141</v>
      </c>
    </row>
    <row r="89" spans="2:11">
      <c r="B89" s="33" t="s">
        <v>1515</v>
      </c>
      <c r="C89" s="2" t="s">
        <v>85</v>
      </c>
      <c r="D89" s="24">
        <f t="shared" si="2"/>
        <v>7794</v>
      </c>
      <c r="E89" s="24">
        <v>6267</v>
      </c>
      <c r="F89" s="24">
        <v>7790</v>
      </c>
      <c r="G89" s="24">
        <v>4</v>
      </c>
      <c r="H89" s="24">
        <v>6263</v>
      </c>
      <c r="I89" s="24">
        <v>626</v>
      </c>
      <c r="J89" s="24">
        <v>399</v>
      </c>
      <c r="K89" s="24">
        <v>502</v>
      </c>
    </row>
    <row r="90" spans="2:11">
      <c r="B90" s="33" t="s">
        <v>1514</v>
      </c>
      <c r="C90" s="2" t="s">
        <v>86</v>
      </c>
      <c r="D90" s="24">
        <f t="shared" si="2"/>
        <v>54265</v>
      </c>
      <c r="E90" s="24">
        <v>44224</v>
      </c>
      <c r="F90" s="24">
        <v>54227</v>
      </c>
      <c r="G90" s="24">
        <v>38</v>
      </c>
      <c r="H90" s="24">
        <v>44186</v>
      </c>
      <c r="I90" s="24">
        <v>7850</v>
      </c>
      <c r="J90" s="24">
        <v>924</v>
      </c>
      <c r="K90" s="24">
        <v>1267</v>
      </c>
    </row>
    <row r="91" spans="2:11">
      <c r="B91" s="33" t="s">
        <v>1513</v>
      </c>
      <c r="C91" s="2" t="s">
        <v>87</v>
      </c>
      <c r="D91" s="24">
        <f t="shared" si="2"/>
        <v>49876</v>
      </c>
      <c r="E91" s="24">
        <v>46121</v>
      </c>
      <c r="F91" s="24">
        <v>49829</v>
      </c>
      <c r="G91" s="24">
        <v>47</v>
      </c>
      <c r="H91" s="24">
        <v>46074</v>
      </c>
      <c r="I91" s="24">
        <v>2036</v>
      </c>
      <c r="J91" s="24">
        <v>1128</v>
      </c>
      <c r="K91" s="24">
        <v>591</v>
      </c>
    </row>
    <row r="92" spans="2:11">
      <c r="B92" s="33" t="s">
        <v>1512</v>
      </c>
      <c r="C92" s="2" t="s">
        <v>88</v>
      </c>
      <c r="D92" s="24">
        <f t="shared" si="2"/>
        <v>37740</v>
      </c>
      <c r="E92" s="24">
        <v>24687</v>
      </c>
      <c r="F92" s="24">
        <v>37737</v>
      </c>
      <c r="G92" s="24">
        <v>3</v>
      </c>
      <c r="H92" s="24">
        <v>24684</v>
      </c>
      <c r="I92" s="24">
        <v>9499</v>
      </c>
      <c r="J92" s="24">
        <v>2266</v>
      </c>
      <c r="K92" s="24">
        <v>1288</v>
      </c>
    </row>
    <row r="93" spans="2:11">
      <c r="B93" s="33" t="s">
        <v>1511</v>
      </c>
      <c r="C93" s="2" t="s">
        <v>89</v>
      </c>
      <c r="D93" s="24">
        <f t="shared" si="2"/>
        <v>19500</v>
      </c>
      <c r="E93" s="24">
        <v>16819</v>
      </c>
      <c r="F93" s="24">
        <v>19498</v>
      </c>
      <c r="G93" s="24">
        <v>2</v>
      </c>
      <c r="H93" s="24">
        <v>16817</v>
      </c>
      <c r="I93" s="24">
        <v>2066</v>
      </c>
      <c r="J93" s="24">
        <v>559</v>
      </c>
      <c r="K93" s="24">
        <v>56</v>
      </c>
    </row>
    <row r="94" spans="2:11">
      <c r="B94" s="33" t="s">
        <v>1510</v>
      </c>
      <c r="C94" s="2" t="s">
        <v>90</v>
      </c>
      <c r="D94" s="24">
        <f t="shared" si="2"/>
        <v>255483</v>
      </c>
      <c r="E94" s="24">
        <v>221629</v>
      </c>
      <c r="F94" s="24">
        <v>255316</v>
      </c>
      <c r="G94" s="24">
        <v>167</v>
      </c>
      <c r="H94" s="24">
        <v>221462</v>
      </c>
      <c r="I94" s="24">
        <v>23814</v>
      </c>
      <c r="J94" s="24">
        <v>6560</v>
      </c>
      <c r="K94" s="24">
        <v>3480</v>
      </c>
    </row>
    <row r="95" spans="2:11">
      <c r="B95" s="33" t="s">
        <v>1509</v>
      </c>
      <c r="C95" s="2" t="s">
        <v>91</v>
      </c>
      <c r="D95" s="24">
        <f t="shared" si="2"/>
        <v>4771</v>
      </c>
      <c r="E95" s="24">
        <v>4347</v>
      </c>
      <c r="F95" s="24">
        <v>4770</v>
      </c>
      <c r="G95" s="24">
        <v>1</v>
      </c>
      <c r="H95" s="24">
        <v>4346</v>
      </c>
      <c r="I95" s="24">
        <v>235</v>
      </c>
      <c r="J95" s="24">
        <v>27</v>
      </c>
      <c r="K95" s="24">
        <v>162</v>
      </c>
    </row>
    <row r="96" spans="2:11">
      <c r="B96" s="33" t="s">
        <v>1508</v>
      </c>
      <c r="C96" s="2" t="s">
        <v>92</v>
      </c>
      <c r="D96" s="24">
        <f t="shared" si="2"/>
        <v>31059</v>
      </c>
      <c r="E96" s="24">
        <v>26097</v>
      </c>
      <c r="F96" s="24">
        <v>31047</v>
      </c>
      <c r="G96" s="24">
        <v>12</v>
      </c>
      <c r="H96" s="24">
        <v>26085</v>
      </c>
      <c r="I96" s="24">
        <v>2494</v>
      </c>
      <c r="J96" s="24">
        <v>415</v>
      </c>
      <c r="K96" s="24">
        <v>2053</v>
      </c>
    </row>
    <row r="97" spans="2:11">
      <c r="B97" s="33" t="s">
        <v>1507</v>
      </c>
      <c r="C97" s="2" t="s">
        <v>93</v>
      </c>
      <c r="D97" s="24">
        <f t="shared" si="2"/>
        <v>3656</v>
      </c>
      <c r="E97" s="24">
        <v>2957</v>
      </c>
      <c r="F97" s="24">
        <v>3655</v>
      </c>
      <c r="G97" s="24">
        <v>1</v>
      </c>
      <c r="H97" s="24">
        <v>2956</v>
      </c>
      <c r="I97" s="24">
        <v>217</v>
      </c>
      <c r="J97" s="24">
        <v>29</v>
      </c>
      <c r="K97" s="24">
        <v>453</v>
      </c>
    </row>
    <row r="98" spans="2:11">
      <c r="B98" s="33" t="s">
        <v>1506</v>
      </c>
      <c r="C98" s="2" t="s">
        <v>94</v>
      </c>
      <c r="D98" s="24">
        <f t="shared" si="2"/>
        <v>2841</v>
      </c>
      <c r="E98" s="24">
        <v>2477</v>
      </c>
      <c r="F98" s="24">
        <v>2841</v>
      </c>
      <c r="G98" s="24">
        <v>0</v>
      </c>
      <c r="H98" s="24">
        <v>2477</v>
      </c>
      <c r="I98" s="24">
        <v>135</v>
      </c>
      <c r="J98" s="24">
        <v>62</v>
      </c>
      <c r="K98" s="24">
        <v>167</v>
      </c>
    </row>
    <row r="99" spans="2:11">
      <c r="B99" s="33" t="s">
        <v>1505</v>
      </c>
      <c r="C99" s="2" t="s">
        <v>95</v>
      </c>
      <c r="D99" s="24">
        <f t="shared" si="2"/>
        <v>5881</v>
      </c>
      <c r="E99" s="24">
        <v>4798</v>
      </c>
      <c r="F99" s="24">
        <v>5881</v>
      </c>
      <c r="G99" s="24">
        <v>0</v>
      </c>
      <c r="H99" s="24">
        <v>4798</v>
      </c>
      <c r="I99" s="24">
        <v>307</v>
      </c>
      <c r="J99" s="24">
        <v>101</v>
      </c>
      <c r="K99" s="24">
        <v>675</v>
      </c>
    </row>
    <row r="100" spans="2:11">
      <c r="B100" s="33" t="s">
        <v>1504</v>
      </c>
      <c r="C100" s="2" t="s">
        <v>96</v>
      </c>
      <c r="D100" s="24">
        <f t="shared" si="2"/>
        <v>3922</v>
      </c>
      <c r="E100" s="24">
        <v>3373</v>
      </c>
      <c r="F100" s="24">
        <v>3922</v>
      </c>
      <c r="G100" s="24">
        <v>0</v>
      </c>
      <c r="H100" s="24">
        <v>3373</v>
      </c>
      <c r="I100" s="24">
        <v>143</v>
      </c>
      <c r="J100" s="24">
        <v>59</v>
      </c>
      <c r="K100" s="24">
        <v>347</v>
      </c>
    </row>
    <row r="101" spans="2:11">
      <c r="B101" s="33" t="s">
        <v>1503</v>
      </c>
      <c r="C101" s="2" t="s">
        <v>97</v>
      </c>
      <c r="D101" s="24">
        <f t="shared" si="2"/>
        <v>5600</v>
      </c>
      <c r="E101" s="24">
        <v>4702</v>
      </c>
      <c r="F101" s="24">
        <v>5600</v>
      </c>
      <c r="G101" s="24">
        <v>0</v>
      </c>
      <c r="H101" s="24">
        <v>4702</v>
      </c>
      <c r="I101" s="24">
        <v>363</v>
      </c>
      <c r="J101" s="24">
        <v>229</v>
      </c>
      <c r="K101" s="24">
        <v>306</v>
      </c>
    </row>
    <row r="102" spans="2:11">
      <c r="B102" s="33" t="s">
        <v>1502</v>
      </c>
      <c r="C102" s="2" t="s">
        <v>98</v>
      </c>
      <c r="D102" s="24">
        <f t="shared" si="2"/>
        <v>32634</v>
      </c>
      <c r="E102" s="24">
        <v>28712</v>
      </c>
      <c r="F102" s="24">
        <v>32576</v>
      </c>
      <c r="G102" s="24">
        <v>58</v>
      </c>
      <c r="H102" s="24">
        <v>28654</v>
      </c>
      <c r="I102" s="24">
        <v>1402</v>
      </c>
      <c r="J102" s="24">
        <v>424</v>
      </c>
      <c r="K102" s="24">
        <v>2096</v>
      </c>
    </row>
    <row r="103" spans="2:11">
      <c r="B103" s="33" t="s">
        <v>1501</v>
      </c>
      <c r="C103" s="2" t="s">
        <v>99</v>
      </c>
      <c r="D103" s="24">
        <f t="shared" si="2"/>
        <v>9759</v>
      </c>
      <c r="E103" s="24">
        <v>8625</v>
      </c>
      <c r="F103" s="24">
        <v>9757</v>
      </c>
      <c r="G103" s="24">
        <v>2</v>
      </c>
      <c r="H103" s="24">
        <v>8623</v>
      </c>
      <c r="I103" s="24">
        <v>355</v>
      </c>
      <c r="J103" s="24">
        <v>159</v>
      </c>
      <c r="K103" s="24">
        <v>620</v>
      </c>
    </row>
    <row r="104" spans="2:11">
      <c r="B104" s="1">
        <v>1001</v>
      </c>
      <c r="C104" s="2" t="s">
        <v>100</v>
      </c>
      <c r="D104" s="24">
        <f t="shared" si="2"/>
        <v>6083</v>
      </c>
      <c r="E104" s="24">
        <v>4950</v>
      </c>
      <c r="F104" s="24">
        <v>6082</v>
      </c>
      <c r="G104" s="24">
        <v>1</v>
      </c>
      <c r="H104" s="24">
        <v>4949</v>
      </c>
      <c r="I104" s="24">
        <v>806</v>
      </c>
      <c r="J104" s="24">
        <v>68</v>
      </c>
      <c r="K104" s="24">
        <v>259</v>
      </c>
    </row>
    <row r="105" spans="2:11">
      <c r="B105" s="1">
        <v>1002</v>
      </c>
      <c r="C105" s="2" t="s">
        <v>101</v>
      </c>
      <c r="D105" s="24">
        <f t="shared" si="2"/>
        <v>9266</v>
      </c>
      <c r="E105" s="24">
        <v>7448</v>
      </c>
      <c r="F105" s="24">
        <v>9262</v>
      </c>
      <c r="G105" s="24">
        <v>4</v>
      </c>
      <c r="H105" s="24">
        <v>7444</v>
      </c>
      <c r="I105" s="24">
        <v>660</v>
      </c>
      <c r="J105" s="24">
        <v>551</v>
      </c>
      <c r="K105" s="24">
        <v>607</v>
      </c>
    </row>
    <row r="106" spans="2:11">
      <c r="B106" s="1">
        <v>1003</v>
      </c>
      <c r="C106" s="2" t="s">
        <v>102</v>
      </c>
      <c r="D106" s="24">
        <f t="shared" si="2"/>
        <v>1393</v>
      </c>
      <c r="E106" s="24">
        <v>1180</v>
      </c>
      <c r="F106" s="24">
        <v>1391</v>
      </c>
      <c r="G106" s="24">
        <v>2</v>
      </c>
      <c r="H106" s="24">
        <v>1178</v>
      </c>
      <c r="I106" s="24">
        <v>165</v>
      </c>
      <c r="J106" s="24">
        <v>45</v>
      </c>
      <c r="K106" s="24">
        <v>3</v>
      </c>
    </row>
    <row r="107" spans="2:11">
      <c r="B107" s="1">
        <v>1004</v>
      </c>
      <c r="C107" s="2" t="s">
        <v>103</v>
      </c>
      <c r="D107" s="24">
        <f t="shared" si="2"/>
        <v>26203</v>
      </c>
      <c r="E107" s="24">
        <v>22904</v>
      </c>
      <c r="F107" s="24">
        <v>26174</v>
      </c>
      <c r="G107" s="24">
        <v>29</v>
      </c>
      <c r="H107" s="24">
        <v>22875</v>
      </c>
      <c r="I107" s="24">
        <v>1234</v>
      </c>
      <c r="J107" s="24">
        <v>1185</v>
      </c>
      <c r="K107" s="24">
        <v>880</v>
      </c>
    </row>
    <row r="108" spans="2:11">
      <c r="B108" s="1">
        <v>1101</v>
      </c>
      <c r="C108" s="2" t="s">
        <v>104</v>
      </c>
      <c r="D108" s="24">
        <f t="shared" si="2"/>
        <v>5990</v>
      </c>
      <c r="E108" s="24">
        <v>4397</v>
      </c>
      <c r="F108" s="24">
        <v>5988</v>
      </c>
      <c r="G108" s="24">
        <v>2</v>
      </c>
      <c r="H108" s="24">
        <v>4395</v>
      </c>
      <c r="I108" s="24">
        <v>320</v>
      </c>
      <c r="J108" s="24">
        <v>272</v>
      </c>
      <c r="K108" s="24">
        <v>1001</v>
      </c>
    </row>
    <row r="109" spans="2:11">
      <c r="B109" s="1">
        <v>1102</v>
      </c>
      <c r="C109" s="2" t="s">
        <v>105</v>
      </c>
      <c r="D109" s="24">
        <f t="shared" si="2"/>
        <v>3124</v>
      </c>
      <c r="E109" s="24">
        <v>2209</v>
      </c>
      <c r="F109" s="24">
        <v>3124</v>
      </c>
      <c r="G109" s="24">
        <v>0</v>
      </c>
      <c r="H109" s="24">
        <v>2209</v>
      </c>
      <c r="I109" s="24">
        <v>274</v>
      </c>
      <c r="J109" s="24">
        <v>176</v>
      </c>
      <c r="K109" s="24">
        <v>465</v>
      </c>
    </row>
    <row r="110" spans="2:11">
      <c r="B110" s="1">
        <v>1103</v>
      </c>
      <c r="C110" s="2" t="s">
        <v>106</v>
      </c>
      <c r="D110" s="24">
        <f t="shared" si="2"/>
        <v>8270</v>
      </c>
      <c r="E110" s="24">
        <v>5811</v>
      </c>
      <c r="F110" s="24">
        <v>8269</v>
      </c>
      <c r="G110" s="24">
        <v>1</v>
      </c>
      <c r="H110" s="24">
        <v>5810</v>
      </c>
      <c r="I110" s="24">
        <v>739</v>
      </c>
      <c r="J110" s="24">
        <v>311</v>
      </c>
      <c r="K110" s="24">
        <v>1409</v>
      </c>
    </row>
    <row r="111" spans="2:11">
      <c r="B111" s="1">
        <v>1104</v>
      </c>
      <c r="C111" s="2" t="s">
        <v>107</v>
      </c>
      <c r="D111" s="24">
        <f t="shared" si="2"/>
        <v>3220</v>
      </c>
      <c r="E111" s="24">
        <v>2630</v>
      </c>
      <c r="F111" s="24">
        <v>3211</v>
      </c>
      <c r="G111" s="24">
        <v>9</v>
      </c>
      <c r="H111" s="24">
        <v>2621</v>
      </c>
      <c r="I111" s="24">
        <v>207</v>
      </c>
      <c r="J111" s="24">
        <v>246</v>
      </c>
      <c r="K111" s="24">
        <v>137</v>
      </c>
    </row>
    <row r="112" spans="2:11">
      <c r="B112" s="1">
        <v>1105</v>
      </c>
      <c r="C112" s="2" t="s">
        <v>108</v>
      </c>
      <c r="D112" s="24">
        <f t="shared" si="2"/>
        <v>64870</v>
      </c>
      <c r="E112" s="24">
        <v>54781</v>
      </c>
      <c r="F112" s="24">
        <v>64755</v>
      </c>
      <c r="G112" s="24">
        <v>115</v>
      </c>
      <c r="H112" s="24">
        <v>54666</v>
      </c>
      <c r="I112" s="24">
        <v>5371</v>
      </c>
      <c r="J112" s="24">
        <v>3220</v>
      </c>
      <c r="K112" s="24">
        <v>1498</v>
      </c>
    </row>
    <row r="113" spans="2:11">
      <c r="B113" s="1">
        <v>1106</v>
      </c>
      <c r="C113" s="2" t="s">
        <v>109</v>
      </c>
      <c r="D113" s="24">
        <f t="shared" si="2"/>
        <v>11926</v>
      </c>
      <c r="E113" s="24">
        <v>9699</v>
      </c>
      <c r="F113" s="24">
        <v>11907</v>
      </c>
      <c r="G113" s="24">
        <v>19</v>
      </c>
      <c r="H113" s="24">
        <v>9680</v>
      </c>
      <c r="I113" s="24">
        <v>878</v>
      </c>
      <c r="J113" s="24">
        <v>975</v>
      </c>
      <c r="K113" s="24">
        <v>374</v>
      </c>
    </row>
    <row r="114" spans="2:11">
      <c r="B114" s="1">
        <v>1107</v>
      </c>
      <c r="C114" s="2" t="s">
        <v>110</v>
      </c>
      <c r="D114" s="24">
        <f t="shared" si="2"/>
        <v>7343</v>
      </c>
      <c r="E114" s="24">
        <v>6266</v>
      </c>
      <c r="F114" s="24">
        <v>7342</v>
      </c>
      <c r="G114" s="24">
        <v>1</v>
      </c>
      <c r="H114" s="24">
        <v>6265</v>
      </c>
      <c r="I114" s="24">
        <v>503</v>
      </c>
      <c r="J114" s="24">
        <v>451</v>
      </c>
      <c r="K114" s="24">
        <v>123</v>
      </c>
    </row>
    <row r="115" spans="2:11">
      <c r="B115" s="1">
        <v>1108</v>
      </c>
      <c r="C115" s="2" t="s">
        <v>111</v>
      </c>
      <c r="D115" s="24">
        <f t="shared" si="2"/>
        <v>3575</v>
      </c>
      <c r="E115" s="24">
        <v>2627</v>
      </c>
      <c r="F115" s="24">
        <v>3575</v>
      </c>
      <c r="G115" s="24">
        <v>0</v>
      </c>
      <c r="H115" s="24">
        <v>2627</v>
      </c>
      <c r="I115" s="24">
        <v>672</v>
      </c>
      <c r="J115" s="24">
        <v>104</v>
      </c>
      <c r="K115" s="24">
        <v>172</v>
      </c>
    </row>
    <row r="116" spans="2:11">
      <c r="B116" s="1">
        <v>1109</v>
      </c>
      <c r="C116" s="2" t="s">
        <v>112</v>
      </c>
      <c r="D116" s="24">
        <f t="shared" si="2"/>
        <v>18247</v>
      </c>
      <c r="E116" s="24">
        <v>11576</v>
      </c>
      <c r="F116" s="24">
        <v>18238</v>
      </c>
      <c r="G116" s="24">
        <v>9</v>
      </c>
      <c r="H116" s="24">
        <v>11567</v>
      </c>
      <c r="I116" s="24">
        <v>1317</v>
      </c>
      <c r="J116" s="24">
        <v>1017</v>
      </c>
      <c r="K116" s="24">
        <v>4337</v>
      </c>
    </row>
    <row r="117" spans="2:11">
      <c r="B117" s="1">
        <v>1110</v>
      </c>
      <c r="C117" s="2" t="s">
        <v>113</v>
      </c>
      <c r="D117" s="24">
        <f t="shared" si="2"/>
        <v>8075</v>
      </c>
      <c r="E117" s="24">
        <v>6925</v>
      </c>
      <c r="F117" s="24">
        <v>8069</v>
      </c>
      <c r="G117" s="24">
        <v>6</v>
      </c>
      <c r="H117" s="24">
        <v>6919</v>
      </c>
      <c r="I117" s="24">
        <v>420</v>
      </c>
      <c r="J117" s="24">
        <v>240</v>
      </c>
      <c r="K117" s="24">
        <v>490</v>
      </c>
    </row>
    <row r="118" spans="2:11">
      <c r="B118" s="1">
        <v>1111</v>
      </c>
      <c r="C118" s="2" t="s">
        <v>114</v>
      </c>
      <c r="D118" s="24">
        <f t="shared" si="2"/>
        <v>3434</v>
      </c>
      <c r="E118" s="24">
        <v>2598</v>
      </c>
      <c r="F118" s="24">
        <v>3433</v>
      </c>
      <c r="G118" s="24">
        <v>1</v>
      </c>
      <c r="H118" s="24">
        <v>2597</v>
      </c>
      <c r="I118" s="24">
        <v>509</v>
      </c>
      <c r="J118" s="24">
        <v>255</v>
      </c>
      <c r="K118" s="24">
        <v>72</v>
      </c>
    </row>
    <row r="119" spans="2:11">
      <c r="B119" s="1">
        <v>1112</v>
      </c>
      <c r="C119" s="2" t="s">
        <v>115</v>
      </c>
      <c r="D119" s="24">
        <f t="shared" si="2"/>
        <v>13331</v>
      </c>
      <c r="E119" s="24">
        <v>9585</v>
      </c>
      <c r="F119" s="24">
        <v>13331</v>
      </c>
      <c r="G119" s="24">
        <v>0</v>
      </c>
      <c r="H119" s="24">
        <v>9585</v>
      </c>
      <c r="I119" s="24">
        <v>835</v>
      </c>
      <c r="J119" s="24">
        <v>1684</v>
      </c>
      <c r="K119" s="24">
        <v>1227</v>
      </c>
    </row>
    <row r="120" spans="2:11">
      <c r="B120" s="1">
        <v>1113</v>
      </c>
      <c r="C120" s="2" t="s">
        <v>116</v>
      </c>
      <c r="D120" s="24">
        <f t="shared" si="2"/>
        <v>7619</v>
      </c>
      <c r="E120" s="24">
        <v>6230</v>
      </c>
      <c r="F120" s="24">
        <v>7617</v>
      </c>
      <c r="G120" s="24">
        <v>2</v>
      </c>
      <c r="H120" s="24">
        <v>6228</v>
      </c>
      <c r="I120" s="24">
        <v>807</v>
      </c>
      <c r="J120" s="24">
        <v>245</v>
      </c>
      <c r="K120" s="24">
        <v>337</v>
      </c>
    </row>
    <row r="121" spans="2:11">
      <c r="B121" s="1">
        <v>1114</v>
      </c>
      <c r="C121" s="2" t="s">
        <v>117</v>
      </c>
      <c r="D121" s="24">
        <f t="shared" si="2"/>
        <v>54738</v>
      </c>
      <c r="E121" s="24">
        <v>45566</v>
      </c>
      <c r="F121" s="24">
        <v>54539</v>
      </c>
      <c r="G121" s="24">
        <v>199</v>
      </c>
      <c r="H121" s="24">
        <v>45367</v>
      </c>
      <c r="I121" s="24">
        <v>4827</v>
      </c>
      <c r="J121" s="24">
        <v>2470</v>
      </c>
      <c r="K121" s="24">
        <v>1875</v>
      </c>
    </row>
    <row r="122" spans="2:11">
      <c r="B122" s="1">
        <v>1115</v>
      </c>
      <c r="C122" s="2" t="s">
        <v>118</v>
      </c>
      <c r="D122" s="24">
        <f t="shared" si="2"/>
        <v>12661</v>
      </c>
      <c r="E122" s="24">
        <v>4789</v>
      </c>
      <c r="F122" s="24">
        <v>12614</v>
      </c>
      <c r="G122" s="24">
        <v>47</v>
      </c>
      <c r="H122" s="24">
        <v>4742</v>
      </c>
      <c r="I122" s="24">
        <v>816</v>
      </c>
      <c r="J122" s="24">
        <v>641</v>
      </c>
      <c r="K122" s="24">
        <v>6415</v>
      </c>
    </row>
    <row r="123" spans="2:11">
      <c r="B123" s="1">
        <v>1116</v>
      </c>
      <c r="C123" s="2" t="s">
        <v>119</v>
      </c>
      <c r="D123" s="24">
        <f t="shared" si="2"/>
        <v>2066</v>
      </c>
      <c r="E123" s="24">
        <v>1696</v>
      </c>
      <c r="F123" s="24">
        <v>2066</v>
      </c>
      <c r="G123" s="24">
        <v>0</v>
      </c>
      <c r="H123" s="24">
        <v>1696</v>
      </c>
      <c r="I123" s="24">
        <v>156</v>
      </c>
      <c r="J123" s="24">
        <v>61</v>
      </c>
      <c r="K123" s="24">
        <v>153</v>
      </c>
    </row>
    <row r="124" spans="2:11">
      <c r="B124" s="1">
        <v>1117</v>
      </c>
      <c r="C124" s="2" t="s">
        <v>120</v>
      </c>
      <c r="D124" s="24">
        <f t="shared" si="2"/>
        <v>4124</v>
      </c>
      <c r="E124" s="24">
        <v>3482</v>
      </c>
      <c r="F124" s="24">
        <v>4124</v>
      </c>
      <c r="G124" s="24">
        <v>0</v>
      </c>
      <c r="H124" s="24">
        <v>3482</v>
      </c>
      <c r="I124" s="24">
        <v>525</v>
      </c>
      <c r="J124" s="24">
        <v>49</v>
      </c>
      <c r="K124" s="24">
        <v>68</v>
      </c>
    </row>
    <row r="125" spans="2:11">
      <c r="B125" s="1">
        <v>1118</v>
      </c>
      <c r="C125" s="2" t="s">
        <v>121</v>
      </c>
      <c r="D125" s="24">
        <f t="shared" si="2"/>
        <v>3619</v>
      </c>
      <c r="E125" s="24">
        <v>2851</v>
      </c>
      <c r="F125" s="24">
        <v>3615</v>
      </c>
      <c r="G125" s="24">
        <v>4</v>
      </c>
      <c r="H125" s="24">
        <v>2847</v>
      </c>
      <c r="I125" s="24">
        <v>431</v>
      </c>
      <c r="J125" s="24">
        <v>81</v>
      </c>
      <c r="K125" s="24">
        <v>256</v>
      </c>
    </row>
    <row r="126" spans="2:11">
      <c r="B126" s="1">
        <v>1119</v>
      </c>
      <c r="C126" s="2" t="s">
        <v>122</v>
      </c>
      <c r="D126" s="24">
        <f t="shared" si="2"/>
        <v>2868</v>
      </c>
      <c r="E126" s="24">
        <v>2469</v>
      </c>
      <c r="F126" s="24">
        <v>2861</v>
      </c>
      <c r="G126" s="24">
        <v>7</v>
      </c>
      <c r="H126" s="24">
        <v>2462</v>
      </c>
      <c r="I126" s="24">
        <v>231</v>
      </c>
      <c r="J126" s="24">
        <v>99</v>
      </c>
      <c r="K126" s="24">
        <v>69</v>
      </c>
    </row>
    <row r="127" spans="2:11">
      <c r="B127" s="1">
        <v>1120</v>
      </c>
      <c r="C127" s="2" t="s">
        <v>123</v>
      </c>
      <c r="D127" s="24">
        <f t="shared" si="2"/>
        <v>21274</v>
      </c>
      <c r="E127" s="24">
        <v>8062</v>
      </c>
      <c r="F127" s="24">
        <v>21258</v>
      </c>
      <c r="G127" s="24">
        <v>16</v>
      </c>
      <c r="H127" s="24">
        <v>8046</v>
      </c>
      <c r="I127" s="24">
        <v>2393</v>
      </c>
      <c r="J127" s="24">
        <v>1272</v>
      </c>
      <c r="K127" s="24">
        <v>9547</v>
      </c>
    </row>
    <row r="128" spans="2:11">
      <c r="B128" s="1">
        <v>1121</v>
      </c>
      <c r="C128" s="2" t="s">
        <v>124</v>
      </c>
      <c r="D128" s="24">
        <f t="shared" si="2"/>
        <v>2019</v>
      </c>
      <c r="E128" s="24">
        <v>1480</v>
      </c>
      <c r="F128" s="24">
        <v>2019</v>
      </c>
      <c r="G128" s="24">
        <v>0</v>
      </c>
      <c r="H128" s="24">
        <v>1480</v>
      </c>
      <c r="I128" s="24">
        <v>388</v>
      </c>
      <c r="J128" s="24">
        <v>140</v>
      </c>
      <c r="K128" s="24">
        <v>11</v>
      </c>
    </row>
    <row r="129" spans="2:11">
      <c r="B129" s="1">
        <v>1122</v>
      </c>
      <c r="C129" s="2" t="s">
        <v>125</v>
      </c>
      <c r="D129" s="24">
        <f t="shared" si="2"/>
        <v>1662</v>
      </c>
      <c r="E129" s="24">
        <v>1310</v>
      </c>
      <c r="F129" s="24">
        <v>1656</v>
      </c>
      <c r="G129" s="24">
        <v>6</v>
      </c>
      <c r="H129" s="24">
        <v>1304</v>
      </c>
      <c r="I129" s="24">
        <v>213</v>
      </c>
      <c r="J129" s="24">
        <v>67</v>
      </c>
      <c r="K129" s="24">
        <v>72</v>
      </c>
    </row>
    <row r="130" spans="2:11">
      <c r="B130" s="1">
        <v>1123</v>
      </c>
      <c r="C130" s="2" t="s">
        <v>126</v>
      </c>
      <c r="D130" s="24">
        <f t="shared" si="2"/>
        <v>4352</v>
      </c>
      <c r="E130" s="24">
        <v>3664</v>
      </c>
      <c r="F130" s="24">
        <v>4348</v>
      </c>
      <c r="G130" s="24">
        <v>4</v>
      </c>
      <c r="H130" s="24">
        <v>3660</v>
      </c>
      <c r="I130" s="24">
        <v>441</v>
      </c>
      <c r="J130" s="24">
        <v>112</v>
      </c>
      <c r="K130" s="24">
        <v>135</v>
      </c>
    </row>
    <row r="131" spans="2:11">
      <c r="B131" s="1">
        <v>1124</v>
      </c>
      <c r="C131" s="2" t="s">
        <v>127</v>
      </c>
      <c r="D131" s="24">
        <f t="shared" si="2"/>
        <v>3189</v>
      </c>
      <c r="E131" s="24">
        <v>2328</v>
      </c>
      <c r="F131" s="24">
        <v>3186</v>
      </c>
      <c r="G131" s="24">
        <v>3</v>
      </c>
      <c r="H131" s="24">
        <v>2325</v>
      </c>
      <c r="I131" s="24">
        <v>572</v>
      </c>
      <c r="J131" s="24">
        <v>150</v>
      </c>
      <c r="K131" s="24">
        <v>139</v>
      </c>
    </row>
    <row r="132" spans="2:11">
      <c r="B132" s="1">
        <v>1125</v>
      </c>
      <c r="C132" s="2" t="s">
        <v>128</v>
      </c>
      <c r="D132" s="24">
        <f t="shared" si="2"/>
        <v>10209</v>
      </c>
      <c r="E132" s="24">
        <v>8221</v>
      </c>
      <c r="F132" s="24">
        <v>10205</v>
      </c>
      <c r="G132" s="24">
        <v>4</v>
      </c>
      <c r="H132" s="24">
        <v>8217</v>
      </c>
      <c r="I132" s="24">
        <v>530</v>
      </c>
      <c r="J132" s="24">
        <v>681</v>
      </c>
      <c r="K132" s="24">
        <v>777</v>
      </c>
    </row>
    <row r="133" spans="2:11">
      <c r="B133" s="1">
        <v>1201</v>
      </c>
      <c r="C133" s="2" t="s">
        <v>129</v>
      </c>
      <c r="D133" s="24">
        <f t="shared" ref="D133:D196" si="3">F133+G133</f>
        <v>7245</v>
      </c>
      <c r="E133" s="24">
        <v>6458</v>
      </c>
      <c r="F133" s="24">
        <v>7245</v>
      </c>
      <c r="G133" s="24">
        <v>0</v>
      </c>
      <c r="H133" s="24">
        <v>6458</v>
      </c>
      <c r="I133" s="24">
        <v>330</v>
      </c>
      <c r="J133" s="24">
        <v>67</v>
      </c>
      <c r="K133" s="24">
        <v>390</v>
      </c>
    </row>
    <row r="134" spans="2:11">
      <c r="B134" s="1">
        <v>1202</v>
      </c>
      <c r="C134" s="2" t="s">
        <v>130</v>
      </c>
      <c r="D134" s="24">
        <f t="shared" si="3"/>
        <v>4245</v>
      </c>
      <c r="E134" s="24">
        <v>3342</v>
      </c>
      <c r="F134" s="24">
        <v>4245</v>
      </c>
      <c r="G134" s="24">
        <v>0</v>
      </c>
      <c r="H134" s="24">
        <v>3342</v>
      </c>
      <c r="I134" s="24">
        <v>264</v>
      </c>
      <c r="J134" s="24">
        <v>101</v>
      </c>
      <c r="K134" s="24">
        <v>538</v>
      </c>
    </row>
    <row r="135" spans="2:11">
      <c r="B135" s="1">
        <v>1203</v>
      </c>
      <c r="C135" s="2" t="s">
        <v>131</v>
      </c>
      <c r="D135" s="24">
        <f t="shared" si="3"/>
        <v>5441</v>
      </c>
      <c r="E135" s="24">
        <v>4318</v>
      </c>
      <c r="F135" s="24">
        <v>5440</v>
      </c>
      <c r="G135" s="24">
        <v>1</v>
      </c>
      <c r="H135" s="24">
        <v>4317</v>
      </c>
      <c r="I135" s="24">
        <v>351</v>
      </c>
      <c r="J135" s="24">
        <v>209</v>
      </c>
      <c r="K135" s="24">
        <v>563</v>
      </c>
    </row>
    <row r="136" spans="2:11">
      <c r="B136" s="1">
        <v>1204</v>
      </c>
      <c r="C136" s="2" t="s">
        <v>132</v>
      </c>
      <c r="D136" s="24">
        <f t="shared" si="3"/>
        <v>6394</v>
      </c>
      <c r="E136" s="24">
        <v>6131</v>
      </c>
      <c r="F136" s="24">
        <v>6393</v>
      </c>
      <c r="G136" s="24">
        <v>1</v>
      </c>
      <c r="H136" s="24">
        <v>6130</v>
      </c>
      <c r="I136" s="24">
        <v>153</v>
      </c>
      <c r="J136" s="24">
        <v>72</v>
      </c>
      <c r="K136" s="24">
        <v>38</v>
      </c>
    </row>
    <row r="137" spans="2:11">
      <c r="B137" s="1">
        <v>1205</v>
      </c>
      <c r="C137" s="2" t="s">
        <v>133</v>
      </c>
      <c r="D137" s="24">
        <f t="shared" si="3"/>
        <v>37454</v>
      </c>
      <c r="E137" s="24">
        <v>30593</v>
      </c>
      <c r="F137" s="24">
        <v>37425</v>
      </c>
      <c r="G137" s="24">
        <v>29</v>
      </c>
      <c r="H137" s="24">
        <v>30564</v>
      </c>
      <c r="I137" s="24">
        <v>3314</v>
      </c>
      <c r="J137" s="24">
        <v>915</v>
      </c>
      <c r="K137" s="24">
        <v>2632</v>
      </c>
    </row>
    <row r="138" spans="2:11">
      <c r="B138" s="1">
        <v>1206</v>
      </c>
      <c r="C138" s="2" t="s">
        <v>134</v>
      </c>
      <c r="D138" s="24">
        <f t="shared" si="3"/>
        <v>9422</v>
      </c>
      <c r="E138" s="24">
        <v>7969</v>
      </c>
      <c r="F138" s="24">
        <v>9419</v>
      </c>
      <c r="G138" s="24">
        <v>3</v>
      </c>
      <c r="H138" s="24">
        <v>7966</v>
      </c>
      <c r="I138" s="24">
        <v>463</v>
      </c>
      <c r="J138" s="24">
        <v>264</v>
      </c>
      <c r="K138" s="24">
        <v>726</v>
      </c>
    </row>
    <row r="139" spans="2:11">
      <c r="B139" s="1">
        <v>1207</v>
      </c>
      <c r="C139" s="2" t="s">
        <v>135</v>
      </c>
      <c r="D139" s="24">
        <f t="shared" si="3"/>
        <v>8276</v>
      </c>
      <c r="E139" s="24">
        <v>7164</v>
      </c>
      <c r="F139" s="24">
        <v>8276</v>
      </c>
      <c r="G139" s="24">
        <v>0</v>
      </c>
      <c r="H139" s="24">
        <v>7164</v>
      </c>
      <c r="I139" s="24">
        <v>303</v>
      </c>
      <c r="J139" s="24">
        <v>164</v>
      </c>
      <c r="K139" s="24">
        <v>645</v>
      </c>
    </row>
    <row r="140" spans="2:11">
      <c r="B140" s="1">
        <v>1208</v>
      </c>
      <c r="C140" s="2" t="s">
        <v>136</v>
      </c>
      <c r="D140" s="24">
        <f t="shared" si="3"/>
        <v>42893</v>
      </c>
      <c r="E140" s="24">
        <v>37712</v>
      </c>
      <c r="F140" s="24">
        <v>42889</v>
      </c>
      <c r="G140" s="24">
        <v>4</v>
      </c>
      <c r="H140" s="24">
        <v>37708</v>
      </c>
      <c r="I140" s="24">
        <v>1978</v>
      </c>
      <c r="J140" s="24">
        <v>444</v>
      </c>
      <c r="K140" s="24">
        <v>2759</v>
      </c>
    </row>
    <row r="141" spans="2:11">
      <c r="B141" s="1">
        <v>1209</v>
      </c>
      <c r="C141" s="2" t="s">
        <v>137</v>
      </c>
      <c r="D141" s="24">
        <f t="shared" si="3"/>
        <v>23381</v>
      </c>
      <c r="E141" s="24">
        <v>19927</v>
      </c>
      <c r="F141" s="24">
        <v>23370</v>
      </c>
      <c r="G141" s="24">
        <v>11</v>
      </c>
      <c r="H141" s="24">
        <v>19916</v>
      </c>
      <c r="I141" s="24">
        <v>1855</v>
      </c>
      <c r="J141" s="24">
        <v>587</v>
      </c>
      <c r="K141" s="24">
        <v>1012</v>
      </c>
    </row>
    <row r="142" spans="2:11">
      <c r="B142" s="1">
        <v>1210</v>
      </c>
      <c r="C142" s="2" t="s">
        <v>138</v>
      </c>
      <c r="D142" s="24">
        <f t="shared" si="3"/>
        <v>8275</v>
      </c>
      <c r="E142" s="24">
        <v>6711</v>
      </c>
      <c r="F142" s="24">
        <v>8274</v>
      </c>
      <c r="G142" s="24">
        <v>1</v>
      </c>
      <c r="H142" s="24">
        <v>6710</v>
      </c>
      <c r="I142" s="24">
        <v>456</v>
      </c>
      <c r="J142" s="24">
        <v>151</v>
      </c>
      <c r="K142" s="24">
        <v>957</v>
      </c>
    </row>
    <row r="143" spans="2:11">
      <c r="B143" s="1">
        <v>1211</v>
      </c>
      <c r="C143" s="2" t="s">
        <v>139</v>
      </c>
      <c r="D143" s="24">
        <f t="shared" si="3"/>
        <v>10551</v>
      </c>
      <c r="E143" s="24">
        <v>9442</v>
      </c>
      <c r="F143" s="24">
        <v>10549</v>
      </c>
      <c r="G143" s="24">
        <v>2</v>
      </c>
      <c r="H143" s="24">
        <v>9440</v>
      </c>
      <c r="I143" s="24">
        <v>558</v>
      </c>
      <c r="J143" s="24">
        <v>147</v>
      </c>
      <c r="K143" s="24">
        <v>404</v>
      </c>
    </row>
    <row r="144" spans="2:11">
      <c r="B144" s="1">
        <v>1212</v>
      </c>
      <c r="C144" s="2" t="s">
        <v>140</v>
      </c>
      <c r="D144" s="24">
        <f t="shared" si="3"/>
        <v>39366</v>
      </c>
      <c r="E144" s="24">
        <v>33180</v>
      </c>
      <c r="F144" s="24">
        <v>39304</v>
      </c>
      <c r="G144" s="24">
        <v>62</v>
      </c>
      <c r="H144" s="24">
        <v>33118</v>
      </c>
      <c r="I144" s="24">
        <v>2313</v>
      </c>
      <c r="J144" s="24">
        <v>1106</v>
      </c>
      <c r="K144" s="24">
        <v>2767</v>
      </c>
    </row>
    <row r="145" spans="2:11">
      <c r="B145" s="1">
        <v>1213</v>
      </c>
      <c r="C145" s="2" t="s">
        <v>141</v>
      </c>
      <c r="D145" s="24">
        <f t="shared" si="3"/>
        <v>3391</v>
      </c>
      <c r="E145" s="24">
        <v>2572</v>
      </c>
      <c r="F145" s="24">
        <v>3391</v>
      </c>
      <c r="G145" s="24">
        <v>0</v>
      </c>
      <c r="H145" s="24">
        <v>2572</v>
      </c>
      <c r="I145" s="24">
        <v>443</v>
      </c>
      <c r="J145" s="24">
        <v>166</v>
      </c>
      <c r="K145" s="24">
        <v>210</v>
      </c>
    </row>
    <row r="146" spans="2:11">
      <c r="B146" s="1">
        <v>1214</v>
      </c>
      <c r="C146" s="2" t="s">
        <v>142</v>
      </c>
      <c r="D146" s="24">
        <f t="shared" si="3"/>
        <v>4807</v>
      </c>
      <c r="E146" s="24">
        <v>4235</v>
      </c>
      <c r="F146" s="24">
        <v>4807</v>
      </c>
      <c r="G146" s="24">
        <v>0</v>
      </c>
      <c r="H146" s="24">
        <v>4235</v>
      </c>
      <c r="I146" s="24">
        <v>268</v>
      </c>
      <c r="J146" s="24">
        <v>140</v>
      </c>
      <c r="K146" s="24">
        <v>164</v>
      </c>
    </row>
    <row r="147" spans="2:11">
      <c r="B147" s="1">
        <v>1215</v>
      </c>
      <c r="C147" s="2" t="s">
        <v>143</v>
      </c>
      <c r="D147" s="24">
        <f t="shared" si="3"/>
        <v>17548</v>
      </c>
      <c r="E147" s="24">
        <v>15336</v>
      </c>
      <c r="F147" s="24">
        <v>17546</v>
      </c>
      <c r="G147" s="24">
        <v>2</v>
      </c>
      <c r="H147" s="24">
        <v>15334</v>
      </c>
      <c r="I147" s="24">
        <v>816</v>
      </c>
      <c r="J147" s="24">
        <v>634</v>
      </c>
      <c r="K147" s="24">
        <v>762</v>
      </c>
    </row>
    <row r="148" spans="2:11">
      <c r="B148" s="1">
        <v>1301</v>
      </c>
      <c r="C148" s="2" t="s">
        <v>144</v>
      </c>
      <c r="D148" s="24">
        <f t="shared" si="3"/>
        <v>13792</v>
      </c>
      <c r="E148" s="24">
        <v>11762</v>
      </c>
      <c r="F148" s="24">
        <v>13789</v>
      </c>
      <c r="G148" s="24">
        <v>3</v>
      </c>
      <c r="H148" s="24">
        <v>11759</v>
      </c>
      <c r="I148" s="24">
        <v>898</v>
      </c>
      <c r="J148" s="24">
        <v>459</v>
      </c>
      <c r="K148" s="24">
        <v>673</v>
      </c>
    </row>
    <row r="149" spans="2:11">
      <c r="B149" s="1">
        <v>1302</v>
      </c>
      <c r="C149" s="2" t="s">
        <v>145</v>
      </c>
      <c r="D149" s="24">
        <f t="shared" si="3"/>
        <v>14945</v>
      </c>
      <c r="E149" s="24">
        <v>12320</v>
      </c>
      <c r="F149" s="24">
        <v>14944</v>
      </c>
      <c r="G149" s="24">
        <v>1</v>
      </c>
      <c r="H149" s="24">
        <v>12319</v>
      </c>
      <c r="I149" s="24">
        <v>926</v>
      </c>
      <c r="J149" s="24">
        <v>281</v>
      </c>
      <c r="K149" s="24">
        <v>1418</v>
      </c>
    </row>
    <row r="150" spans="2:11">
      <c r="B150" s="1">
        <v>1303</v>
      </c>
      <c r="C150" s="2" t="s">
        <v>146</v>
      </c>
      <c r="D150" s="24">
        <f t="shared" si="3"/>
        <v>283702</v>
      </c>
      <c r="E150" s="24">
        <v>245748</v>
      </c>
      <c r="F150" s="24">
        <v>283605</v>
      </c>
      <c r="G150" s="24">
        <v>97</v>
      </c>
      <c r="H150" s="24">
        <v>245651</v>
      </c>
      <c r="I150" s="24">
        <v>22234</v>
      </c>
      <c r="J150" s="24">
        <v>5212</v>
      </c>
      <c r="K150" s="24">
        <v>10508</v>
      </c>
    </row>
    <row r="151" spans="2:11">
      <c r="B151" s="1">
        <v>1304</v>
      </c>
      <c r="C151" s="2" t="s">
        <v>147</v>
      </c>
      <c r="D151" s="24">
        <f t="shared" si="3"/>
        <v>30057</v>
      </c>
      <c r="E151" s="24">
        <v>25097</v>
      </c>
      <c r="F151" s="24">
        <v>30050</v>
      </c>
      <c r="G151" s="24">
        <v>7</v>
      </c>
      <c r="H151" s="24">
        <v>25090</v>
      </c>
      <c r="I151" s="24">
        <v>2369</v>
      </c>
      <c r="J151" s="24">
        <v>1125</v>
      </c>
      <c r="K151" s="24">
        <v>1466</v>
      </c>
    </row>
    <row r="152" spans="2:11">
      <c r="B152" s="1">
        <v>1305</v>
      </c>
      <c r="C152" s="2" t="s">
        <v>148</v>
      </c>
      <c r="D152" s="24">
        <f t="shared" si="3"/>
        <v>34794</v>
      </c>
      <c r="E152" s="24">
        <v>31364</v>
      </c>
      <c r="F152" s="24">
        <v>34785</v>
      </c>
      <c r="G152" s="24">
        <v>9</v>
      </c>
      <c r="H152" s="24">
        <v>31355</v>
      </c>
      <c r="I152" s="24">
        <v>1301</v>
      </c>
      <c r="J152" s="24">
        <v>634</v>
      </c>
      <c r="K152" s="24">
        <v>1495</v>
      </c>
    </row>
    <row r="153" spans="2:11">
      <c r="B153" s="1">
        <v>1306</v>
      </c>
      <c r="C153" s="2" t="s">
        <v>149</v>
      </c>
      <c r="D153" s="24">
        <f t="shared" si="3"/>
        <v>54051</v>
      </c>
      <c r="E153" s="24">
        <v>46392</v>
      </c>
      <c r="F153" s="24">
        <v>54036</v>
      </c>
      <c r="G153" s="24">
        <v>15</v>
      </c>
      <c r="H153" s="24">
        <v>46377</v>
      </c>
      <c r="I153" s="24">
        <v>4519</v>
      </c>
      <c r="J153" s="24">
        <v>1410</v>
      </c>
      <c r="K153" s="24">
        <v>1730</v>
      </c>
    </row>
    <row r="154" spans="2:11">
      <c r="B154" s="1">
        <v>1307</v>
      </c>
      <c r="C154" s="2" t="s">
        <v>150</v>
      </c>
      <c r="D154" s="24">
        <f t="shared" si="3"/>
        <v>11352</v>
      </c>
      <c r="E154" s="24">
        <v>9789</v>
      </c>
      <c r="F154" s="24">
        <v>11349</v>
      </c>
      <c r="G154" s="24">
        <v>3</v>
      </c>
      <c r="H154" s="24">
        <v>9786</v>
      </c>
      <c r="I154" s="24">
        <v>734</v>
      </c>
      <c r="J154" s="24">
        <v>757</v>
      </c>
      <c r="K154" s="24">
        <v>72</v>
      </c>
    </row>
    <row r="155" spans="2:11">
      <c r="B155" s="1">
        <v>1308</v>
      </c>
      <c r="C155" s="2" t="s">
        <v>151</v>
      </c>
      <c r="D155" s="24">
        <f t="shared" si="3"/>
        <v>54359</v>
      </c>
      <c r="E155" s="24">
        <v>47510</v>
      </c>
      <c r="F155" s="24">
        <v>54331</v>
      </c>
      <c r="G155" s="24">
        <v>28</v>
      </c>
      <c r="H155" s="24">
        <v>47482</v>
      </c>
      <c r="I155" s="24">
        <v>3607</v>
      </c>
      <c r="J155" s="24">
        <v>1546</v>
      </c>
      <c r="K155" s="24">
        <v>1696</v>
      </c>
    </row>
    <row r="156" spans="2:11">
      <c r="B156" s="1">
        <v>1309</v>
      </c>
      <c r="C156" s="2" t="s">
        <v>152</v>
      </c>
      <c r="D156" s="24">
        <f t="shared" si="3"/>
        <v>17506</v>
      </c>
      <c r="E156" s="24">
        <v>14817</v>
      </c>
      <c r="F156" s="24">
        <v>17503</v>
      </c>
      <c r="G156" s="24">
        <v>3</v>
      </c>
      <c r="H156" s="24">
        <v>14814</v>
      </c>
      <c r="I156" s="24">
        <v>1124</v>
      </c>
      <c r="J156" s="24">
        <v>295</v>
      </c>
      <c r="K156" s="24">
        <v>1270</v>
      </c>
    </row>
    <row r="157" spans="2:11">
      <c r="B157" s="1">
        <v>1401</v>
      </c>
      <c r="C157" s="2" t="s">
        <v>153</v>
      </c>
      <c r="D157" s="24">
        <f t="shared" si="3"/>
        <v>38010</v>
      </c>
      <c r="E157" s="24">
        <v>34002</v>
      </c>
      <c r="F157" s="24">
        <v>38005</v>
      </c>
      <c r="G157" s="24">
        <v>5</v>
      </c>
      <c r="H157" s="24">
        <v>33997</v>
      </c>
      <c r="I157" s="24">
        <v>1888</v>
      </c>
      <c r="J157" s="24">
        <v>1238</v>
      </c>
      <c r="K157" s="24">
        <v>882</v>
      </c>
    </row>
    <row r="158" spans="2:11">
      <c r="B158" s="1">
        <v>1402</v>
      </c>
      <c r="C158" s="2" t="s">
        <v>154</v>
      </c>
      <c r="D158" s="24">
        <f t="shared" si="3"/>
        <v>4675</v>
      </c>
      <c r="E158" s="24">
        <v>4330</v>
      </c>
      <c r="F158" s="24">
        <v>4673</v>
      </c>
      <c r="G158" s="24">
        <v>2</v>
      </c>
      <c r="H158" s="24">
        <v>4328</v>
      </c>
      <c r="I158" s="24">
        <v>167</v>
      </c>
      <c r="J158" s="24">
        <v>73</v>
      </c>
      <c r="K158" s="24">
        <v>105</v>
      </c>
    </row>
    <row r="159" spans="2:11">
      <c r="B159" s="1">
        <v>1403</v>
      </c>
      <c r="C159" s="2" t="s">
        <v>155</v>
      </c>
      <c r="D159" s="24">
        <f t="shared" si="3"/>
        <v>7380</v>
      </c>
      <c r="E159" s="24">
        <v>6242</v>
      </c>
      <c r="F159" s="24">
        <v>7380</v>
      </c>
      <c r="G159" s="24">
        <v>0</v>
      </c>
      <c r="H159" s="24">
        <v>6242</v>
      </c>
      <c r="I159" s="24">
        <v>311</v>
      </c>
      <c r="J159" s="24">
        <v>111</v>
      </c>
      <c r="K159" s="24">
        <v>716</v>
      </c>
    </row>
    <row r="160" spans="2:11">
      <c r="B160" s="1">
        <v>1404</v>
      </c>
      <c r="C160" s="2" t="s">
        <v>156</v>
      </c>
      <c r="D160" s="24">
        <f t="shared" si="3"/>
        <v>1504</v>
      </c>
      <c r="E160" s="24">
        <v>966</v>
      </c>
      <c r="F160" s="24">
        <v>1504</v>
      </c>
      <c r="G160" s="24">
        <v>0</v>
      </c>
      <c r="H160" s="24">
        <v>966</v>
      </c>
      <c r="I160" s="24">
        <v>16</v>
      </c>
      <c r="J160" s="24">
        <v>45</v>
      </c>
      <c r="K160" s="24">
        <v>477</v>
      </c>
    </row>
    <row r="161" spans="2:11">
      <c r="B161" s="1">
        <v>1405</v>
      </c>
      <c r="C161" s="2" t="s">
        <v>157</v>
      </c>
      <c r="D161" s="24">
        <f t="shared" si="3"/>
        <v>5086</v>
      </c>
      <c r="E161" s="24">
        <v>4417</v>
      </c>
      <c r="F161" s="24">
        <v>5086</v>
      </c>
      <c r="G161" s="24">
        <v>0</v>
      </c>
      <c r="H161" s="24">
        <v>4417</v>
      </c>
      <c r="I161" s="24">
        <v>369</v>
      </c>
      <c r="J161" s="24">
        <v>38</v>
      </c>
      <c r="K161" s="24">
        <v>262</v>
      </c>
    </row>
    <row r="162" spans="2:11">
      <c r="B162" s="1">
        <v>1406</v>
      </c>
      <c r="C162" s="2" t="s">
        <v>158</v>
      </c>
      <c r="D162" s="24">
        <f t="shared" si="3"/>
        <v>29129</v>
      </c>
      <c r="E162" s="24">
        <v>24419</v>
      </c>
      <c r="F162" s="24">
        <v>29120</v>
      </c>
      <c r="G162" s="24">
        <v>9</v>
      </c>
      <c r="H162" s="24">
        <v>24410</v>
      </c>
      <c r="I162" s="24">
        <v>3020</v>
      </c>
      <c r="J162" s="24">
        <v>599</v>
      </c>
      <c r="K162" s="24">
        <v>1091</v>
      </c>
    </row>
    <row r="163" spans="2:11">
      <c r="B163" s="1">
        <v>1407</v>
      </c>
      <c r="C163" s="2" t="s">
        <v>159</v>
      </c>
      <c r="D163" s="24">
        <f t="shared" si="3"/>
        <v>8179</v>
      </c>
      <c r="E163" s="24">
        <v>7132</v>
      </c>
      <c r="F163" s="24">
        <v>8178</v>
      </c>
      <c r="G163" s="24">
        <v>1</v>
      </c>
      <c r="H163" s="24">
        <v>7131</v>
      </c>
      <c r="I163" s="24">
        <v>560</v>
      </c>
      <c r="J163" s="24">
        <v>264</v>
      </c>
      <c r="K163" s="24">
        <v>223</v>
      </c>
    </row>
    <row r="164" spans="2:11">
      <c r="B164" s="1">
        <v>1408</v>
      </c>
      <c r="C164" s="2" t="s">
        <v>160</v>
      </c>
      <c r="D164" s="24">
        <f t="shared" si="3"/>
        <v>2871</v>
      </c>
      <c r="E164" s="24">
        <v>2518</v>
      </c>
      <c r="F164" s="24">
        <v>2869</v>
      </c>
      <c r="G164" s="24">
        <v>2</v>
      </c>
      <c r="H164" s="24">
        <v>2516</v>
      </c>
      <c r="I164" s="24">
        <v>167</v>
      </c>
      <c r="J164" s="24">
        <v>38</v>
      </c>
      <c r="K164" s="24">
        <v>148</v>
      </c>
    </row>
    <row r="165" spans="2:11">
      <c r="B165" s="1">
        <v>1409</v>
      </c>
      <c r="C165" s="2" t="s">
        <v>161</v>
      </c>
      <c r="D165" s="24">
        <f t="shared" si="3"/>
        <v>2593</v>
      </c>
      <c r="E165" s="24">
        <v>2160</v>
      </c>
      <c r="F165" s="24">
        <v>2590</v>
      </c>
      <c r="G165" s="24">
        <v>3</v>
      </c>
      <c r="H165" s="24">
        <v>2157</v>
      </c>
      <c r="I165" s="24">
        <v>240</v>
      </c>
      <c r="J165" s="24">
        <v>70</v>
      </c>
      <c r="K165" s="24">
        <v>123</v>
      </c>
    </row>
    <row r="166" spans="2:11">
      <c r="B166" s="1">
        <v>1410</v>
      </c>
      <c r="C166" s="2" t="s">
        <v>162</v>
      </c>
      <c r="D166" s="24">
        <f t="shared" si="3"/>
        <v>4529</v>
      </c>
      <c r="E166" s="24">
        <v>3874</v>
      </c>
      <c r="F166" s="24">
        <v>4529</v>
      </c>
      <c r="G166" s="24">
        <v>0</v>
      </c>
      <c r="H166" s="24">
        <v>3874</v>
      </c>
      <c r="I166" s="24">
        <v>368</v>
      </c>
      <c r="J166" s="24">
        <v>238</v>
      </c>
      <c r="K166" s="24">
        <v>49</v>
      </c>
    </row>
    <row r="167" spans="2:11">
      <c r="B167" s="1">
        <v>1411</v>
      </c>
      <c r="C167" s="2" t="s">
        <v>163</v>
      </c>
      <c r="D167" s="24">
        <f t="shared" si="3"/>
        <v>1759</v>
      </c>
      <c r="E167" s="24">
        <v>1326</v>
      </c>
      <c r="F167" s="24">
        <v>1759</v>
      </c>
      <c r="G167" s="24">
        <v>0</v>
      </c>
      <c r="H167" s="24">
        <v>1326</v>
      </c>
      <c r="I167" s="24">
        <v>107</v>
      </c>
      <c r="J167" s="24">
        <v>64</v>
      </c>
      <c r="K167" s="24">
        <v>262</v>
      </c>
    </row>
    <row r="168" spans="2:11">
      <c r="B168" s="1">
        <v>1412</v>
      </c>
      <c r="C168" s="2" t="s">
        <v>164</v>
      </c>
      <c r="D168" s="24">
        <f t="shared" si="3"/>
        <v>68103</v>
      </c>
      <c r="E168" s="24">
        <v>55729</v>
      </c>
      <c r="F168" s="24">
        <v>68043</v>
      </c>
      <c r="G168" s="24">
        <v>60</v>
      </c>
      <c r="H168" s="24">
        <v>55669</v>
      </c>
      <c r="I168" s="24">
        <v>5718</v>
      </c>
      <c r="J168" s="24">
        <v>1827</v>
      </c>
      <c r="K168" s="24">
        <v>4829</v>
      </c>
    </row>
    <row r="169" spans="2:11">
      <c r="B169" s="1">
        <v>1413</v>
      </c>
      <c r="C169" s="2" t="s">
        <v>165</v>
      </c>
      <c r="D169" s="24">
        <f t="shared" si="3"/>
        <v>6019</v>
      </c>
      <c r="E169" s="24">
        <v>5249</v>
      </c>
      <c r="F169" s="24">
        <v>6018</v>
      </c>
      <c r="G169" s="24">
        <v>1</v>
      </c>
      <c r="H169" s="24">
        <v>5248</v>
      </c>
      <c r="I169" s="24">
        <v>389</v>
      </c>
      <c r="J169" s="24">
        <v>132</v>
      </c>
      <c r="K169" s="24">
        <v>249</v>
      </c>
    </row>
    <row r="170" spans="2:11">
      <c r="B170" s="1">
        <v>1414</v>
      </c>
      <c r="C170" s="2" t="s">
        <v>166</v>
      </c>
      <c r="D170" s="24">
        <f t="shared" si="3"/>
        <v>7282</v>
      </c>
      <c r="E170" s="24">
        <v>6220</v>
      </c>
      <c r="F170" s="24">
        <v>7281</v>
      </c>
      <c r="G170" s="24">
        <v>1</v>
      </c>
      <c r="H170" s="24">
        <v>6219</v>
      </c>
      <c r="I170" s="24">
        <v>490</v>
      </c>
      <c r="J170" s="24">
        <v>438</v>
      </c>
      <c r="K170" s="24">
        <v>134</v>
      </c>
    </row>
    <row r="171" spans="2:11">
      <c r="B171" s="1">
        <v>1415</v>
      </c>
      <c r="C171" s="2" t="s">
        <v>167</v>
      </c>
      <c r="D171" s="24">
        <f t="shared" si="3"/>
        <v>899</v>
      </c>
      <c r="E171" s="24">
        <v>817</v>
      </c>
      <c r="F171" s="24">
        <v>896</v>
      </c>
      <c r="G171" s="24">
        <v>3</v>
      </c>
      <c r="H171" s="24">
        <v>814</v>
      </c>
      <c r="I171" s="24">
        <v>26</v>
      </c>
      <c r="J171" s="24">
        <v>11</v>
      </c>
      <c r="K171" s="24">
        <v>45</v>
      </c>
    </row>
    <row r="172" spans="2:11">
      <c r="B172" s="1">
        <v>1416</v>
      </c>
      <c r="C172" s="2" t="s">
        <v>168</v>
      </c>
      <c r="D172" s="24">
        <f t="shared" si="3"/>
        <v>3188</v>
      </c>
      <c r="E172" s="24">
        <v>2880</v>
      </c>
      <c r="F172" s="24">
        <v>3188</v>
      </c>
      <c r="G172" s="24">
        <v>0</v>
      </c>
      <c r="H172" s="24">
        <v>2880</v>
      </c>
      <c r="I172" s="24">
        <v>87</v>
      </c>
      <c r="J172" s="24">
        <v>48</v>
      </c>
      <c r="K172" s="24">
        <v>173</v>
      </c>
    </row>
    <row r="173" spans="2:11">
      <c r="B173" s="1">
        <v>1417</v>
      </c>
      <c r="C173" s="2" t="s">
        <v>169</v>
      </c>
      <c r="D173" s="24">
        <f t="shared" si="3"/>
        <v>5400</v>
      </c>
      <c r="E173" s="24">
        <v>4307</v>
      </c>
      <c r="F173" s="24">
        <v>5388</v>
      </c>
      <c r="G173" s="24">
        <v>12</v>
      </c>
      <c r="H173" s="24">
        <v>4295</v>
      </c>
      <c r="I173" s="24">
        <v>478</v>
      </c>
      <c r="J173" s="24">
        <v>187</v>
      </c>
      <c r="K173" s="24">
        <v>428</v>
      </c>
    </row>
    <row r="174" spans="2:11">
      <c r="B174" s="1">
        <v>1418</v>
      </c>
      <c r="C174" s="2" t="s">
        <v>170</v>
      </c>
      <c r="D174" s="24">
        <f t="shared" si="3"/>
        <v>6460</v>
      </c>
      <c r="E174" s="24">
        <v>5645</v>
      </c>
      <c r="F174" s="24">
        <v>6444</v>
      </c>
      <c r="G174" s="24">
        <v>16</v>
      </c>
      <c r="H174" s="24">
        <v>5629</v>
      </c>
      <c r="I174" s="24">
        <v>403</v>
      </c>
      <c r="J174" s="24">
        <v>219</v>
      </c>
      <c r="K174" s="24">
        <v>193</v>
      </c>
    </row>
    <row r="175" spans="2:11">
      <c r="B175" s="1">
        <v>1419</v>
      </c>
      <c r="C175" s="2" t="s">
        <v>171</v>
      </c>
      <c r="D175" s="24">
        <f t="shared" si="3"/>
        <v>5900</v>
      </c>
      <c r="E175" s="24">
        <v>4546</v>
      </c>
      <c r="F175" s="24">
        <v>5897</v>
      </c>
      <c r="G175" s="24">
        <v>3</v>
      </c>
      <c r="H175" s="24">
        <v>4543</v>
      </c>
      <c r="I175" s="24">
        <v>276</v>
      </c>
      <c r="J175" s="24">
        <v>470</v>
      </c>
      <c r="K175" s="24">
        <v>608</v>
      </c>
    </row>
    <row r="176" spans="2:11">
      <c r="B176" s="1">
        <v>1420</v>
      </c>
      <c r="C176" s="2" t="s">
        <v>172</v>
      </c>
      <c r="D176" s="24">
        <f t="shared" si="3"/>
        <v>16729</v>
      </c>
      <c r="E176" s="24">
        <v>13312</v>
      </c>
      <c r="F176" s="24">
        <v>16701</v>
      </c>
      <c r="G176" s="24">
        <v>28</v>
      </c>
      <c r="H176" s="24">
        <v>13284</v>
      </c>
      <c r="I176" s="24">
        <v>1598</v>
      </c>
      <c r="J176" s="24">
        <v>712</v>
      </c>
      <c r="K176" s="24">
        <v>1107</v>
      </c>
    </row>
    <row r="177" spans="2:11">
      <c r="B177" s="1">
        <v>1421</v>
      </c>
      <c r="C177" s="2" t="s">
        <v>173</v>
      </c>
      <c r="D177" s="24">
        <f t="shared" si="3"/>
        <v>12149</v>
      </c>
      <c r="E177" s="24">
        <v>10112</v>
      </c>
      <c r="F177" s="24">
        <v>12129</v>
      </c>
      <c r="G177" s="24">
        <v>20</v>
      </c>
      <c r="H177" s="24">
        <v>10092</v>
      </c>
      <c r="I177" s="24">
        <v>464</v>
      </c>
      <c r="J177" s="24">
        <v>765</v>
      </c>
      <c r="K177" s="24">
        <v>808</v>
      </c>
    </row>
    <row r="178" spans="2:11">
      <c r="B178" s="1">
        <v>1422</v>
      </c>
      <c r="C178" s="2" t="s">
        <v>174</v>
      </c>
      <c r="D178" s="24">
        <f t="shared" si="3"/>
        <v>10778</v>
      </c>
      <c r="E178" s="24">
        <v>8932</v>
      </c>
      <c r="F178" s="24">
        <v>10775</v>
      </c>
      <c r="G178" s="24">
        <v>3</v>
      </c>
      <c r="H178" s="24">
        <v>8929</v>
      </c>
      <c r="I178" s="24">
        <v>1198</v>
      </c>
      <c r="J178" s="24">
        <v>395</v>
      </c>
      <c r="K178" s="24">
        <v>253</v>
      </c>
    </row>
    <row r="179" spans="2:11">
      <c r="B179" s="1">
        <v>1423</v>
      </c>
      <c r="C179" s="2" t="s">
        <v>175</v>
      </c>
      <c r="D179" s="24">
        <f t="shared" si="3"/>
        <v>3473</v>
      </c>
      <c r="E179" s="24">
        <v>3032</v>
      </c>
      <c r="F179" s="24">
        <v>3466</v>
      </c>
      <c r="G179" s="24">
        <v>7</v>
      </c>
      <c r="H179" s="24">
        <v>3025</v>
      </c>
      <c r="I179" s="24">
        <v>151</v>
      </c>
      <c r="J179" s="24">
        <v>139</v>
      </c>
      <c r="K179" s="24">
        <v>151</v>
      </c>
    </row>
    <row r="180" spans="2:11">
      <c r="B180" s="1">
        <v>1501</v>
      </c>
      <c r="C180" s="2" t="s">
        <v>176</v>
      </c>
      <c r="D180" s="24">
        <f t="shared" si="3"/>
        <v>29666</v>
      </c>
      <c r="E180" s="24">
        <v>24360</v>
      </c>
      <c r="F180" s="24">
        <v>29658</v>
      </c>
      <c r="G180" s="24">
        <v>8</v>
      </c>
      <c r="H180" s="24">
        <v>24352</v>
      </c>
      <c r="I180" s="24">
        <v>2085</v>
      </c>
      <c r="J180" s="24">
        <v>1126</v>
      </c>
      <c r="K180" s="24">
        <v>2095</v>
      </c>
    </row>
    <row r="181" spans="2:11">
      <c r="B181" s="1">
        <v>1502</v>
      </c>
      <c r="C181" s="2" t="s">
        <v>177</v>
      </c>
      <c r="D181" s="24">
        <f t="shared" si="3"/>
        <v>6585</v>
      </c>
      <c r="E181" s="24">
        <v>5244</v>
      </c>
      <c r="F181" s="24">
        <v>6584</v>
      </c>
      <c r="G181" s="24">
        <v>1</v>
      </c>
      <c r="H181" s="24">
        <v>5243</v>
      </c>
      <c r="I181" s="24">
        <v>561</v>
      </c>
      <c r="J181" s="24">
        <v>255</v>
      </c>
      <c r="K181" s="24">
        <v>525</v>
      </c>
    </row>
    <row r="182" spans="2:11">
      <c r="B182" s="1">
        <v>1503</v>
      </c>
      <c r="C182" s="2" t="s">
        <v>178</v>
      </c>
      <c r="D182" s="24">
        <f t="shared" si="3"/>
        <v>89365</v>
      </c>
      <c r="E182" s="24">
        <v>72133</v>
      </c>
      <c r="F182" s="24">
        <v>89348</v>
      </c>
      <c r="G182" s="24">
        <v>17</v>
      </c>
      <c r="H182" s="24">
        <v>72116</v>
      </c>
      <c r="I182" s="24">
        <v>13665</v>
      </c>
      <c r="J182" s="24">
        <v>782</v>
      </c>
      <c r="K182" s="24">
        <v>2785</v>
      </c>
    </row>
    <row r="183" spans="2:11">
      <c r="B183" s="1">
        <v>1504</v>
      </c>
      <c r="C183" s="2" t="s">
        <v>179</v>
      </c>
      <c r="D183" s="24">
        <f t="shared" si="3"/>
        <v>31981</v>
      </c>
      <c r="E183" s="24">
        <v>16682</v>
      </c>
      <c r="F183" s="24">
        <v>31849</v>
      </c>
      <c r="G183" s="24">
        <v>132</v>
      </c>
      <c r="H183" s="24">
        <v>16550</v>
      </c>
      <c r="I183" s="24">
        <v>1131</v>
      </c>
      <c r="J183" s="24">
        <v>952</v>
      </c>
      <c r="K183" s="24">
        <v>13216</v>
      </c>
    </row>
    <row r="184" spans="2:11">
      <c r="B184" s="1">
        <v>1505</v>
      </c>
      <c r="C184" s="2" t="s">
        <v>180</v>
      </c>
      <c r="D184" s="24">
        <f t="shared" si="3"/>
        <v>9154</v>
      </c>
      <c r="E184" s="24">
        <v>7480</v>
      </c>
      <c r="F184" s="24">
        <v>9104</v>
      </c>
      <c r="G184" s="24">
        <v>50</v>
      </c>
      <c r="H184" s="24">
        <v>7430</v>
      </c>
      <c r="I184" s="24">
        <v>615</v>
      </c>
      <c r="J184" s="24">
        <v>121</v>
      </c>
      <c r="K184" s="24">
        <v>938</v>
      </c>
    </row>
    <row r="185" spans="2:11">
      <c r="B185" s="1">
        <v>1506</v>
      </c>
      <c r="C185" s="2" t="s">
        <v>181</v>
      </c>
      <c r="D185" s="24">
        <f t="shared" si="3"/>
        <v>15631</v>
      </c>
      <c r="E185" s="24">
        <v>14290</v>
      </c>
      <c r="F185" s="24">
        <v>15627</v>
      </c>
      <c r="G185" s="24">
        <v>4</v>
      </c>
      <c r="H185" s="24">
        <v>14286</v>
      </c>
      <c r="I185" s="24">
        <v>853</v>
      </c>
      <c r="J185" s="24">
        <v>264</v>
      </c>
      <c r="K185" s="24">
        <v>224</v>
      </c>
    </row>
    <row r="186" spans="2:11">
      <c r="B186" s="1">
        <v>1507</v>
      </c>
      <c r="C186" s="2" t="s">
        <v>182</v>
      </c>
      <c r="D186" s="24">
        <f t="shared" si="3"/>
        <v>28587</v>
      </c>
      <c r="E186" s="24">
        <v>23338</v>
      </c>
      <c r="F186" s="24">
        <v>28582</v>
      </c>
      <c r="G186" s="24">
        <v>5</v>
      </c>
      <c r="H186" s="24">
        <v>23333</v>
      </c>
      <c r="I186" s="24">
        <v>4584</v>
      </c>
      <c r="J186" s="24">
        <v>191</v>
      </c>
      <c r="K186" s="24">
        <v>474</v>
      </c>
    </row>
    <row r="187" spans="2:11">
      <c r="B187" s="1">
        <v>1508</v>
      </c>
      <c r="C187" s="2" t="s">
        <v>183</v>
      </c>
      <c r="D187" s="24">
        <f t="shared" si="3"/>
        <v>37441</v>
      </c>
      <c r="E187" s="24">
        <v>30489</v>
      </c>
      <c r="F187" s="24">
        <v>37429</v>
      </c>
      <c r="G187" s="24">
        <v>12</v>
      </c>
      <c r="H187" s="24">
        <v>30477</v>
      </c>
      <c r="I187" s="24">
        <v>2597</v>
      </c>
      <c r="J187" s="24">
        <v>908</v>
      </c>
      <c r="K187" s="24">
        <v>3447</v>
      </c>
    </row>
    <row r="188" spans="2:11">
      <c r="B188" s="1">
        <v>1509</v>
      </c>
      <c r="C188" s="2" t="s">
        <v>184</v>
      </c>
      <c r="D188" s="24">
        <f t="shared" si="3"/>
        <v>31598</v>
      </c>
      <c r="E188" s="24">
        <v>17341</v>
      </c>
      <c r="F188" s="24">
        <v>31589</v>
      </c>
      <c r="G188" s="24">
        <v>9</v>
      </c>
      <c r="H188" s="24">
        <v>17332</v>
      </c>
      <c r="I188" s="24">
        <v>6693</v>
      </c>
      <c r="J188" s="24">
        <v>6541</v>
      </c>
      <c r="K188" s="24">
        <v>1023</v>
      </c>
    </row>
    <row r="189" spans="2:11">
      <c r="B189" s="1">
        <v>1510</v>
      </c>
      <c r="C189" s="2" t="s">
        <v>185</v>
      </c>
      <c r="D189" s="24">
        <f t="shared" si="3"/>
        <v>79015</v>
      </c>
      <c r="E189" s="24">
        <v>68329</v>
      </c>
      <c r="F189" s="24">
        <v>78968</v>
      </c>
      <c r="G189" s="24">
        <v>47</v>
      </c>
      <c r="H189" s="24">
        <v>68282</v>
      </c>
      <c r="I189" s="24">
        <v>6471</v>
      </c>
      <c r="J189" s="24">
        <v>1646</v>
      </c>
      <c r="K189" s="24">
        <v>2569</v>
      </c>
    </row>
    <row r="190" spans="2:11">
      <c r="B190" s="1">
        <v>1511</v>
      </c>
      <c r="C190" s="2" t="s">
        <v>186</v>
      </c>
      <c r="D190" s="24">
        <f t="shared" si="3"/>
        <v>38596</v>
      </c>
      <c r="E190" s="24">
        <v>34728</v>
      </c>
      <c r="F190" s="24">
        <v>38593</v>
      </c>
      <c r="G190" s="24">
        <v>3</v>
      </c>
      <c r="H190" s="24">
        <v>34725</v>
      </c>
      <c r="I190" s="24">
        <v>1863</v>
      </c>
      <c r="J190" s="24">
        <v>536</v>
      </c>
      <c r="K190" s="24">
        <v>1469</v>
      </c>
    </row>
    <row r="191" spans="2:11">
      <c r="B191" s="1">
        <v>1512</v>
      </c>
      <c r="C191" s="2" t="s">
        <v>187</v>
      </c>
      <c r="D191" s="24">
        <f t="shared" si="3"/>
        <v>40633</v>
      </c>
      <c r="E191" s="24">
        <v>36377</v>
      </c>
      <c r="F191" s="24">
        <v>40628</v>
      </c>
      <c r="G191" s="24">
        <v>5</v>
      </c>
      <c r="H191" s="24">
        <v>36372</v>
      </c>
      <c r="I191" s="24">
        <v>1776</v>
      </c>
      <c r="J191" s="24">
        <v>526</v>
      </c>
      <c r="K191" s="24">
        <v>1954</v>
      </c>
    </row>
    <row r="192" spans="2:11">
      <c r="B192" s="1">
        <v>1513</v>
      </c>
      <c r="C192" s="2" t="s">
        <v>188</v>
      </c>
      <c r="D192" s="24">
        <f t="shared" si="3"/>
        <v>21373</v>
      </c>
      <c r="E192" s="24">
        <v>19468</v>
      </c>
      <c r="F192" s="24">
        <v>21360</v>
      </c>
      <c r="G192" s="24">
        <v>13</v>
      </c>
      <c r="H192" s="24">
        <v>19455</v>
      </c>
      <c r="I192" s="24">
        <v>1099</v>
      </c>
      <c r="J192" s="24">
        <v>252</v>
      </c>
      <c r="K192" s="24">
        <v>554</v>
      </c>
    </row>
    <row r="193" spans="2:11">
      <c r="B193" s="1">
        <v>1514</v>
      </c>
      <c r="C193" s="2" t="s">
        <v>189</v>
      </c>
      <c r="D193" s="24">
        <f t="shared" si="3"/>
        <v>17135</v>
      </c>
      <c r="E193" s="24">
        <v>9056</v>
      </c>
      <c r="F193" s="24">
        <v>17127</v>
      </c>
      <c r="G193" s="24">
        <v>8</v>
      </c>
      <c r="H193" s="24">
        <v>9048</v>
      </c>
      <c r="I193" s="24">
        <v>1143</v>
      </c>
      <c r="J193" s="24">
        <v>451</v>
      </c>
      <c r="K193" s="24">
        <v>6485</v>
      </c>
    </row>
    <row r="194" spans="2:11">
      <c r="B194" s="1">
        <v>1515</v>
      </c>
      <c r="C194" s="2" t="s">
        <v>190</v>
      </c>
      <c r="D194" s="24">
        <f t="shared" si="3"/>
        <v>34200</v>
      </c>
      <c r="E194" s="24">
        <v>28678</v>
      </c>
      <c r="F194" s="24">
        <v>34193</v>
      </c>
      <c r="G194" s="24">
        <v>7</v>
      </c>
      <c r="H194" s="24">
        <v>28671</v>
      </c>
      <c r="I194" s="24">
        <v>2179</v>
      </c>
      <c r="J194" s="24">
        <v>1321</v>
      </c>
      <c r="K194" s="24">
        <v>2022</v>
      </c>
    </row>
    <row r="195" spans="2:11">
      <c r="B195" s="1">
        <v>1516</v>
      </c>
      <c r="C195" s="2" t="s">
        <v>191</v>
      </c>
      <c r="D195" s="24">
        <f t="shared" si="3"/>
        <v>6659</v>
      </c>
      <c r="E195" s="24">
        <v>5227</v>
      </c>
      <c r="F195" s="24">
        <v>6655</v>
      </c>
      <c r="G195" s="24">
        <v>4</v>
      </c>
      <c r="H195" s="24">
        <v>5223</v>
      </c>
      <c r="I195" s="24">
        <v>382</v>
      </c>
      <c r="J195" s="24">
        <v>75</v>
      </c>
      <c r="K195" s="24">
        <v>975</v>
      </c>
    </row>
    <row r="196" spans="2:11">
      <c r="B196" s="1">
        <v>1517</v>
      </c>
      <c r="C196" s="2" t="s">
        <v>192</v>
      </c>
      <c r="D196" s="24">
        <f t="shared" si="3"/>
        <v>65172</v>
      </c>
      <c r="E196" s="24">
        <v>57416</v>
      </c>
      <c r="F196" s="24">
        <v>64876</v>
      </c>
      <c r="G196" s="24">
        <v>296</v>
      </c>
      <c r="H196" s="24">
        <v>57120</v>
      </c>
      <c r="I196" s="24">
        <v>5371</v>
      </c>
      <c r="J196" s="24">
        <v>777</v>
      </c>
      <c r="K196" s="24">
        <v>1608</v>
      </c>
    </row>
    <row r="197" spans="2:11">
      <c r="B197" s="1">
        <v>1518</v>
      </c>
      <c r="C197" s="2" t="s">
        <v>193</v>
      </c>
      <c r="D197" s="24">
        <f t="shared" ref="D197:D260" si="4">F197+G197</f>
        <v>14188</v>
      </c>
      <c r="E197" s="24">
        <v>10744</v>
      </c>
      <c r="F197" s="24">
        <v>14184</v>
      </c>
      <c r="G197" s="24">
        <v>4</v>
      </c>
      <c r="H197" s="24">
        <v>10740</v>
      </c>
      <c r="I197" s="24">
        <v>2549</v>
      </c>
      <c r="J197" s="24">
        <v>298</v>
      </c>
      <c r="K197" s="24">
        <v>597</v>
      </c>
    </row>
    <row r="198" spans="2:11">
      <c r="B198" s="1">
        <v>1519</v>
      </c>
      <c r="C198" s="2" t="s">
        <v>194</v>
      </c>
      <c r="D198" s="24">
        <f t="shared" si="4"/>
        <v>183741</v>
      </c>
      <c r="E198" s="24">
        <v>169070</v>
      </c>
      <c r="F198" s="24">
        <v>183633</v>
      </c>
      <c r="G198" s="24">
        <v>108</v>
      </c>
      <c r="H198" s="24">
        <v>168962</v>
      </c>
      <c r="I198" s="24">
        <v>8738</v>
      </c>
      <c r="J198" s="24">
        <v>1993</v>
      </c>
      <c r="K198" s="24">
        <v>3940</v>
      </c>
    </row>
    <row r="199" spans="2:11">
      <c r="B199" s="1">
        <v>1520</v>
      </c>
      <c r="C199" s="2" t="s">
        <v>195</v>
      </c>
      <c r="D199" s="24">
        <f t="shared" si="4"/>
        <v>41555</v>
      </c>
      <c r="E199" s="24">
        <v>34405</v>
      </c>
      <c r="F199" s="24">
        <v>41547</v>
      </c>
      <c r="G199" s="24">
        <v>8</v>
      </c>
      <c r="H199" s="24">
        <v>34397</v>
      </c>
      <c r="I199" s="24">
        <v>2318</v>
      </c>
      <c r="J199" s="24">
        <v>722</v>
      </c>
      <c r="K199" s="24">
        <v>4110</v>
      </c>
    </row>
    <row r="200" spans="2:11">
      <c r="B200" s="1">
        <v>1521</v>
      </c>
      <c r="C200" s="2" t="s">
        <v>196</v>
      </c>
      <c r="D200" s="24">
        <f t="shared" si="4"/>
        <v>66886</v>
      </c>
      <c r="E200" s="24">
        <v>51919</v>
      </c>
      <c r="F200" s="24">
        <v>66823</v>
      </c>
      <c r="G200" s="24">
        <v>63</v>
      </c>
      <c r="H200" s="24">
        <v>51856</v>
      </c>
      <c r="I200" s="24">
        <v>9203</v>
      </c>
      <c r="J200" s="24">
        <v>2034</v>
      </c>
      <c r="K200" s="24">
        <v>3730</v>
      </c>
    </row>
    <row r="201" spans="2:11">
      <c r="B201" s="1">
        <v>1601</v>
      </c>
      <c r="C201" s="2" t="s">
        <v>197</v>
      </c>
      <c r="D201" s="24">
        <f t="shared" si="4"/>
        <v>5634</v>
      </c>
      <c r="E201" s="24">
        <v>4476</v>
      </c>
      <c r="F201" s="24">
        <v>5634</v>
      </c>
      <c r="G201" s="24">
        <v>0</v>
      </c>
      <c r="H201" s="24">
        <v>4476</v>
      </c>
      <c r="I201" s="24">
        <v>422</v>
      </c>
      <c r="J201" s="24">
        <v>245</v>
      </c>
      <c r="K201" s="24">
        <v>491</v>
      </c>
    </row>
    <row r="202" spans="2:11">
      <c r="B202" s="1">
        <v>1602</v>
      </c>
      <c r="C202" s="2" t="s">
        <v>198</v>
      </c>
      <c r="D202" s="24">
        <f t="shared" si="4"/>
        <v>4206</v>
      </c>
      <c r="E202" s="24">
        <v>3096</v>
      </c>
      <c r="F202" s="24">
        <v>4206</v>
      </c>
      <c r="G202" s="24">
        <v>0</v>
      </c>
      <c r="H202" s="24">
        <v>3096</v>
      </c>
      <c r="I202" s="24">
        <v>348</v>
      </c>
      <c r="J202" s="24">
        <v>224</v>
      </c>
      <c r="K202" s="24">
        <v>538</v>
      </c>
    </row>
    <row r="203" spans="2:11">
      <c r="B203" s="1">
        <v>1603</v>
      </c>
      <c r="C203" s="2" t="s">
        <v>199</v>
      </c>
      <c r="D203" s="24">
        <f t="shared" si="4"/>
        <v>11113</v>
      </c>
      <c r="E203" s="24">
        <v>9297</v>
      </c>
      <c r="F203" s="24">
        <v>11108</v>
      </c>
      <c r="G203" s="24">
        <v>5</v>
      </c>
      <c r="H203" s="24">
        <v>9292</v>
      </c>
      <c r="I203" s="24">
        <v>791</v>
      </c>
      <c r="J203" s="24">
        <v>427</v>
      </c>
      <c r="K203" s="24">
        <v>598</v>
      </c>
    </row>
    <row r="204" spans="2:11">
      <c r="B204" s="1">
        <v>1604</v>
      </c>
      <c r="C204" s="2" t="s">
        <v>200</v>
      </c>
      <c r="D204" s="24">
        <f t="shared" si="4"/>
        <v>10624</v>
      </c>
      <c r="E204" s="24">
        <v>8143</v>
      </c>
      <c r="F204" s="24">
        <v>10619</v>
      </c>
      <c r="G204" s="24">
        <v>5</v>
      </c>
      <c r="H204" s="24">
        <v>8138</v>
      </c>
      <c r="I204" s="24">
        <v>983</v>
      </c>
      <c r="J204" s="24">
        <v>656</v>
      </c>
      <c r="K204" s="24">
        <v>842</v>
      </c>
    </row>
    <row r="205" spans="2:11">
      <c r="B205" s="1">
        <v>1605</v>
      </c>
      <c r="C205" s="2" t="s">
        <v>201</v>
      </c>
      <c r="D205" s="24">
        <f t="shared" si="4"/>
        <v>11039</v>
      </c>
      <c r="E205" s="24">
        <v>8519</v>
      </c>
      <c r="F205" s="24">
        <v>11038</v>
      </c>
      <c r="G205" s="24">
        <v>1</v>
      </c>
      <c r="H205" s="24">
        <v>8518</v>
      </c>
      <c r="I205" s="24">
        <v>849</v>
      </c>
      <c r="J205" s="24">
        <v>435</v>
      </c>
      <c r="K205" s="24">
        <v>1236</v>
      </c>
    </row>
    <row r="206" spans="2:11">
      <c r="B206" s="1">
        <v>1606</v>
      </c>
      <c r="C206" s="2" t="s">
        <v>202</v>
      </c>
      <c r="D206" s="24">
        <f t="shared" si="4"/>
        <v>20887</v>
      </c>
      <c r="E206" s="24">
        <v>15594</v>
      </c>
      <c r="F206" s="24">
        <v>20878</v>
      </c>
      <c r="G206" s="24">
        <v>9</v>
      </c>
      <c r="H206" s="24">
        <v>15585</v>
      </c>
      <c r="I206" s="24">
        <v>1514</v>
      </c>
      <c r="J206" s="24">
        <v>1470</v>
      </c>
      <c r="K206" s="24">
        <v>2309</v>
      </c>
    </row>
    <row r="207" spans="2:11">
      <c r="B207" s="1">
        <v>1607</v>
      </c>
      <c r="C207" s="2" t="s">
        <v>203</v>
      </c>
      <c r="D207" s="24">
        <f t="shared" si="4"/>
        <v>13270</v>
      </c>
      <c r="E207" s="24">
        <v>10883</v>
      </c>
      <c r="F207" s="24">
        <v>13260</v>
      </c>
      <c r="G207" s="24">
        <v>10</v>
      </c>
      <c r="H207" s="24">
        <v>10873</v>
      </c>
      <c r="I207" s="24">
        <v>376</v>
      </c>
      <c r="J207" s="24">
        <v>251</v>
      </c>
      <c r="K207" s="24">
        <v>1760</v>
      </c>
    </row>
    <row r="208" spans="2:11">
      <c r="B208" s="1">
        <v>1608</v>
      </c>
      <c r="C208" s="2" t="s">
        <v>204</v>
      </c>
      <c r="D208" s="24">
        <f t="shared" si="4"/>
        <v>170093</v>
      </c>
      <c r="E208" s="24">
        <v>130306</v>
      </c>
      <c r="F208" s="24">
        <v>169921</v>
      </c>
      <c r="G208" s="24">
        <v>172</v>
      </c>
      <c r="H208" s="24">
        <v>130134</v>
      </c>
      <c r="I208" s="24">
        <v>18304</v>
      </c>
      <c r="J208" s="24">
        <v>7589</v>
      </c>
      <c r="K208" s="24">
        <v>13894</v>
      </c>
    </row>
    <row r="209" spans="2:11">
      <c r="B209" s="1">
        <v>1609</v>
      </c>
      <c r="C209" s="2" t="s">
        <v>205</v>
      </c>
      <c r="D209" s="24">
        <f t="shared" si="4"/>
        <v>13794</v>
      </c>
      <c r="E209" s="24">
        <v>10869</v>
      </c>
      <c r="F209" s="24">
        <v>13793</v>
      </c>
      <c r="G209" s="24">
        <v>1</v>
      </c>
      <c r="H209" s="24">
        <v>10868</v>
      </c>
      <c r="I209" s="24">
        <v>788</v>
      </c>
      <c r="J209" s="24">
        <v>1065</v>
      </c>
      <c r="K209" s="24">
        <v>1072</v>
      </c>
    </row>
    <row r="210" spans="2:11">
      <c r="B210" s="1">
        <v>1610</v>
      </c>
      <c r="C210" s="2" t="s">
        <v>206</v>
      </c>
      <c r="D210" s="24">
        <f t="shared" si="4"/>
        <v>8282</v>
      </c>
      <c r="E210" s="24">
        <v>6522</v>
      </c>
      <c r="F210" s="24">
        <v>8281</v>
      </c>
      <c r="G210" s="24">
        <v>1</v>
      </c>
      <c r="H210" s="24">
        <v>6521</v>
      </c>
      <c r="I210" s="24">
        <v>580</v>
      </c>
      <c r="J210" s="24">
        <v>773</v>
      </c>
      <c r="K210" s="24">
        <v>407</v>
      </c>
    </row>
    <row r="211" spans="2:11">
      <c r="B211" s="1">
        <v>1611</v>
      </c>
      <c r="C211" s="2" t="s">
        <v>207</v>
      </c>
      <c r="D211" s="24">
        <f t="shared" si="4"/>
        <v>3344</v>
      </c>
      <c r="E211" s="24">
        <v>2584</v>
      </c>
      <c r="F211" s="24">
        <v>3344</v>
      </c>
      <c r="G211" s="24">
        <v>0</v>
      </c>
      <c r="H211" s="24">
        <v>2584</v>
      </c>
      <c r="I211" s="24">
        <v>353</v>
      </c>
      <c r="J211" s="24">
        <v>199</v>
      </c>
      <c r="K211" s="24">
        <v>208</v>
      </c>
    </row>
    <row r="212" spans="2:11">
      <c r="B212" s="1">
        <v>1612</v>
      </c>
      <c r="C212" s="2" t="s">
        <v>208</v>
      </c>
      <c r="D212" s="24">
        <f t="shared" si="4"/>
        <v>6922</v>
      </c>
      <c r="E212" s="24">
        <v>5258</v>
      </c>
      <c r="F212" s="24">
        <v>6921</v>
      </c>
      <c r="G212" s="24">
        <v>1</v>
      </c>
      <c r="H212" s="24">
        <v>5257</v>
      </c>
      <c r="I212" s="24">
        <v>497</v>
      </c>
      <c r="J212" s="24">
        <v>245</v>
      </c>
      <c r="K212" s="24">
        <v>922</v>
      </c>
    </row>
    <row r="213" spans="2:11">
      <c r="B213" s="1">
        <v>1613</v>
      </c>
      <c r="C213" s="2" t="s">
        <v>209</v>
      </c>
      <c r="D213" s="24">
        <f t="shared" si="4"/>
        <v>3255</v>
      </c>
      <c r="E213" s="24">
        <v>2321</v>
      </c>
      <c r="F213" s="24">
        <v>3255</v>
      </c>
      <c r="G213" s="24">
        <v>0</v>
      </c>
      <c r="H213" s="24">
        <v>2321</v>
      </c>
      <c r="I213" s="24">
        <v>233</v>
      </c>
      <c r="J213" s="24">
        <v>65</v>
      </c>
      <c r="K213" s="24">
        <v>636</v>
      </c>
    </row>
    <row r="214" spans="2:11">
      <c r="B214" s="1">
        <v>1701</v>
      </c>
      <c r="C214" s="2" t="s">
        <v>210</v>
      </c>
      <c r="D214" s="24">
        <f t="shared" si="4"/>
        <v>10608</v>
      </c>
      <c r="E214" s="24">
        <v>6945</v>
      </c>
      <c r="F214" s="24">
        <v>10605</v>
      </c>
      <c r="G214" s="24">
        <v>3</v>
      </c>
      <c r="H214" s="24">
        <v>6942</v>
      </c>
      <c r="I214" s="24">
        <v>678</v>
      </c>
      <c r="J214" s="24">
        <v>642</v>
      </c>
      <c r="K214" s="24">
        <v>2343</v>
      </c>
    </row>
    <row r="215" spans="2:11">
      <c r="B215" s="1">
        <v>1702</v>
      </c>
      <c r="C215" s="2" t="s">
        <v>211</v>
      </c>
      <c r="D215" s="24">
        <f t="shared" si="4"/>
        <v>10357</v>
      </c>
      <c r="E215" s="24">
        <v>7452</v>
      </c>
      <c r="F215" s="24">
        <v>10351</v>
      </c>
      <c r="G215" s="24">
        <v>6</v>
      </c>
      <c r="H215" s="24">
        <v>7446</v>
      </c>
      <c r="I215" s="24">
        <v>914</v>
      </c>
      <c r="J215" s="24">
        <v>923</v>
      </c>
      <c r="K215" s="24">
        <v>1068</v>
      </c>
    </row>
    <row r="216" spans="2:11">
      <c r="B216" s="1">
        <v>1703</v>
      </c>
      <c r="C216" s="2" t="s">
        <v>212</v>
      </c>
      <c r="D216" s="24">
        <f t="shared" si="4"/>
        <v>23020</v>
      </c>
      <c r="E216" s="24">
        <v>17843</v>
      </c>
      <c r="F216" s="24">
        <v>23014</v>
      </c>
      <c r="G216" s="24">
        <v>6</v>
      </c>
      <c r="H216" s="24">
        <v>17837</v>
      </c>
      <c r="I216" s="24">
        <v>1912</v>
      </c>
      <c r="J216" s="24">
        <v>2520</v>
      </c>
      <c r="K216" s="24">
        <v>745</v>
      </c>
    </row>
    <row r="217" spans="2:11">
      <c r="B217" s="1">
        <v>1704</v>
      </c>
      <c r="C217" s="2" t="s">
        <v>213</v>
      </c>
      <c r="D217" s="24">
        <f t="shared" si="4"/>
        <v>20232</v>
      </c>
      <c r="E217" s="24">
        <v>16264</v>
      </c>
      <c r="F217" s="24">
        <v>20212</v>
      </c>
      <c r="G217" s="24">
        <v>20</v>
      </c>
      <c r="H217" s="24">
        <v>16244</v>
      </c>
      <c r="I217" s="24">
        <v>1999</v>
      </c>
      <c r="J217" s="24">
        <v>719</v>
      </c>
      <c r="K217" s="24">
        <v>1250</v>
      </c>
    </row>
    <row r="218" spans="2:11">
      <c r="B218" s="1">
        <v>1705</v>
      </c>
      <c r="C218" s="2" t="s">
        <v>214</v>
      </c>
      <c r="D218" s="24">
        <f t="shared" si="4"/>
        <v>13938</v>
      </c>
      <c r="E218" s="24">
        <v>11135</v>
      </c>
      <c r="F218" s="24">
        <v>13934</v>
      </c>
      <c r="G218" s="24">
        <v>4</v>
      </c>
      <c r="H218" s="24">
        <v>11131</v>
      </c>
      <c r="I218" s="24">
        <v>1398</v>
      </c>
      <c r="J218" s="24">
        <v>931</v>
      </c>
      <c r="K218" s="24">
        <v>474</v>
      </c>
    </row>
    <row r="219" spans="2:11">
      <c r="B219" s="1">
        <v>1706</v>
      </c>
      <c r="C219" s="2" t="s">
        <v>215</v>
      </c>
      <c r="D219" s="24">
        <f t="shared" si="4"/>
        <v>21915</v>
      </c>
      <c r="E219" s="24">
        <v>14304</v>
      </c>
      <c r="F219" s="24">
        <v>21905</v>
      </c>
      <c r="G219" s="24">
        <v>10</v>
      </c>
      <c r="H219" s="24">
        <v>14294</v>
      </c>
      <c r="I219" s="24">
        <v>4030</v>
      </c>
      <c r="J219" s="24">
        <v>956</v>
      </c>
      <c r="K219" s="24">
        <v>2625</v>
      </c>
    </row>
    <row r="220" spans="2:11">
      <c r="B220" s="1">
        <v>1707</v>
      </c>
      <c r="C220" s="2" t="s">
        <v>216</v>
      </c>
      <c r="D220" s="24">
        <f t="shared" si="4"/>
        <v>11678</v>
      </c>
      <c r="E220" s="24">
        <v>8806</v>
      </c>
      <c r="F220" s="24">
        <v>11675</v>
      </c>
      <c r="G220" s="24">
        <v>3</v>
      </c>
      <c r="H220" s="24">
        <v>8803</v>
      </c>
      <c r="I220" s="24">
        <v>766</v>
      </c>
      <c r="J220" s="24">
        <v>992</v>
      </c>
      <c r="K220" s="24">
        <v>1114</v>
      </c>
    </row>
    <row r="221" spans="2:11">
      <c r="B221" s="1">
        <v>1708</v>
      </c>
      <c r="C221" s="2" t="s">
        <v>217</v>
      </c>
      <c r="D221" s="24">
        <f t="shared" si="4"/>
        <v>37145</v>
      </c>
      <c r="E221" s="24">
        <v>26116</v>
      </c>
      <c r="F221" s="24">
        <v>37121</v>
      </c>
      <c r="G221" s="24">
        <v>24</v>
      </c>
      <c r="H221" s="24">
        <v>26092</v>
      </c>
      <c r="I221" s="24">
        <v>3172</v>
      </c>
      <c r="J221" s="24">
        <v>1046</v>
      </c>
      <c r="K221" s="24">
        <v>6811</v>
      </c>
    </row>
    <row r="222" spans="2:11">
      <c r="B222" s="1">
        <v>1709</v>
      </c>
      <c r="C222" s="2" t="s">
        <v>218</v>
      </c>
      <c r="D222" s="24">
        <f t="shared" si="4"/>
        <v>7166</v>
      </c>
      <c r="E222" s="24">
        <v>5622</v>
      </c>
      <c r="F222" s="24">
        <v>7164</v>
      </c>
      <c r="G222" s="24">
        <v>2</v>
      </c>
      <c r="H222" s="24">
        <v>5620</v>
      </c>
      <c r="I222" s="24">
        <v>597</v>
      </c>
      <c r="J222" s="24">
        <v>652</v>
      </c>
      <c r="K222" s="24">
        <v>295</v>
      </c>
    </row>
    <row r="223" spans="2:11">
      <c r="B223" s="1">
        <v>1710</v>
      </c>
      <c r="C223" s="2" t="s">
        <v>219</v>
      </c>
      <c r="D223" s="24">
        <f t="shared" si="4"/>
        <v>10474</v>
      </c>
      <c r="E223" s="24">
        <v>8268</v>
      </c>
      <c r="F223" s="24">
        <v>10468</v>
      </c>
      <c r="G223" s="24">
        <v>6</v>
      </c>
      <c r="H223" s="24">
        <v>8262</v>
      </c>
      <c r="I223" s="24">
        <v>576</v>
      </c>
      <c r="J223" s="24">
        <v>1201</v>
      </c>
      <c r="K223" s="24">
        <v>429</v>
      </c>
    </row>
    <row r="224" spans="2:11">
      <c r="B224" s="1">
        <v>1711</v>
      </c>
      <c r="C224" s="2" t="s">
        <v>220</v>
      </c>
      <c r="D224" s="24">
        <f t="shared" si="4"/>
        <v>2513</v>
      </c>
      <c r="E224" s="24">
        <v>1917</v>
      </c>
      <c r="F224" s="24">
        <v>2507</v>
      </c>
      <c r="G224" s="24">
        <v>6</v>
      </c>
      <c r="H224" s="24">
        <v>1911</v>
      </c>
      <c r="I224" s="24">
        <v>157</v>
      </c>
      <c r="J224" s="24">
        <v>275</v>
      </c>
      <c r="K224" s="24">
        <v>164</v>
      </c>
    </row>
    <row r="225" spans="2:11">
      <c r="B225" s="1">
        <v>1801</v>
      </c>
      <c r="C225" s="2" t="s">
        <v>221</v>
      </c>
      <c r="D225" s="24">
        <f t="shared" si="4"/>
        <v>5647</v>
      </c>
      <c r="E225" s="24">
        <v>5144</v>
      </c>
      <c r="F225" s="24">
        <v>5647</v>
      </c>
      <c r="G225" s="24">
        <v>0</v>
      </c>
      <c r="H225" s="24">
        <v>5144</v>
      </c>
      <c r="I225" s="24">
        <v>269</v>
      </c>
      <c r="J225" s="24">
        <v>142</v>
      </c>
      <c r="K225" s="24">
        <v>92</v>
      </c>
    </row>
    <row r="226" spans="2:11">
      <c r="B226" s="1">
        <v>1802</v>
      </c>
      <c r="C226" s="2" t="s">
        <v>222</v>
      </c>
      <c r="D226" s="24">
        <f t="shared" si="4"/>
        <v>49144</v>
      </c>
      <c r="E226" s="24">
        <v>39104</v>
      </c>
      <c r="F226" s="24">
        <v>49133</v>
      </c>
      <c r="G226" s="24">
        <v>11</v>
      </c>
      <c r="H226" s="24">
        <v>39093</v>
      </c>
      <c r="I226" s="24">
        <v>4970</v>
      </c>
      <c r="J226" s="24">
        <v>2764</v>
      </c>
      <c r="K226" s="24">
        <v>2306</v>
      </c>
    </row>
    <row r="227" spans="2:11">
      <c r="B227" s="1">
        <v>1803</v>
      </c>
      <c r="C227" s="2" t="s">
        <v>223</v>
      </c>
      <c r="D227" s="24">
        <f t="shared" si="4"/>
        <v>12370</v>
      </c>
      <c r="E227" s="24">
        <v>10870</v>
      </c>
      <c r="F227" s="24">
        <v>12359</v>
      </c>
      <c r="G227" s="24">
        <v>11</v>
      </c>
      <c r="H227" s="24">
        <v>10859</v>
      </c>
      <c r="I227" s="24">
        <v>800</v>
      </c>
      <c r="J227" s="24">
        <v>304</v>
      </c>
      <c r="K227" s="24">
        <v>396</v>
      </c>
    </row>
    <row r="228" spans="2:11">
      <c r="B228" s="1">
        <v>1804</v>
      </c>
      <c r="C228" s="2" t="s">
        <v>224</v>
      </c>
      <c r="D228" s="24">
        <f t="shared" si="4"/>
        <v>57945</v>
      </c>
      <c r="E228" s="24">
        <v>50830</v>
      </c>
      <c r="F228" s="24">
        <v>57863</v>
      </c>
      <c r="G228" s="24">
        <v>82</v>
      </c>
      <c r="H228" s="24">
        <v>50748</v>
      </c>
      <c r="I228" s="24">
        <v>3201</v>
      </c>
      <c r="J228" s="24">
        <v>1750</v>
      </c>
      <c r="K228" s="24">
        <v>2164</v>
      </c>
    </row>
    <row r="229" spans="2:11">
      <c r="B229" s="1">
        <v>1805</v>
      </c>
      <c r="C229" s="2" t="s">
        <v>225</v>
      </c>
      <c r="D229" s="24">
        <f t="shared" si="4"/>
        <v>10967</v>
      </c>
      <c r="E229" s="24">
        <v>9730</v>
      </c>
      <c r="F229" s="24">
        <v>10944</v>
      </c>
      <c r="G229" s="24">
        <v>23</v>
      </c>
      <c r="H229" s="24">
        <v>9707</v>
      </c>
      <c r="I229" s="24">
        <v>516</v>
      </c>
      <c r="J229" s="24">
        <v>173</v>
      </c>
      <c r="K229" s="24">
        <v>548</v>
      </c>
    </row>
    <row r="230" spans="2:11">
      <c r="B230" s="1">
        <v>1806</v>
      </c>
      <c r="C230" s="2" t="s">
        <v>226</v>
      </c>
      <c r="D230" s="24">
        <f t="shared" si="4"/>
        <v>6291</v>
      </c>
      <c r="E230" s="24">
        <v>5779</v>
      </c>
      <c r="F230" s="24">
        <v>6285</v>
      </c>
      <c r="G230" s="24">
        <v>6</v>
      </c>
      <c r="H230" s="24">
        <v>5773</v>
      </c>
      <c r="I230" s="24">
        <v>235</v>
      </c>
      <c r="J230" s="24">
        <v>89</v>
      </c>
      <c r="K230" s="24">
        <v>188</v>
      </c>
    </row>
    <row r="231" spans="2:11">
      <c r="B231" s="1">
        <v>1807</v>
      </c>
      <c r="C231" s="2" t="s">
        <v>227</v>
      </c>
      <c r="D231" s="24">
        <f t="shared" si="4"/>
        <v>15234</v>
      </c>
      <c r="E231" s="24">
        <v>12710</v>
      </c>
      <c r="F231" s="24">
        <v>15233</v>
      </c>
      <c r="G231" s="24">
        <v>1</v>
      </c>
      <c r="H231" s="24">
        <v>12709</v>
      </c>
      <c r="I231" s="24">
        <v>1014</v>
      </c>
      <c r="J231" s="24">
        <v>678</v>
      </c>
      <c r="K231" s="24">
        <v>832</v>
      </c>
    </row>
    <row r="232" spans="2:11">
      <c r="B232" s="1">
        <v>1808</v>
      </c>
      <c r="C232" s="2" t="s">
        <v>228</v>
      </c>
      <c r="D232" s="24">
        <f t="shared" si="4"/>
        <v>49619</v>
      </c>
      <c r="E232" s="24">
        <v>43960</v>
      </c>
      <c r="F232" s="24">
        <v>49578</v>
      </c>
      <c r="G232" s="24">
        <v>41</v>
      </c>
      <c r="H232" s="24">
        <v>43919</v>
      </c>
      <c r="I232" s="24">
        <v>3532</v>
      </c>
      <c r="J232" s="24">
        <v>1160</v>
      </c>
      <c r="K232" s="24">
        <v>967</v>
      </c>
    </row>
    <row r="233" spans="2:11">
      <c r="B233" s="1">
        <v>1809</v>
      </c>
      <c r="C233" s="2" t="s">
        <v>229</v>
      </c>
      <c r="D233" s="24">
        <f t="shared" si="4"/>
        <v>5262</v>
      </c>
      <c r="E233" s="24">
        <v>4329</v>
      </c>
      <c r="F233" s="24">
        <v>5262</v>
      </c>
      <c r="G233" s="24">
        <v>0</v>
      </c>
      <c r="H233" s="24">
        <v>4329</v>
      </c>
      <c r="I233" s="24">
        <v>258</v>
      </c>
      <c r="J233" s="24">
        <v>118</v>
      </c>
      <c r="K233" s="24">
        <v>557</v>
      </c>
    </row>
    <row r="234" spans="2:11">
      <c r="B234" s="1">
        <v>1810</v>
      </c>
      <c r="C234" s="2" t="s">
        <v>230</v>
      </c>
      <c r="D234" s="24">
        <f t="shared" si="4"/>
        <v>7732</v>
      </c>
      <c r="E234" s="24">
        <v>6108</v>
      </c>
      <c r="F234" s="24">
        <v>7729</v>
      </c>
      <c r="G234" s="24">
        <v>3</v>
      </c>
      <c r="H234" s="24">
        <v>6105</v>
      </c>
      <c r="I234" s="24">
        <v>477</v>
      </c>
      <c r="J234" s="24">
        <v>284</v>
      </c>
      <c r="K234" s="24">
        <v>863</v>
      </c>
    </row>
    <row r="235" spans="2:11">
      <c r="B235" s="1">
        <v>1811</v>
      </c>
      <c r="C235" s="2" t="s">
        <v>231</v>
      </c>
      <c r="D235" s="24">
        <f t="shared" si="4"/>
        <v>5526</v>
      </c>
      <c r="E235" s="24">
        <v>4453</v>
      </c>
      <c r="F235" s="24">
        <v>5526</v>
      </c>
      <c r="G235" s="24">
        <v>0</v>
      </c>
      <c r="H235" s="24">
        <v>4453</v>
      </c>
      <c r="I235" s="24">
        <v>516</v>
      </c>
      <c r="J235" s="24">
        <v>215</v>
      </c>
      <c r="K235" s="24">
        <v>342</v>
      </c>
    </row>
    <row r="236" spans="2:11">
      <c r="B236" s="1">
        <v>1812</v>
      </c>
      <c r="C236" s="2" t="s">
        <v>232</v>
      </c>
      <c r="D236" s="24">
        <f t="shared" si="4"/>
        <v>4941</v>
      </c>
      <c r="E236" s="24">
        <v>4348</v>
      </c>
      <c r="F236" s="24">
        <v>4941</v>
      </c>
      <c r="G236" s="24">
        <v>0</v>
      </c>
      <c r="H236" s="24">
        <v>4348</v>
      </c>
      <c r="I236" s="24">
        <v>214</v>
      </c>
      <c r="J236" s="24">
        <v>142</v>
      </c>
      <c r="K236" s="24">
        <v>237</v>
      </c>
    </row>
    <row r="237" spans="2:11">
      <c r="B237" s="1">
        <v>1813</v>
      </c>
      <c r="C237" s="2" t="s">
        <v>233</v>
      </c>
      <c r="D237" s="24">
        <f t="shared" si="4"/>
        <v>13339</v>
      </c>
      <c r="E237" s="24">
        <v>11425</v>
      </c>
      <c r="F237" s="24">
        <v>13326</v>
      </c>
      <c r="G237" s="24">
        <v>13</v>
      </c>
      <c r="H237" s="24">
        <v>11412</v>
      </c>
      <c r="I237" s="24">
        <v>611</v>
      </c>
      <c r="J237" s="24">
        <v>313</v>
      </c>
      <c r="K237" s="24">
        <v>990</v>
      </c>
    </row>
    <row r="238" spans="2:11">
      <c r="B238" s="1">
        <v>1814</v>
      </c>
      <c r="C238" s="2" t="s">
        <v>234</v>
      </c>
      <c r="D238" s="24">
        <f t="shared" si="4"/>
        <v>18126</v>
      </c>
      <c r="E238" s="24">
        <v>15930</v>
      </c>
      <c r="F238" s="24">
        <v>18123</v>
      </c>
      <c r="G238" s="24">
        <v>3</v>
      </c>
      <c r="H238" s="24">
        <v>15927</v>
      </c>
      <c r="I238" s="24">
        <v>1033</v>
      </c>
      <c r="J238" s="24">
        <v>514</v>
      </c>
      <c r="K238" s="24">
        <v>649</v>
      </c>
    </row>
    <row r="239" spans="2:11">
      <c r="B239" s="1">
        <v>1901</v>
      </c>
      <c r="C239" s="2" t="s">
        <v>235</v>
      </c>
      <c r="D239" s="24">
        <f t="shared" si="4"/>
        <v>7547</v>
      </c>
      <c r="E239" s="24">
        <v>6385</v>
      </c>
      <c r="F239" s="24">
        <v>7547</v>
      </c>
      <c r="G239" s="24">
        <v>0</v>
      </c>
      <c r="H239" s="24">
        <v>6385</v>
      </c>
      <c r="I239" s="24">
        <v>381</v>
      </c>
      <c r="J239" s="24">
        <v>127</v>
      </c>
      <c r="K239" s="24">
        <v>654</v>
      </c>
    </row>
    <row r="240" spans="2:11">
      <c r="B240" s="1">
        <v>1902</v>
      </c>
      <c r="C240" s="2" t="s">
        <v>236</v>
      </c>
      <c r="D240" s="24">
        <f t="shared" si="4"/>
        <v>6162</v>
      </c>
      <c r="E240" s="24">
        <v>5398</v>
      </c>
      <c r="F240" s="24">
        <v>6160</v>
      </c>
      <c r="G240" s="24">
        <v>2</v>
      </c>
      <c r="H240" s="24">
        <v>5396</v>
      </c>
      <c r="I240" s="24">
        <v>140</v>
      </c>
      <c r="J240" s="24">
        <v>147</v>
      </c>
      <c r="K240" s="24">
        <v>477</v>
      </c>
    </row>
    <row r="241" spans="2:11">
      <c r="B241" s="1">
        <v>1903</v>
      </c>
      <c r="C241" s="2" t="s">
        <v>237</v>
      </c>
      <c r="D241" s="24">
        <f t="shared" si="4"/>
        <v>14906</v>
      </c>
      <c r="E241" s="24">
        <v>12128</v>
      </c>
      <c r="F241" s="24">
        <v>14903</v>
      </c>
      <c r="G241" s="24">
        <v>3</v>
      </c>
      <c r="H241" s="24">
        <v>12125</v>
      </c>
      <c r="I241" s="24">
        <v>965</v>
      </c>
      <c r="J241" s="24">
        <v>645</v>
      </c>
      <c r="K241" s="24">
        <v>1168</v>
      </c>
    </row>
    <row r="242" spans="2:11">
      <c r="B242" s="1">
        <v>1904</v>
      </c>
      <c r="C242" s="2" t="s">
        <v>238</v>
      </c>
      <c r="D242" s="24">
        <f t="shared" si="4"/>
        <v>8900</v>
      </c>
      <c r="E242" s="24">
        <v>7634</v>
      </c>
      <c r="F242" s="24">
        <v>8900</v>
      </c>
      <c r="G242" s="24">
        <v>0</v>
      </c>
      <c r="H242" s="24">
        <v>7634</v>
      </c>
      <c r="I242" s="24">
        <v>364</v>
      </c>
      <c r="J242" s="24">
        <v>259</v>
      </c>
      <c r="K242" s="24">
        <v>643</v>
      </c>
    </row>
    <row r="243" spans="2:11">
      <c r="B243" s="1">
        <v>1905</v>
      </c>
      <c r="C243" s="2" t="s">
        <v>239</v>
      </c>
      <c r="D243" s="24">
        <f t="shared" si="4"/>
        <v>40198</v>
      </c>
      <c r="E243" s="24">
        <v>34714</v>
      </c>
      <c r="F243" s="24">
        <v>40186</v>
      </c>
      <c r="G243" s="24">
        <v>12</v>
      </c>
      <c r="H243" s="24">
        <v>34702</v>
      </c>
      <c r="I243" s="24">
        <v>2067</v>
      </c>
      <c r="J243" s="24">
        <v>1751</v>
      </c>
      <c r="K243" s="24">
        <v>1666</v>
      </c>
    </row>
    <row r="244" spans="2:11">
      <c r="B244" s="1">
        <v>1906</v>
      </c>
      <c r="C244" s="2" t="s">
        <v>240</v>
      </c>
      <c r="D244" s="24">
        <f t="shared" si="4"/>
        <v>6501</v>
      </c>
      <c r="E244" s="24">
        <v>5005</v>
      </c>
      <c r="F244" s="24">
        <v>6501</v>
      </c>
      <c r="G244" s="24">
        <v>0</v>
      </c>
      <c r="H244" s="24">
        <v>5005</v>
      </c>
      <c r="I244" s="24">
        <v>253</v>
      </c>
      <c r="J244" s="24">
        <v>360</v>
      </c>
      <c r="K244" s="24">
        <v>883</v>
      </c>
    </row>
    <row r="245" spans="2:11">
      <c r="B245" s="1">
        <v>1907</v>
      </c>
      <c r="C245" s="2" t="s">
        <v>241</v>
      </c>
      <c r="D245" s="24">
        <f t="shared" si="4"/>
        <v>6431</v>
      </c>
      <c r="E245" s="24">
        <v>5404</v>
      </c>
      <c r="F245" s="24">
        <v>6430</v>
      </c>
      <c r="G245" s="24">
        <v>1</v>
      </c>
      <c r="H245" s="24">
        <v>5403</v>
      </c>
      <c r="I245" s="24">
        <v>417</v>
      </c>
      <c r="J245" s="24">
        <v>154</v>
      </c>
      <c r="K245" s="24">
        <v>456</v>
      </c>
    </row>
    <row r="246" spans="2:11">
      <c r="B246" s="1">
        <v>1908</v>
      </c>
      <c r="C246" s="2" t="s">
        <v>242</v>
      </c>
      <c r="D246" s="24">
        <f t="shared" si="4"/>
        <v>9641</v>
      </c>
      <c r="E246" s="24">
        <v>7154</v>
      </c>
      <c r="F246" s="24">
        <v>9640</v>
      </c>
      <c r="G246" s="24">
        <v>1</v>
      </c>
      <c r="H246" s="24">
        <v>7153</v>
      </c>
      <c r="I246" s="24">
        <v>964</v>
      </c>
      <c r="J246" s="24">
        <v>272</v>
      </c>
      <c r="K246" s="24">
        <v>1251</v>
      </c>
    </row>
    <row r="247" spans="2:11">
      <c r="B247" s="1">
        <v>1909</v>
      </c>
      <c r="C247" s="2" t="s">
        <v>243</v>
      </c>
      <c r="D247" s="24">
        <f t="shared" si="4"/>
        <v>2695</v>
      </c>
      <c r="E247" s="24">
        <v>2322</v>
      </c>
      <c r="F247" s="24">
        <v>2693</v>
      </c>
      <c r="G247" s="24">
        <v>2</v>
      </c>
      <c r="H247" s="24">
        <v>2320</v>
      </c>
      <c r="I247" s="24">
        <v>133</v>
      </c>
      <c r="J247" s="24">
        <v>89</v>
      </c>
      <c r="K247" s="24">
        <v>151</v>
      </c>
    </row>
    <row r="248" spans="2:11">
      <c r="B248" s="1">
        <v>1910</v>
      </c>
      <c r="C248" s="2" t="s">
        <v>244</v>
      </c>
      <c r="D248" s="24">
        <f t="shared" si="4"/>
        <v>7541</v>
      </c>
      <c r="E248" s="24">
        <v>5584</v>
      </c>
      <c r="F248" s="24">
        <v>7538</v>
      </c>
      <c r="G248" s="24">
        <v>3</v>
      </c>
      <c r="H248" s="24">
        <v>5581</v>
      </c>
      <c r="I248" s="24">
        <v>962</v>
      </c>
      <c r="J248" s="24">
        <v>273</v>
      </c>
      <c r="K248" s="24">
        <v>722</v>
      </c>
    </row>
    <row r="249" spans="2:11">
      <c r="B249" s="1">
        <v>1911</v>
      </c>
      <c r="C249" s="2" t="s">
        <v>245</v>
      </c>
      <c r="D249" s="24">
        <f t="shared" si="4"/>
        <v>3969</v>
      </c>
      <c r="E249" s="24">
        <v>3396</v>
      </c>
      <c r="F249" s="24">
        <v>3965</v>
      </c>
      <c r="G249" s="24">
        <v>4</v>
      </c>
      <c r="H249" s="24">
        <v>3392</v>
      </c>
      <c r="I249" s="24">
        <v>117</v>
      </c>
      <c r="J249" s="24">
        <v>104</v>
      </c>
      <c r="K249" s="24">
        <v>352</v>
      </c>
    </row>
    <row r="250" spans="2:11">
      <c r="B250" s="1">
        <v>1912</v>
      </c>
      <c r="C250" s="2" t="s">
        <v>246</v>
      </c>
      <c r="D250" s="24">
        <f t="shared" si="4"/>
        <v>15014</v>
      </c>
      <c r="E250" s="24">
        <v>11975</v>
      </c>
      <c r="F250" s="24">
        <v>15013</v>
      </c>
      <c r="G250" s="24">
        <v>1</v>
      </c>
      <c r="H250" s="24">
        <v>11974</v>
      </c>
      <c r="I250" s="24">
        <v>417</v>
      </c>
      <c r="J250" s="24">
        <v>637</v>
      </c>
      <c r="K250" s="24">
        <v>1985</v>
      </c>
    </row>
    <row r="251" spans="2:11">
      <c r="B251" s="1">
        <v>1913</v>
      </c>
      <c r="C251" s="2" t="s">
        <v>247</v>
      </c>
      <c r="D251" s="24">
        <f t="shared" si="4"/>
        <v>17648</v>
      </c>
      <c r="E251" s="24">
        <v>14374</v>
      </c>
      <c r="F251" s="24">
        <v>17640</v>
      </c>
      <c r="G251" s="24">
        <v>8</v>
      </c>
      <c r="H251" s="24">
        <v>14366</v>
      </c>
      <c r="I251" s="24">
        <v>935</v>
      </c>
      <c r="J251" s="24">
        <v>545</v>
      </c>
      <c r="K251" s="24">
        <v>1794</v>
      </c>
    </row>
    <row r="252" spans="2:11">
      <c r="B252" s="1">
        <v>1914</v>
      </c>
      <c r="C252" s="2" t="s">
        <v>248</v>
      </c>
      <c r="D252" s="24">
        <f t="shared" si="4"/>
        <v>91763</v>
      </c>
      <c r="E252" s="24">
        <v>80663</v>
      </c>
      <c r="F252" s="24">
        <v>91696</v>
      </c>
      <c r="G252" s="24">
        <v>67</v>
      </c>
      <c r="H252" s="24">
        <v>80596</v>
      </c>
      <c r="I252" s="24">
        <v>5263</v>
      </c>
      <c r="J252" s="24">
        <v>1972</v>
      </c>
      <c r="K252" s="24">
        <v>3865</v>
      </c>
    </row>
    <row r="253" spans="2:11">
      <c r="B253" s="1">
        <v>1915</v>
      </c>
      <c r="C253" s="2" t="s">
        <v>249</v>
      </c>
      <c r="D253" s="24">
        <f t="shared" si="4"/>
        <v>11534</v>
      </c>
      <c r="E253" s="24">
        <v>10686</v>
      </c>
      <c r="F253" s="24">
        <v>11529</v>
      </c>
      <c r="G253" s="24">
        <v>5</v>
      </c>
      <c r="H253" s="24">
        <v>10681</v>
      </c>
      <c r="I253" s="24">
        <v>435</v>
      </c>
      <c r="J253" s="24">
        <v>164</v>
      </c>
      <c r="K253" s="24">
        <v>249</v>
      </c>
    </row>
    <row r="254" spans="2:11">
      <c r="B254" s="1">
        <v>2001</v>
      </c>
      <c r="C254" s="2" t="s">
        <v>250</v>
      </c>
      <c r="D254" s="24">
        <f t="shared" si="4"/>
        <v>6321</v>
      </c>
      <c r="E254" s="24">
        <v>5484</v>
      </c>
      <c r="F254" s="24">
        <v>6320</v>
      </c>
      <c r="G254" s="24">
        <v>1</v>
      </c>
      <c r="H254" s="24">
        <v>5483</v>
      </c>
      <c r="I254" s="24">
        <v>421</v>
      </c>
      <c r="J254" s="24">
        <v>195</v>
      </c>
      <c r="K254" s="24">
        <v>221</v>
      </c>
    </row>
    <row r="255" spans="2:11">
      <c r="B255" s="1">
        <v>2002</v>
      </c>
      <c r="C255" s="2" t="s">
        <v>251</v>
      </c>
      <c r="D255" s="24">
        <f t="shared" si="4"/>
        <v>2799</v>
      </c>
      <c r="E255" s="24">
        <v>2501</v>
      </c>
      <c r="F255" s="24">
        <v>2798</v>
      </c>
      <c r="G255" s="24">
        <v>1</v>
      </c>
      <c r="H255" s="24">
        <v>2500</v>
      </c>
      <c r="I255" s="24">
        <v>55</v>
      </c>
      <c r="J255" s="24">
        <v>109</v>
      </c>
      <c r="K255" s="24">
        <v>134</v>
      </c>
    </row>
    <row r="256" spans="2:11">
      <c r="B256" s="1">
        <v>2003</v>
      </c>
      <c r="C256" s="2" t="s">
        <v>252</v>
      </c>
      <c r="D256" s="24">
        <f t="shared" si="4"/>
        <v>17985</v>
      </c>
      <c r="E256" s="24">
        <v>16089</v>
      </c>
      <c r="F256" s="24">
        <v>17967</v>
      </c>
      <c r="G256" s="24">
        <v>18</v>
      </c>
      <c r="H256" s="24">
        <v>16071</v>
      </c>
      <c r="I256" s="24">
        <v>981</v>
      </c>
      <c r="J256" s="24">
        <v>451</v>
      </c>
      <c r="K256" s="24">
        <v>464</v>
      </c>
    </row>
    <row r="257" spans="2:11">
      <c r="B257" s="1">
        <v>2004</v>
      </c>
      <c r="C257" s="2" t="s">
        <v>253</v>
      </c>
      <c r="D257" s="24">
        <f t="shared" si="4"/>
        <v>17869</v>
      </c>
      <c r="E257" s="24">
        <v>15932</v>
      </c>
      <c r="F257" s="24">
        <v>17862</v>
      </c>
      <c r="G257" s="24">
        <v>7</v>
      </c>
      <c r="H257" s="24">
        <v>15925</v>
      </c>
      <c r="I257" s="24">
        <v>916</v>
      </c>
      <c r="J257" s="24">
        <v>518</v>
      </c>
      <c r="K257" s="24">
        <v>503</v>
      </c>
    </row>
    <row r="258" spans="2:11">
      <c r="B258" s="1">
        <v>2005</v>
      </c>
      <c r="C258" s="2" t="s">
        <v>254</v>
      </c>
      <c r="D258" s="24">
        <f t="shared" si="4"/>
        <v>37173</v>
      </c>
      <c r="E258" s="24">
        <v>32084</v>
      </c>
      <c r="F258" s="24">
        <v>37161</v>
      </c>
      <c r="G258" s="24">
        <v>12</v>
      </c>
      <c r="H258" s="24">
        <v>32072</v>
      </c>
      <c r="I258" s="24">
        <v>2216</v>
      </c>
      <c r="J258" s="24">
        <v>1850</v>
      </c>
      <c r="K258" s="24">
        <v>1023</v>
      </c>
    </row>
    <row r="259" spans="2:11">
      <c r="B259" s="1">
        <v>2006</v>
      </c>
      <c r="C259" s="2" t="s">
        <v>255</v>
      </c>
      <c r="D259" s="24">
        <f t="shared" si="4"/>
        <v>9222</v>
      </c>
      <c r="E259" s="24">
        <v>7859</v>
      </c>
      <c r="F259" s="24">
        <v>9214</v>
      </c>
      <c r="G259" s="24">
        <v>8</v>
      </c>
      <c r="H259" s="24">
        <v>7851</v>
      </c>
      <c r="I259" s="24">
        <v>432</v>
      </c>
      <c r="J259" s="24">
        <v>286</v>
      </c>
      <c r="K259" s="24">
        <v>645</v>
      </c>
    </row>
    <row r="260" spans="2:11">
      <c r="B260" s="1">
        <v>2007</v>
      </c>
      <c r="C260" s="2" t="s">
        <v>256</v>
      </c>
      <c r="D260" s="24">
        <f t="shared" si="4"/>
        <v>14657</v>
      </c>
      <c r="E260" s="24">
        <v>11998</v>
      </c>
      <c r="F260" s="24">
        <v>14648</v>
      </c>
      <c r="G260" s="24">
        <v>9</v>
      </c>
      <c r="H260" s="24">
        <v>11989</v>
      </c>
      <c r="I260" s="24">
        <v>915</v>
      </c>
      <c r="J260" s="24">
        <v>808</v>
      </c>
      <c r="K260" s="24">
        <v>936</v>
      </c>
    </row>
    <row r="261" spans="2:11">
      <c r="B261" s="1">
        <v>2008</v>
      </c>
      <c r="C261" s="2" t="s">
        <v>257</v>
      </c>
      <c r="D261" s="24">
        <f t="shared" ref="D261:D324" si="5">F261+G261</f>
        <v>1539</v>
      </c>
      <c r="E261" s="24">
        <v>1114</v>
      </c>
      <c r="F261" s="24">
        <v>1538</v>
      </c>
      <c r="G261" s="24">
        <v>1</v>
      </c>
      <c r="H261" s="24">
        <v>1113</v>
      </c>
      <c r="I261" s="24">
        <v>340</v>
      </c>
      <c r="J261" s="24">
        <v>47</v>
      </c>
      <c r="K261" s="24">
        <v>38</v>
      </c>
    </row>
    <row r="262" spans="2:11">
      <c r="B262" s="1">
        <v>2009</v>
      </c>
      <c r="C262" s="2" t="s">
        <v>258</v>
      </c>
      <c r="D262" s="24">
        <f t="shared" si="5"/>
        <v>13881</v>
      </c>
      <c r="E262" s="24">
        <v>12193</v>
      </c>
      <c r="F262" s="24">
        <v>13879</v>
      </c>
      <c r="G262" s="24">
        <v>2</v>
      </c>
      <c r="H262" s="24">
        <v>12191</v>
      </c>
      <c r="I262" s="24">
        <v>1133</v>
      </c>
      <c r="J262" s="24">
        <v>350</v>
      </c>
      <c r="K262" s="24">
        <v>205</v>
      </c>
    </row>
    <row r="263" spans="2:11">
      <c r="B263" s="1">
        <v>2010</v>
      </c>
      <c r="C263" s="2" t="s">
        <v>259</v>
      </c>
      <c r="D263" s="24">
        <f t="shared" si="5"/>
        <v>13051</v>
      </c>
      <c r="E263" s="24">
        <v>10997</v>
      </c>
      <c r="F263" s="24">
        <v>13042</v>
      </c>
      <c r="G263" s="24">
        <v>9</v>
      </c>
      <c r="H263" s="24">
        <v>10988</v>
      </c>
      <c r="I263" s="24">
        <v>757</v>
      </c>
      <c r="J263" s="24">
        <v>941</v>
      </c>
      <c r="K263" s="24">
        <v>356</v>
      </c>
    </row>
    <row r="264" spans="2:11">
      <c r="B264" s="1">
        <v>2011</v>
      </c>
      <c r="C264" s="2" t="s">
        <v>260</v>
      </c>
      <c r="D264" s="24">
        <f t="shared" si="5"/>
        <v>11081</v>
      </c>
      <c r="E264" s="24">
        <v>9756</v>
      </c>
      <c r="F264" s="24">
        <v>11074</v>
      </c>
      <c r="G264" s="24">
        <v>7</v>
      </c>
      <c r="H264" s="24">
        <v>9749</v>
      </c>
      <c r="I264" s="24">
        <v>491</v>
      </c>
      <c r="J264" s="24">
        <v>646</v>
      </c>
      <c r="K264" s="24">
        <v>188</v>
      </c>
    </row>
    <row r="265" spans="2:11">
      <c r="B265" s="1">
        <v>2012</v>
      </c>
      <c r="C265" s="2" t="s">
        <v>261</v>
      </c>
      <c r="D265" s="24">
        <f t="shared" si="5"/>
        <v>12419</v>
      </c>
      <c r="E265" s="24">
        <v>10742</v>
      </c>
      <c r="F265" s="24">
        <v>12404</v>
      </c>
      <c r="G265" s="24">
        <v>15</v>
      </c>
      <c r="H265" s="24">
        <v>10727</v>
      </c>
      <c r="I265" s="24">
        <v>535</v>
      </c>
      <c r="J265" s="24">
        <v>330</v>
      </c>
      <c r="K265" s="24">
        <v>812</v>
      </c>
    </row>
    <row r="266" spans="2:11">
      <c r="B266" s="1">
        <v>2013</v>
      </c>
      <c r="C266" s="2" t="s">
        <v>262</v>
      </c>
      <c r="D266" s="24">
        <f t="shared" si="5"/>
        <v>3125</v>
      </c>
      <c r="E266" s="24">
        <v>2616</v>
      </c>
      <c r="F266" s="24">
        <v>3121</v>
      </c>
      <c r="G266" s="24">
        <v>4</v>
      </c>
      <c r="H266" s="24">
        <v>2612</v>
      </c>
      <c r="I266" s="24">
        <v>267</v>
      </c>
      <c r="J266" s="24">
        <v>60</v>
      </c>
      <c r="K266" s="24">
        <v>182</v>
      </c>
    </row>
    <row r="267" spans="2:11">
      <c r="B267" s="1">
        <v>2014</v>
      </c>
      <c r="C267" s="2" t="s">
        <v>263</v>
      </c>
      <c r="D267" s="24">
        <f t="shared" si="5"/>
        <v>25174</v>
      </c>
      <c r="E267" s="24">
        <v>21608</v>
      </c>
      <c r="F267" s="24">
        <v>25168</v>
      </c>
      <c r="G267" s="24">
        <v>6</v>
      </c>
      <c r="H267" s="24">
        <v>21602</v>
      </c>
      <c r="I267" s="24">
        <v>1752</v>
      </c>
      <c r="J267" s="24">
        <v>1310</v>
      </c>
      <c r="K267" s="24">
        <v>504</v>
      </c>
    </row>
    <row r="268" spans="2:11">
      <c r="B268" s="1">
        <v>2015</v>
      </c>
      <c r="C268" s="2" t="s">
        <v>264</v>
      </c>
      <c r="D268" s="24">
        <f t="shared" si="5"/>
        <v>8101</v>
      </c>
      <c r="E268" s="24">
        <v>7001</v>
      </c>
      <c r="F268" s="24">
        <v>8100</v>
      </c>
      <c r="G268" s="24">
        <v>1</v>
      </c>
      <c r="H268" s="24">
        <v>7000</v>
      </c>
      <c r="I268" s="24">
        <v>635</v>
      </c>
      <c r="J268" s="24">
        <v>307</v>
      </c>
      <c r="K268" s="24">
        <v>158</v>
      </c>
    </row>
    <row r="269" spans="2:11">
      <c r="B269" s="1">
        <v>2016</v>
      </c>
      <c r="C269" s="2" t="s">
        <v>265</v>
      </c>
      <c r="D269" s="24">
        <f t="shared" si="5"/>
        <v>6767</v>
      </c>
      <c r="E269" s="24">
        <v>5934</v>
      </c>
      <c r="F269" s="24">
        <v>6763</v>
      </c>
      <c r="G269" s="24">
        <v>4</v>
      </c>
      <c r="H269" s="24">
        <v>5930</v>
      </c>
      <c r="I269" s="24">
        <v>333</v>
      </c>
      <c r="J269" s="24">
        <v>141</v>
      </c>
      <c r="K269" s="24">
        <v>359</v>
      </c>
    </row>
    <row r="270" spans="2:11">
      <c r="B270" s="1">
        <v>2017</v>
      </c>
      <c r="C270" s="2" t="s">
        <v>266</v>
      </c>
      <c r="D270" s="24">
        <f t="shared" si="5"/>
        <v>5249</v>
      </c>
      <c r="E270" s="24">
        <v>5073</v>
      </c>
      <c r="F270" s="24">
        <v>5249</v>
      </c>
      <c r="G270" s="24">
        <v>0</v>
      </c>
      <c r="H270" s="24">
        <v>5073</v>
      </c>
      <c r="I270" s="24">
        <v>55</v>
      </c>
      <c r="J270" s="24">
        <v>57</v>
      </c>
      <c r="K270" s="24">
        <v>64</v>
      </c>
    </row>
    <row r="271" spans="2:11">
      <c r="B271" s="1">
        <v>2018</v>
      </c>
      <c r="C271" s="2" t="s">
        <v>267</v>
      </c>
      <c r="D271" s="24">
        <f t="shared" si="5"/>
        <v>6578</v>
      </c>
      <c r="E271" s="24">
        <v>6174</v>
      </c>
      <c r="F271" s="24">
        <v>6574</v>
      </c>
      <c r="G271" s="24">
        <v>4</v>
      </c>
      <c r="H271" s="24">
        <v>6170</v>
      </c>
      <c r="I271" s="24">
        <v>216</v>
      </c>
      <c r="J271" s="24">
        <v>122</v>
      </c>
      <c r="K271" s="24">
        <v>66</v>
      </c>
    </row>
    <row r="272" spans="2:11">
      <c r="B272" s="1">
        <v>2019</v>
      </c>
      <c r="C272" s="2" t="s">
        <v>268</v>
      </c>
      <c r="D272" s="24">
        <f t="shared" si="5"/>
        <v>9076</v>
      </c>
      <c r="E272" s="24">
        <v>8095</v>
      </c>
      <c r="F272" s="24">
        <v>9072</v>
      </c>
      <c r="G272" s="24">
        <v>4</v>
      </c>
      <c r="H272" s="24">
        <v>8091</v>
      </c>
      <c r="I272" s="24">
        <v>419</v>
      </c>
      <c r="J272" s="24">
        <v>385</v>
      </c>
      <c r="K272" s="24">
        <v>177</v>
      </c>
    </row>
    <row r="273" spans="2:11">
      <c r="B273" s="1">
        <v>2020</v>
      </c>
      <c r="C273" s="2" t="s">
        <v>269</v>
      </c>
      <c r="D273" s="24">
        <f t="shared" si="5"/>
        <v>15352</v>
      </c>
      <c r="E273" s="24">
        <v>13464</v>
      </c>
      <c r="F273" s="24">
        <v>15349</v>
      </c>
      <c r="G273" s="24">
        <v>3</v>
      </c>
      <c r="H273" s="24">
        <v>13461</v>
      </c>
      <c r="I273" s="24">
        <v>672</v>
      </c>
      <c r="J273" s="24">
        <v>912</v>
      </c>
      <c r="K273" s="24">
        <v>304</v>
      </c>
    </row>
    <row r="274" spans="2:11">
      <c r="B274" s="1">
        <v>2021</v>
      </c>
      <c r="C274" s="2" t="s">
        <v>270</v>
      </c>
      <c r="D274" s="24">
        <f t="shared" si="5"/>
        <v>2214</v>
      </c>
      <c r="E274" s="24">
        <v>1705</v>
      </c>
      <c r="F274" s="24">
        <v>2214</v>
      </c>
      <c r="G274" s="24">
        <v>0</v>
      </c>
      <c r="H274" s="24">
        <v>1705</v>
      </c>
      <c r="I274" s="24">
        <v>268</v>
      </c>
      <c r="J274" s="24">
        <v>44</v>
      </c>
      <c r="K274" s="24">
        <v>197</v>
      </c>
    </row>
    <row r="275" spans="2:11">
      <c r="B275" s="1">
        <v>2022</v>
      </c>
      <c r="C275" s="2" t="s">
        <v>271</v>
      </c>
      <c r="D275" s="24">
        <f t="shared" si="5"/>
        <v>5309</v>
      </c>
      <c r="E275" s="24">
        <v>4567</v>
      </c>
      <c r="F275" s="24">
        <v>5309</v>
      </c>
      <c r="G275" s="24">
        <v>0</v>
      </c>
      <c r="H275" s="24">
        <v>4567</v>
      </c>
      <c r="I275" s="24">
        <v>205</v>
      </c>
      <c r="J275" s="24">
        <v>235</v>
      </c>
      <c r="K275" s="24">
        <v>302</v>
      </c>
    </row>
    <row r="276" spans="2:11">
      <c r="B276" s="1">
        <v>2023</v>
      </c>
      <c r="C276" s="2" t="s">
        <v>272</v>
      </c>
      <c r="D276" s="24">
        <f t="shared" si="5"/>
        <v>77542</v>
      </c>
      <c r="E276" s="24">
        <v>69455</v>
      </c>
      <c r="F276" s="24">
        <v>77429</v>
      </c>
      <c r="G276" s="24">
        <v>113</v>
      </c>
      <c r="H276" s="24">
        <v>69342</v>
      </c>
      <c r="I276" s="24">
        <v>4976</v>
      </c>
      <c r="J276" s="24">
        <v>1426</v>
      </c>
      <c r="K276" s="24">
        <v>1685</v>
      </c>
    </row>
    <row r="277" spans="2:11">
      <c r="B277" s="1">
        <v>2024</v>
      </c>
      <c r="C277" s="2" t="s">
        <v>273</v>
      </c>
      <c r="D277" s="24">
        <f t="shared" si="5"/>
        <v>2971</v>
      </c>
      <c r="E277" s="24">
        <v>2489</v>
      </c>
      <c r="F277" s="24">
        <v>2965</v>
      </c>
      <c r="G277" s="24">
        <v>6</v>
      </c>
      <c r="H277" s="24">
        <v>2483</v>
      </c>
      <c r="I277" s="24">
        <v>223</v>
      </c>
      <c r="J277" s="24">
        <v>153</v>
      </c>
      <c r="K277" s="24">
        <v>106</v>
      </c>
    </row>
    <row r="278" spans="2:11">
      <c r="B278" s="1">
        <v>2025</v>
      </c>
      <c r="C278" s="2" t="s">
        <v>274</v>
      </c>
      <c r="D278" s="24">
        <f t="shared" si="5"/>
        <v>865</v>
      </c>
      <c r="E278" s="24">
        <v>755</v>
      </c>
      <c r="F278" s="24">
        <v>865</v>
      </c>
      <c r="G278" s="24">
        <v>0</v>
      </c>
      <c r="H278" s="24">
        <v>755</v>
      </c>
      <c r="I278" s="24">
        <v>57</v>
      </c>
      <c r="J278" s="24">
        <v>19</v>
      </c>
      <c r="K278" s="24">
        <v>34</v>
      </c>
    </row>
    <row r="279" spans="2:11">
      <c r="B279" s="1">
        <v>2026</v>
      </c>
      <c r="C279" s="2" t="s">
        <v>275</v>
      </c>
      <c r="D279" s="24">
        <f t="shared" si="5"/>
        <v>2837</v>
      </c>
      <c r="E279" s="24">
        <v>2021</v>
      </c>
      <c r="F279" s="24">
        <v>2837</v>
      </c>
      <c r="G279" s="24">
        <v>0</v>
      </c>
      <c r="H279" s="24">
        <v>2021</v>
      </c>
      <c r="I279" s="24">
        <v>553</v>
      </c>
      <c r="J279" s="24">
        <v>51</v>
      </c>
      <c r="K279" s="24">
        <v>212</v>
      </c>
    </row>
    <row r="280" spans="2:11">
      <c r="B280" s="1">
        <v>2027</v>
      </c>
      <c r="C280" s="2" t="s">
        <v>276</v>
      </c>
      <c r="D280" s="24">
        <f t="shared" si="5"/>
        <v>13072</v>
      </c>
      <c r="E280" s="24">
        <v>12168</v>
      </c>
      <c r="F280" s="24">
        <v>13064</v>
      </c>
      <c r="G280" s="24">
        <v>8</v>
      </c>
      <c r="H280" s="24">
        <v>12160</v>
      </c>
      <c r="I280" s="24">
        <v>294</v>
      </c>
      <c r="J280" s="24">
        <v>234</v>
      </c>
      <c r="K280" s="24">
        <v>376</v>
      </c>
    </row>
    <row r="281" spans="2:11">
      <c r="B281" s="1">
        <v>2028</v>
      </c>
      <c r="C281" s="2" t="s">
        <v>277</v>
      </c>
      <c r="D281" s="24">
        <f t="shared" si="5"/>
        <v>6762</v>
      </c>
      <c r="E281" s="24">
        <v>5329</v>
      </c>
      <c r="F281" s="24">
        <v>6760</v>
      </c>
      <c r="G281" s="24">
        <v>2</v>
      </c>
      <c r="H281" s="24">
        <v>5327</v>
      </c>
      <c r="I281" s="24">
        <v>466</v>
      </c>
      <c r="J281" s="24">
        <v>191</v>
      </c>
      <c r="K281" s="24">
        <v>776</v>
      </c>
    </row>
    <row r="282" spans="2:11">
      <c r="B282" s="1">
        <v>2029</v>
      </c>
      <c r="C282" s="2" t="s">
        <v>278</v>
      </c>
      <c r="D282" s="24">
        <f t="shared" si="5"/>
        <v>2254</v>
      </c>
      <c r="E282" s="24">
        <v>2164</v>
      </c>
      <c r="F282" s="24">
        <v>2254</v>
      </c>
      <c r="G282" s="24">
        <v>0</v>
      </c>
      <c r="H282" s="24">
        <v>2164</v>
      </c>
      <c r="I282" s="24">
        <v>10</v>
      </c>
      <c r="J282" s="24">
        <v>13</v>
      </c>
      <c r="K282" s="24">
        <v>67</v>
      </c>
    </row>
    <row r="283" spans="2:11">
      <c r="B283" s="1">
        <v>2101</v>
      </c>
      <c r="C283" s="2" t="s">
        <v>279</v>
      </c>
      <c r="D283" s="24">
        <f t="shared" si="5"/>
        <v>4440</v>
      </c>
      <c r="E283" s="24">
        <v>3591</v>
      </c>
      <c r="F283" s="24">
        <v>4438</v>
      </c>
      <c r="G283" s="24">
        <v>2</v>
      </c>
      <c r="H283" s="24">
        <v>3589</v>
      </c>
      <c r="I283" s="24">
        <v>462</v>
      </c>
      <c r="J283" s="24">
        <v>162</v>
      </c>
      <c r="K283" s="24">
        <v>225</v>
      </c>
    </row>
    <row r="284" spans="2:11">
      <c r="B284" s="1">
        <v>2102</v>
      </c>
      <c r="C284" s="2" t="s">
        <v>280</v>
      </c>
      <c r="D284" s="24">
        <f t="shared" si="5"/>
        <v>29169</v>
      </c>
      <c r="E284" s="24">
        <v>22436</v>
      </c>
      <c r="F284" s="24">
        <v>29148</v>
      </c>
      <c r="G284" s="24">
        <v>21</v>
      </c>
      <c r="H284" s="24">
        <v>22415</v>
      </c>
      <c r="I284" s="24">
        <v>2442</v>
      </c>
      <c r="J284" s="24">
        <v>1569</v>
      </c>
      <c r="K284" s="24">
        <v>2722</v>
      </c>
    </row>
    <row r="285" spans="2:11">
      <c r="B285" s="1">
        <v>2103</v>
      </c>
      <c r="C285" s="2" t="s">
        <v>281</v>
      </c>
      <c r="D285" s="24">
        <f t="shared" si="5"/>
        <v>4836</v>
      </c>
      <c r="E285" s="24">
        <v>3800</v>
      </c>
      <c r="F285" s="24">
        <v>4834</v>
      </c>
      <c r="G285" s="24">
        <v>2</v>
      </c>
      <c r="H285" s="24">
        <v>3798</v>
      </c>
      <c r="I285" s="24">
        <v>360</v>
      </c>
      <c r="J285" s="24">
        <v>335</v>
      </c>
      <c r="K285" s="24">
        <v>341</v>
      </c>
    </row>
    <row r="286" spans="2:11">
      <c r="B286" s="1">
        <v>2104</v>
      </c>
      <c r="C286" s="2" t="s">
        <v>282</v>
      </c>
      <c r="D286" s="24">
        <f t="shared" si="5"/>
        <v>9548</v>
      </c>
      <c r="E286" s="24">
        <v>7592</v>
      </c>
      <c r="F286" s="24">
        <v>9546</v>
      </c>
      <c r="G286" s="24">
        <v>2</v>
      </c>
      <c r="H286" s="24">
        <v>7590</v>
      </c>
      <c r="I286" s="24">
        <v>484</v>
      </c>
      <c r="J286" s="24">
        <v>135</v>
      </c>
      <c r="K286" s="24">
        <v>1337</v>
      </c>
    </row>
    <row r="287" spans="2:11">
      <c r="B287" s="1">
        <v>2105</v>
      </c>
      <c r="C287" s="2" t="s">
        <v>283</v>
      </c>
      <c r="D287" s="24">
        <f t="shared" si="5"/>
        <v>10511</v>
      </c>
      <c r="E287" s="24">
        <v>7766</v>
      </c>
      <c r="F287" s="24">
        <v>10505</v>
      </c>
      <c r="G287" s="24">
        <v>6</v>
      </c>
      <c r="H287" s="24">
        <v>7760</v>
      </c>
      <c r="I287" s="24">
        <v>1418</v>
      </c>
      <c r="J287" s="24">
        <v>354</v>
      </c>
      <c r="K287" s="24">
        <v>973</v>
      </c>
    </row>
    <row r="288" spans="2:11">
      <c r="B288" s="1">
        <v>2106</v>
      </c>
      <c r="C288" s="2" t="s">
        <v>284</v>
      </c>
      <c r="D288" s="24">
        <f t="shared" si="5"/>
        <v>10046</v>
      </c>
      <c r="E288" s="24">
        <v>7601</v>
      </c>
      <c r="F288" s="24">
        <v>10036</v>
      </c>
      <c r="G288" s="24">
        <v>10</v>
      </c>
      <c r="H288" s="24">
        <v>7591</v>
      </c>
      <c r="I288" s="24">
        <v>1045</v>
      </c>
      <c r="J288" s="24">
        <v>199</v>
      </c>
      <c r="K288" s="24">
        <v>1201</v>
      </c>
    </row>
    <row r="289" spans="2:11">
      <c r="B289" s="1">
        <v>2107</v>
      </c>
      <c r="C289" s="2" t="s">
        <v>285</v>
      </c>
      <c r="D289" s="24">
        <f t="shared" si="5"/>
        <v>1490</v>
      </c>
      <c r="E289" s="24">
        <v>1176</v>
      </c>
      <c r="F289" s="24">
        <v>1490</v>
      </c>
      <c r="G289" s="24">
        <v>0</v>
      </c>
      <c r="H289" s="24">
        <v>1176</v>
      </c>
      <c r="I289" s="24">
        <v>32</v>
      </c>
      <c r="J289" s="24">
        <v>21</v>
      </c>
      <c r="K289" s="24">
        <v>261</v>
      </c>
    </row>
    <row r="290" spans="2:11">
      <c r="B290" s="1">
        <v>2108</v>
      </c>
      <c r="C290" s="2" t="s">
        <v>286</v>
      </c>
      <c r="D290" s="24">
        <f t="shared" si="5"/>
        <v>1796</v>
      </c>
      <c r="E290" s="24">
        <v>1458</v>
      </c>
      <c r="F290" s="24">
        <v>1795</v>
      </c>
      <c r="G290" s="24">
        <v>1</v>
      </c>
      <c r="H290" s="24">
        <v>1457</v>
      </c>
      <c r="I290" s="24">
        <v>93</v>
      </c>
      <c r="J290" s="24">
        <v>63</v>
      </c>
      <c r="K290" s="24">
        <v>182</v>
      </c>
    </row>
    <row r="291" spans="2:11">
      <c r="B291" s="1">
        <v>2109</v>
      </c>
      <c r="C291" s="2" t="s">
        <v>287</v>
      </c>
      <c r="D291" s="24">
        <f t="shared" si="5"/>
        <v>6098</v>
      </c>
      <c r="E291" s="24">
        <v>4730</v>
      </c>
      <c r="F291" s="24">
        <v>6098</v>
      </c>
      <c r="G291" s="24">
        <v>0</v>
      </c>
      <c r="H291" s="24">
        <v>4730</v>
      </c>
      <c r="I291" s="24">
        <v>730</v>
      </c>
      <c r="J291" s="24">
        <v>242</v>
      </c>
      <c r="K291" s="24">
        <v>396</v>
      </c>
    </row>
    <row r="292" spans="2:11">
      <c r="B292" s="1">
        <v>2110</v>
      </c>
      <c r="C292" s="2" t="s">
        <v>288</v>
      </c>
      <c r="D292" s="24">
        <f t="shared" si="5"/>
        <v>6613</v>
      </c>
      <c r="E292" s="24">
        <v>5314</v>
      </c>
      <c r="F292" s="24">
        <v>6608</v>
      </c>
      <c r="G292" s="24">
        <v>5</v>
      </c>
      <c r="H292" s="24">
        <v>5309</v>
      </c>
      <c r="I292" s="24">
        <v>627</v>
      </c>
      <c r="J292" s="24">
        <v>374</v>
      </c>
      <c r="K292" s="24">
        <v>298</v>
      </c>
    </row>
    <row r="293" spans="2:11">
      <c r="B293" s="1">
        <v>2111</v>
      </c>
      <c r="C293" s="2" t="s">
        <v>289</v>
      </c>
      <c r="D293" s="24">
        <f t="shared" si="5"/>
        <v>4021</v>
      </c>
      <c r="E293" s="24">
        <v>3117</v>
      </c>
      <c r="F293" s="24">
        <v>4015</v>
      </c>
      <c r="G293" s="24">
        <v>6</v>
      </c>
      <c r="H293" s="24">
        <v>3111</v>
      </c>
      <c r="I293" s="24">
        <v>422</v>
      </c>
      <c r="J293" s="24">
        <v>159</v>
      </c>
      <c r="K293" s="24">
        <v>323</v>
      </c>
    </row>
    <row r="294" spans="2:11">
      <c r="B294" s="1">
        <v>2112</v>
      </c>
      <c r="C294" s="2" t="s">
        <v>290</v>
      </c>
      <c r="D294" s="24">
        <f t="shared" si="5"/>
        <v>6461</v>
      </c>
      <c r="E294" s="24">
        <v>5086</v>
      </c>
      <c r="F294" s="24">
        <v>6459</v>
      </c>
      <c r="G294" s="24">
        <v>2</v>
      </c>
      <c r="H294" s="24">
        <v>5084</v>
      </c>
      <c r="I294" s="24">
        <v>860</v>
      </c>
      <c r="J294" s="24">
        <v>143</v>
      </c>
      <c r="K294" s="24">
        <v>372</v>
      </c>
    </row>
    <row r="295" spans="2:11">
      <c r="B295" s="1">
        <v>2113</v>
      </c>
      <c r="C295" s="2" t="s">
        <v>291</v>
      </c>
      <c r="D295" s="24">
        <f t="shared" si="5"/>
        <v>15632</v>
      </c>
      <c r="E295" s="24">
        <v>12852</v>
      </c>
      <c r="F295" s="24">
        <v>15628</v>
      </c>
      <c r="G295" s="24">
        <v>4</v>
      </c>
      <c r="H295" s="24">
        <v>12848</v>
      </c>
      <c r="I295" s="24">
        <v>943</v>
      </c>
      <c r="J295" s="24">
        <v>629</v>
      </c>
      <c r="K295" s="24">
        <v>1208</v>
      </c>
    </row>
    <row r="296" spans="2:11">
      <c r="B296" s="1">
        <v>2114</v>
      </c>
      <c r="C296" s="2" t="s">
        <v>292</v>
      </c>
      <c r="D296" s="24">
        <f t="shared" si="5"/>
        <v>8692</v>
      </c>
      <c r="E296" s="24">
        <v>7740</v>
      </c>
      <c r="F296" s="24">
        <v>8689</v>
      </c>
      <c r="G296" s="24">
        <v>3</v>
      </c>
      <c r="H296" s="24">
        <v>7737</v>
      </c>
      <c r="I296" s="24">
        <v>422</v>
      </c>
      <c r="J296" s="24">
        <v>189</v>
      </c>
      <c r="K296" s="24">
        <v>341</v>
      </c>
    </row>
    <row r="297" spans="2:11">
      <c r="B297" s="1">
        <v>2115</v>
      </c>
      <c r="C297" s="2" t="s">
        <v>293</v>
      </c>
      <c r="D297" s="24">
        <f t="shared" si="5"/>
        <v>6297</v>
      </c>
      <c r="E297" s="24">
        <v>5530</v>
      </c>
      <c r="F297" s="24">
        <v>6288</v>
      </c>
      <c r="G297" s="24">
        <v>9</v>
      </c>
      <c r="H297" s="24">
        <v>5521</v>
      </c>
      <c r="I297" s="24">
        <v>286</v>
      </c>
      <c r="J297" s="24">
        <v>122</v>
      </c>
      <c r="K297" s="24">
        <v>359</v>
      </c>
    </row>
    <row r="298" spans="2:11">
      <c r="B298" s="1">
        <v>2116</v>
      </c>
      <c r="C298" s="2" t="s">
        <v>294</v>
      </c>
      <c r="D298" s="24">
        <f t="shared" si="5"/>
        <v>18139</v>
      </c>
      <c r="E298" s="24">
        <v>14518</v>
      </c>
      <c r="F298" s="24">
        <v>18136</v>
      </c>
      <c r="G298" s="24">
        <v>3</v>
      </c>
      <c r="H298" s="24">
        <v>14515</v>
      </c>
      <c r="I298" s="24">
        <v>2273</v>
      </c>
      <c r="J298" s="24">
        <v>428</v>
      </c>
      <c r="K298" s="24">
        <v>920</v>
      </c>
    </row>
    <row r="299" spans="2:11">
      <c r="B299" s="1">
        <v>2117</v>
      </c>
      <c r="C299" s="2" t="s">
        <v>295</v>
      </c>
      <c r="D299" s="24">
        <f t="shared" si="5"/>
        <v>8888</v>
      </c>
      <c r="E299" s="24">
        <v>7602</v>
      </c>
      <c r="F299" s="24">
        <v>8882</v>
      </c>
      <c r="G299" s="24">
        <v>6</v>
      </c>
      <c r="H299" s="24">
        <v>7596</v>
      </c>
      <c r="I299" s="24">
        <v>856</v>
      </c>
      <c r="J299" s="24">
        <v>99</v>
      </c>
      <c r="K299" s="24">
        <v>331</v>
      </c>
    </row>
    <row r="300" spans="2:11">
      <c r="B300" s="1">
        <v>2118</v>
      </c>
      <c r="C300" s="2" t="s">
        <v>296</v>
      </c>
      <c r="D300" s="24">
        <f t="shared" si="5"/>
        <v>16719</v>
      </c>
      <c r="E300" s="24">
        <v>13905</v>
      </c>
      <c r="F300" s="24">
        <v>16697</v>
      </c>
      <c r="G300" s="24">
        <v>22</v>
      </c>
      <c r="H300" s="24">
        <v>13883</v>
      </c>
      <c r="I300" s="24">
        <v>1189</v>
      </c>
      <c r="J300" s="24">
        <v>511</v>
      </c>
      <c r="K300" s="24">
        <v>1114</v>
      </c>
    </row>
    <row r="301" spans="2:11">
      <c r="B301" s="1">
        <v>2119</v>
      </c>
      <c r="C301" s="2" t="s">
        <v>297</v>
      </c>
      <c r="D301" s="24">
        <f t="shared" si="5"/>
        <v>10370</v>
      </c>
      <c r="E301" s="24">
        <v>8278</v>
      </c>
      <c r="F301" s="24">
        <v>10361</v>
      </c>
      <c r="G301" s="24">
        <v>9</v>
      </c>
      <c r="H301" s="24">
        <v>8269</v>
      </c>
      <c r="I301" s="24">
        <v>993</v>
      </c>
      <c r="J301" s="24">
        <v>258</v>
      </c>
      <c r="K301" s="24">
        <v>841</v>
      </c>
    </row>
    <row r="302" spans="2:11">
      <c r="B302" s="1">
        <v>2120</v>
      </c>
      <c r="C302" s="2" t="s">
        <v>298</v>
      </c>
      <c r="D302" s="24">
        <f t="shared" si="5"/>
        <v>40857</v>
      </c>
      <c r="E302" s="24">
        <v>34083</v>
      </c>
      <c r="F302" s="24">
        <v>40828</v>
      </c>
      <c r="G302" s="24">
        <v>29</v>
      </c>
      <c r="H302" s="24">
        <v>34054</v>
      </c>
      <c r="I302" s="24">
        <v>2860</v>
      </c>
      <c r="J302" s="24">
        <v>736</v>
      </c>
      <c r="K302" s="24">
        <v>3178</v>
      </c>
    </row>
    <row r="303" spans="2:11">
      <c r="B303" s="1">
        <v>2201</v>
      </c>
      <c r="C303" s="2" t="s">
        <v>299</v>
      </c>
      <c r="D303" s="24">
        <f t="shared" si="5"/>
        <v>5606</v>
      </c>
      <c r="E303" s="24">
        <v>4783</v>
      </c>
      <c r="F303" s="24">
        <v>5605</v>
      </c>
      <c r="G303" s="24">
        <v>1</v>
      </c>
      <c r="H303" s="24">
        <v>4782</v>
      </c>
      <c r="I303" s="24">
        <v>214</v>
      </c>
      <c r="J303" s="24">
        <v>64</v>
      </c>
      <c r="K303" s="24">
        <v>545</v>
      </c>
    </row>
    <row r="304" spans="2:11">
      <c r="B304" s="1">
        <v>2202</v>
      </c>
      <c r="C304" s="2" t="s">
        <v>300</v>
      </c>
      <c r="D304" s="24">
        <f t="shared" si="5"/>
        <v>9283</v>
      </c>
      <c r="E304" s="24">
        <v>7548</v>
      </c>
      <c r="F304" s="24">
        <v>9280</v>
      </c>
      <c r="G304" s="24">
        <v>3</v>
      </c>
      <c r="H304" s="24">
        <v>7545</v>
      </c>
      <c r="I304" s="24">
        <v>526</v>
      </c>
      <c r="J304" s="24">
        <v>116</v>
      </c>
      <c r="K304" s="24">
        <v>1093</v>
      </c>
    </row>
    <row r="305" spans="2:11">
      <c r="B305" s="1">
        <v>2203</v>
      </c>
      <c r="C305" s="2" t="s">
        <v>301</v>
      </c>
      <c r="D305" s="24">
        <f t="shared" si="5"/>
        <v>19268</v>
      </c>
      <c r="E305" s="24">
        <v>17115</v>
      </c>
      <c r="F305" s="24">
        <v>19260</v>
      </c>
      <c r="G305" s="24">
        <v>8</v>
      </c>
      <c r="H305" s="24">
        <v>17107</v>
      </c>
      <c r="I305" s="24">
        <v>906</v>
      </c>
      <c r="J305" s="24">
        <v>149</v>
      </c>
      <c r="K305" s="24">
        <v>1098</v>
      </c>
    </row>
    <row r="306" spans="2:11">
      <c r="B306" s="1">
        <v>2204</v>
      </c>
      <c r="C306" s="2" t="s">
        <v>302</v>
      </c>
      <c r="D306" s="24">
        <f t="shared" si="5"/>
        <v>10726</v>
      </c>
      <c r="E306" s="24">
        <v>9697</v>
      </c>
      <c r="F306" s="24">
        <v>10719</v>
      </c>
      <c r="G306" s="24">
        <v>7</v>
      </c>
      <c r="H306" s="24">
        <v>9690</v>
      </c>
      <c r="I306" s="24">
        <v>548</v>
      </c>
      <c r="J306" s="24">
        <v>101</v>
      </c>
      <c r="K306" s="24">
        <v>380</v>
      </c>
    </row>
    <row r="307" spans="2:11">
      <c r="B307" s="1">
        <v>2205</v>
      </c>
      <c r="C307" s="2" t="s">
        <v>303</v>
      </c>
      <c r="D307" s="24">
        <f t="shared" si="5"/>
        <v>15125</v>
      </c>
      <c r="E307" s="24">
        <v>13733</v>
      </c>
      <c r="F307" s="24">
        <v>15121</v>
      </c>
      <c r="G307" s="24">
        <v>4</v>
      </c>
      <c r="H307" s="24">
        <v>13729</v>
      </c>
      <c r="I307" s="24">
        <v>681</v>
      </c>
      <c r="J307" s="24">
        <v>163</v>
      </c>
      <c r="K307" s="24">
        <v>548</v>
      </c>
    </row>
    <row r="308" spans="2:11">
      <c r="B308" s="1">
        <v>2206</v>
      </c>
      <c r="C308" s="2" t="s">
        <v>304</v>
      </c>
      <c r="D308" s="24">
        <f t="shared" si="5"/>
        <v>5441</v>
      </c>
      <c r="E308" s="24">
        <v>4773</v>
      </c>
      <c r="F308" s="24">
        <v>5441</v>
      </c>
      <c r="G308" s="24">
        <v>0</v>
      </c>
      <c r="H308" s="24">
        <v>4773</v>
      </c>
      <c r="I308" s="24">
        <v>325</v>
      </c>
      <c r="J308" s="24">
        <v>43</v>
      </c>
      <c r="K308" s="24">
        <v>300</v>
      </c>
    </row>
    <row r="309" spans="2:11">
      <c r="B309" s="1">
        <v>2207</v>
      </c>
      <c r="C309" s="2" t="s">
        <v>305</v>
      </c>
      <c r="D309" s="24">
        <f t="shared" si="5"/>
        <v>4802</v>
      </c>
      <c r="E309" s="24">
        <v>4319</v>
      </c>
      <c r="F309" s="24">
        <v>4802</v>
      </c>
      <c r="G309" s="24">
        <v>0</v>
      </c>
      <c r="H309" s="24">
        <v>4319</v>
      </c>
      <c r="I309" s="24">
        <v>175</v>
      </c>
      <c r="J309" s="24">
        <v>46</v>
      </c>
      <c r="K309" s="24">
        <v>262</v>
      </c>
    </row>
    <row r="310" spans="2:11">
      <c r="B310" s="1">
        <v>2208</v>
      </c>
      <c r="C310" s="2" t="s">
        <v>306</v>
      </c>
      <c r="D310" s="24">
        <f t="shared" si="5"/>
        <v>3530</v>
      </c>
      <c r="E310" s="24">
        <v>3032</v>
      </c>
      <c r="F310" s="24">
        <v>3529</v>
      </c>
      <c r="G310" s="24">
        <v>1</v>
      </c>
      <c r="H310" s="24">
        <v>3031</v>
      </c>
      <c r="I310" s="24">
        <v>269</v>
      </c>
      <c r="J310" s="24">
        <v>47</v>
      </c>
      <c r="K310" s="24">
        <v>182</v>
      </c>
    </row>
    <row r="311" spans="2:11">
      <c r="B311" s="1">
        <v>2209</v>
      </c>
      <c r="C311" s="2" t="s">
        <v>307</v>
      </c>
      <c r="D311" s="24">
        <f t="shared" si="5"/>
        <v>19468</v>
      </c>
      <c r="E311" s="24">
        <v>15618</v>
      </c>
      <c r="F311" s="24">
        <v>19459</v>
      </c>
      <c r="G311" s="24">
        <v>9</v>
      </c>
      <c r="H311" s="24">
        <v>15609</v>
      </c>
      <c r="I311" s="24">
        <v>1433</v>
      </c>
      <c r="J311" s="24">
        <v>396</v>
      </c>
      <c r="K311" s="24">
        <v>2021</v>
      </c>
    </row>
    <row r="312" spans="2:11">
      <c r="B312" s="1">
        <v>2210</v>
      </c>
      <c r="C312" s="2" t="s">
        <v>308</v>
      </c>
      <c r="D312" s="24">
        <f t="shared" si="5"/>
        <v>27397</v>
      </c>
      <c r="E312" s="24">
        <v>24485</v>
      </c>
      <c r="F312" s="24">
        <v>27390</v>
      </c>
      <c r="G312" s="24">
        <v>7</v>
      </c>
      <c r="H312" s="24">
        <v>24478</v>
      </c>
      <c r="I312" s="24">
        <v>1321</v>
      </c>
      <c r="J312" s="24">
        <v>266</v>
      </c>
      <c r="K312" s="24">
        <v>1325</v>
      </c>
    </row>
    <row r="313" spans="2:11">
      <c r="B313" s="1">
        <v>2211</v>
      </c>
      <c r="C313" s="2" t="s">
        <v>309</v>
      </c>
      <c r="D313" s="24">
        <f t="shared" si="5"/>
        <v>28124</v>
      </c>
      <c r="E313" s="24">
        <v>24756</v>
      </c>
      <c r="F313" s="24">
        <v>28115</v>
      </c>
      <c r="G313" s="24">
        <v>9</v>
      </c>
      <c r="H313" s="24">
        <v>24747</v>
      </c>
      <c r="I313" s="24">
        <v>1895</v>
      </c>
      <c r="J313" s="24">
        <v>404</v>
      </c>
      <c r="K313" s="24">
        <v>1069</v>
      </c>
    </row>
    <row r="314" spans="2:11">
      <c r="B314" s="1">
        <v>2212</v>
      </c>
      <c r="C314" s="2" t="s">
        <v>310</v>
      </c>
      <c r="D314" s="24">
        <f t="shared" si="5"/>
        <v>5472</v>
      </c>
      <c r="E314" s="24">
        <v>4709</v>
      </c>
      <c r="F314" s="24">
        <v>5471</v>
      </c>
      <c r="G314" s="24">
        <v>1</v>
      </c>
      <c r="H314" s="24">
        <v>4708</v>
      </c>
      <c r="I314" s="24">
        <v>319</v>
      </c>
      <c r="J314" s="24">
        <v>40</v>
      </c>
      <c r="K314" s="24">
        <v>404</v>
      </c>
    </row>
    <row r="315" spans="2:11">
      <c r="B315" s="1">
        <v>2213</v>
      </c>
      <c r="C315" s="2" t="s">
        <v>311</v>
      </c>
      <c r="D315" s="24">
        <f t="shared" si="5"/>
        <v>6022</v>
      </c>
      <c r="E315" s="24">
        <v>5226</v>
      </c>
      <c r="F315" s="24">
        <v>6021</v>
      </c>
      <c r="G315" s="24">
        <v>1</v>
      </c>
      <c r="H315" s="24">
        <v>5225</v>
      </c>
      <c r="I315" s="24">
        <v>354</v>
      </c>
      <c r="J315" s="24">
        <v>27</v>
      </c>
      <c r="K315" s="24">
        <v>415</v>
      </c>
    </row>
    <row r="316" spans="2:11">
      <c r="B316" s="1">
        <v>2214</v>
      </c>
      <c r="C316" s="2" t="s">
        <v>312</v>
      </c>
      <c r="D316" s="24">
        <f t="shared" si="5"/>
        <v>8335</v>
      </c>
      <c r="E316" s="24">
        <v>6775</v>
      </c>
      <c r="F316" s="24">
        <v>8332</v>
      </c>
      <c r="G316" s="24">
        <v>3</v>
      </c>
      <c r="H316" s="24">
        <v>6772</v>
      </c>
      <c r="I316" s="24">
        <v>739</v>
      </c>
      <c r="J316" s="24">
        <v>230</v>
      </c>
      <c r="K316" s="24">
        <v>591</v>
      </c>
    </row>
    <row r="317" spans="2:11">
      <c r="B317" s="1">
        <v>2301</v>
      </c>
      <c r="C317" s="2" t="s">
        <v>313</v>
      </c>
      <c r="D317" s="24">
        <f t="shared" si="5"/>
        <v>3544</v>
      </c>
      <c r="E317" s="24">
        <v>2991</v>
      </c>
      <c r="F317" s="24">
        <v>3537</v>
      </c>
      <c r="G317" s="24">
        <v>7</v>
      </c>
      <c r="H317" s="24">
        <v>2984</v>
      </c>
      <c r="I317" s="24">
        <v>225</v>
      </c>
      <c r="J317" s="24">
        <v>97</v>
      </c>
      <c r="K317" s="24">
        <v>231</v>
      </c>
    </row>
    <row r="318" spans="2:11">
      <c r="B318" s="1">
        <v>2302</v>
      </c>
      <c r="C318" s="2" t="s">
        <v>314</v>
      </c>
      <c r="D318" s="24">
        <f t="shared" si="5"/>
        <v>26429</v>
      </c>
      <c r="E318" s="24">
        <v>23224</v>
      </c>
      <c r="F318" s="24">
        <v>26355</v>
      </c>
      <c r="G318" s="24">
        <v>74</v>
      </c>
      <c r="H318" s="24">
        <v>23150</v>
      </c>
      <c r="I318" s="24">
        <v>1702</v>
      </c>
      <c r="J318" s="24">
        <v>844</v>
      </c>
      <c r="K318" s="24">
        <v>659</v>
      </c>
    </row>
    <row r="319" spans="2:11">
      <c r="B319" s="1">
        <v>2303</v>
      </c>
      <c r="C319" s="2" t="s">
        <v>315</v>
      </c>
      <c r="D319" s="24">
        <f t="shared" si="5"/>
        <v>69881</v>
      </c>
      <c r="E319" s="24">
        <v>61580</v>
      </c>
      <c r="F319" s="24">
        <v>69872</v>
      </c>
      <c r="G319" s="24">
        <v>9</v>
      </c>
      <c r="H319" s="24">
        <v>61571</v>
      </c>
      <c r="I319" s="24">
        <v>4995</v>
      </c>
      <c r="J319" s="24">
        <v>1676</v>
      </c>
      <c r="K319" s="24">
        <v>1630</v>
      </c>
    </row>
    <row r="320" spans="2:11">
      <c r="B320" s="1">
        <v>2304</v>
      </c>
      <c r="C320" s="2" t="s">
        <v>316</v>
      </c>
      <c r="D320" s="24">
        <f t="shared" si="5"/>
        <v>12031</v>
      </c>
      <c r="E320" s="24">
        <v>11455</v>
      </c>
      <c r="F320" s="24">
        <v>11991</v>
      </c>
      <c r="G320" s="24">
        <v>40</v>
      </c>
      <c r="H320" s="24">
        <v>11415</v>
      </c>
      <c r="I320" s="24">
        <v>229</v>
      </c>
      <c r="J320" s="24">
        <v>48</v>
      </c>
      <c r="K320" s="24">
        <v>299</v>
      </c>
    </row>
    <row r="321" spans="2:11">
      <c r="B321" s="1">
        <v>2305</v>
      </c>
      <c r="C321" s="2" t="s">
        <v>317</v>
      </c>
      <c r="D321" s="24">
        <f t="shared" si="5"/>
        <v>33799</v>
      </c>
      <c r="E321" s="24">
        <v>32016</v>
      </c>
      <c r="F321" s="24">
        <v>33780</v>
      </c>
      <c r="G321" s="24">
        <v>19</v>
      </c>
      <c r="H321" s="24">
        <v>31997</v>
      </c>
      <c r="I321" s="24">
        <v>1288</v>
      </c>
      <c r="J321" s="24">
        <v>269</v>
      </c>
      <c r="K321" s="24">
        <v>226</v>
      </c>
    </row>
    <row r="322" spans="2:11">
      <c r="B322" s="1">
        <v>2306</v>
      </c>
      <c r="C322" s="2" t="s">
        <v>318</v>
      </c>
      <c r="D322" s="24">
        <f t="shared" si="5"/>
        <v>9722</v>
      </c>
      <c r="E322" s="24">
        <v>9525</v>
      </c>
      <c r="F322" s="24">
        <v>9721</v>
      </c>
      <c r="G322" s="24">
        <v>1</v>
      </c>
      <c r="H322" s="24">
        <v>9524</v>
      </c>
      <c r="I322" s="24">
        <v>140</v>
      </c>
      <c r="J322" s="24">
        <v>34</v>
      </c>
      <c r="K322" s="24">
        <v>23</v>
      </c>
    </row>
    <row r="323" spans="2:11">
      <c r="B323" s="1">
        <v>2307</v>
      </c>
      <c r="C323" s="2" t="s">
        <v>319</v>
      </c>
      <c r="D323" s="24">
        <f t="shared" si="5"/>
        <v>30305</v>
      </c>
      <c r="E323" s="24">
        <v>27992</v>
      </c>
      <c r="F323" s="24">
        <v>30294</v>
      </c>
      <c r="G323" s="24">
        <v>11</v>
      </c>
      <c r="H323" s="24">
        <v>27981</v>
      </c>
      <c r="I323" s="24">
        <v>1490</v>
      </c>
      <c r="J323" s="24">
        <v>363</v>
      </c>
      <c r="K323" s="24">
        <v>460</v>
      </c>
    </row>
    <row r="324" spans="2:11">
      <c r="B324" s="1">
        <v>2308</v>
      </c>
      <c r="C324" s="2" t="s">
        <v>320</v>
      </c>
      <c r="D324" s="24">
        <f t="shared" si="5"/>
        <v>10055</v>
      </c>
      <c r="E324" s="24">
        <v>9208</v>
      </c>
      <c r="F324" s="24">
        <v>10052</v>
      </c>
      <c r="G324" s="24">
        <v>3</v>
      </c>
      <c r="H324" s="24">
        <v>9205</v>
      </c>
      <c r="I324" s="24">
        <v>525</v>
      </c>
      <c r="J324" s="24">
        <v>216</v>
      </c>
      <c r="K324" s="24">
        <v>106</v>
      </c>
    </row>
    <row r="325" spans="2:11">
      <c r="B325" s="1">
        <v>2309</v>
      </c>
      <c r="C325" s="2" t="s">
        <v>321</v>
      </c>
      <c r="D325" s="24">
        <f t="shared" ref="D325:D339" si="6">F325+G325</f>
        <v>22416</v>
      </c>
      <c r="E325" s="24">
        <v>19459</v>
      </c>
      <c r="F325" s="24">
        <v>22298</v>
      </c>
      <c r="G325" s="24">
        <v>118</v>
      </c>
      <c r="H325" s="24">
        <v>19341</v>
      </c>
      <c r="I325" s="24">
        <v>1952</v>
      </c>
      <c r="J325" s="24">
        <v>622</v>
      </c>
      <c r="K325" s="24">
        <v>383</v>
      </c>
    </row>
    <row r="326" spans="2:11">
      <c r="B326" s="1">
        <v>2310</v>
      </c>
      <c r="C326" s="2" t="s">
        <v>322</v>
      </c>
      <c r="D326" s="24">
        <f t="shared" si="6"/>
        <v>59891</v>
      </c>
      <c r="E326" s="24">
        <v>53419</v>
      </c>
      <c r="F326" s="24">
        <v>59876</v>
      </c>
      <c r="G326" s="24">
        <v>15</v>
      </c>
      <c r="H326" s="24">
        <v>53404</v>
      </c>
      <c r="I326" s="24">
        <v>4283</v>
      </c>
      <c r="J326" s="24">
        <v>1775</v>
      </c>
      <c r="K326" s="24">
        <v>414</v>
      </c>
    </row>
    <row r="327" spans="2:11">
      <c r="B327" s="1">
        <v>2311</v>
      </c>
      <c r="C327" s="2" t="s">
        <v>323</v>
      </c>
      <c r="D327" s="24">
        <f t="shared" si="6"/>
        <v>36682</v>
      </c>
      <c r="E327" s="24">
        <v>31937</v>
      </c>
      <c r="F327" s="24">
        <v>36604</v>
      </c>
      <c r="G327" s="24">
        <v>78</v>
      </c>
      <c r="H327" s="24">
        <v>31859</v>
      </c>
      <c r="I327" s="24">
        <v>2152</v>
      </c>
      <c r="J327" s="24">
        <v>1578</v>
      </c>
      <c r="K327" s="24">
        <v>1015</v>
      </c>
    </row>
    <row r="328" spans="2:11">
      <c r="B328" s="1">
        <v>2312</v>
      </c>
      <c r="C328" s="2" t="s">
        <v>324</v>
      </c>
      <c r="D328" s="24">
        <f t="shared" si="6"/>
        <v>49623</v>
      </c>
      <c r="E328" s="24">
        <v>44378</v>
      </c>
      <c r="F328" s="24">
        <v>49610</v>
      </c>
      <c r="G328" s="24">
        <v>13</v>
      </c>
      <c r="H328" s="24">
        <v>44365</v>
      </c>
      <c r="I328" s="24">
        <v>2538</v>
      </c>
      <c r="J328" s="24">
        <v>1307</v>
      </c>
      <c r="K328" s="24">
        <v>1400</v>
      </c>
    </row>
    <row r="329" spans="2:11">
      <c r="B329" s="1">
        <v>2313</v>
      </c>
      <c r="C329" s="2" t="s">
        <v>325</v>
      </c>
      <c r="D329" s="24">
        <f t="shared" si="6"/>
        <v>385221</v>
      </c>
      <c r="E329" s="24">
        <v>345806</v>
      </c>
      <c r="F329" s="24">
        <v>385045</v>
      </c>
      <c r="G329" s="24">
        <v>176</v>
      </c>
      <c r="H329" s="24">
        <v>345630</v>
      </c>
      <c r="I329" s="24">
        <v>24881</v>
      </c>
      <c r="J329" s="24">
        <v>6683</v>
      </c>
      <c r="K329" s="24">
        <v>7851</v>
      </c>
    </row>
    <row r="330" spans="2:11">
      <c r="B330" s="1">
        <v>2314</v>
      </c>
      <c r="C330" s="2" t="s">
        <v>326</v>
      </c>
      <c r="D330" s="24">
        <f t="shared" si="6"/>
        <v>26767</v>
      </c>
      <c r="E330" s="24">
        <v>23389</v>
      </c>
      <c r="F330" s="24">
        <v>26704</v>
      </c>
      <c r="G330" s="24">
        <v>63</v>
      </c>
      <c r="H330" s="24">
        <v>23326</v>
      </c>
      <c r="I330" s="24">
        <v>1597</v>
      </c>
      <c r="J330" s="24">
        <v>648</v>
      </c>
      <c r="K330" s="24">
        <v>1133</v>
      </c>
    </row>
    <row r="331" spans="2:11">
      <c r="B331" s="1">
        <v>2315</v>
      </c>
      <c r="C331" s="2" t="s">
        <v>327</v>
      </c>
      <c r="D331" s="24">
        <f t="shared" si="6"/>
        <v>15385</v>
      </c>
      <c r="E331" s="24">
        <v>13096</v>
      </c>
      <c r="F331" s="24">
        <v>15382</v>
      </c>
      <c r="G331" s="24">
        <v>3</v>
      </c>
      <c r="H331" s="24">
        <v>13093</v>
      </c>
      <c r="I331" s="24">
        <v>1355</v>
      </c>
      <c r="J331" s="24">
        <v>539</v>
      </c>
      <c r="K331" s="24">
        <v>395</v>
      </c>
    </row>
    <row r="332" spans="2:11">
      <c r="B332" s="1">
        <v>2316</v>
      </c>
      <c r="C332" s="2" t="s">
        <v>328</v>
      </c>
      <c r="D332" s="24">
        <f t="shared" si="6"/>
        <v>23465</v>
      </c>
      <c r="E332" s="24">
        <v>21745</v>
      </c>
      <c r="F332" s="24">
        <v>22843</v>
      </c>
      <c r="G332" s="24">
        <v>622</v>
      </c>
      <c r="H332" s="24">
        <v>21123</v>
      </c>
      <c r="I332" s="24">
        <v>897</v>
      </c>
      <c r="J332" s="24">
        <v>450</v>
      </c>
      <c r="K332" s="24">
        <v>373</v>
      </c>
    </row>
    <row r="333" spans="2:11">
      <c r="B333" s="1">
        <v>2317</v>
      </c>
      <c r="C333" s="2" t="s">
        <v>329</v>
      </c>
      <c r="D333" s="24">
        <f t="shared" si="6"/>
        <v>117615</v>
      </c>
      <c r="E333" s="24">
        <v>106870</v>
      </c>
      <c r="F333" s="24">
        <v>117460</v>
      </c>
      <c r="G333" s="24">
        <v>155</v>
      </c>
      <c r="H333" s="24">
        <v>106715</v>
      </c>
      <c r="I333" s="24">
        <v>6377</v>
      </c>
      <c r="J333" s="24">
        <v>2815</v>
      </c>
      <c r="K333" s="24">
        <v>1553</v>
      </c>
    </row>
    <row r="334" spans="2:11">
      <c r="B334" s="1">
        <v>2318</v>
      </c>
      <c r="C334" s="2" t="s">
        <v>330</v>
      </c>
      <c r="D334" s="24">
        <f t="shared" si="6"/>
        <v>16272</v>
      </c>
      <c r="E334" s="24">
        <v>14493</v>
      </c>
      <c r="F334" s="24">
        <v>16272</v>
      </c>
      <c r="G334" s="24">
        <v>0</v>
      </c>
      <c r="H334" s="24">
        <v>14493</v>
      </c>
      <c r="I334" s="24">
        <v>1228</v>
      </c>
      <c r="J334" s="24">
        <v>271</v>
      </c>
      <c r="K334" s="24">
        <v>280</v>
      </c>
    </row>
    <row r="335" spans="2:11">
      <c r="B335" s="1">
        <v>2319</v>
      </c>
      <c r="C335" s="2" t="s">
        <v>331</v>
      </c>
      <c r="D335" s="24">
        <f t="shared" si="6"/>
        <v>12952</v>
      </c>
      <c r="E335" s="24">
        <v>10880</v>
      </c>
      <c r="F335" s="24">
        <v>12946</v>
      </c>
      <c r="G335" s="24">
        <v>6</v>
      </c>
      <c r="H335" s="24">
        <v>10874</v>
      </c>
      <c r="I335" s="24">
        <v>1561</v>
      </c>
      <c r="J335" s="24">
        <v>314</v>
      </c>
      <c r="K335" s="24">
        <v>197</v>
      </c>
    </row>
    <row r="336" spans="2:11">
      <c r="B336" s="1">
        <v>2320</v>
      </c>
      <c r="C336" s="2" t="s">
        <v>332</v>
      </c>
      <c r="D336" s="24">
        <f t="shared" si="6"/>
        <v>19709</v>
      </c>
      <c r="E336" s="24">
        <v>17804</v>
      </c>
      <c r="F336" s="24">
        <v>19706</v>
      </c>
      <c r="G336" s="24">
        <v>3</v>
      </c>
      <c r="H336" s="24">
        <v>17801</v>
      </c>
      <c r="I336" s="24">
        <v>1045</v>
      </c>
      <c r="J336" s="24">
        <v>300</v>
      </c>
      <c r="K336" s="24">
        <v>560</v>
      </c>
    </row>
    <row r="337" spans="2:11">
      <c r="B337" s="1">
        <v>2321</v>
      </c>
      <c r="C337" s="2" t="s">
        <v>333</v>
      </c>
      <c r="D337" s="24">
        <f t="shared" si="6"/>
        <v>14219</v>
      </c>
      <c r="E337" s="24">
        <v>12902</v>
      </c>
      <c r="F337" s="24">
        <v>14215</v>
      </c>
      <c r="G337" s="24">
        <v>4</v>
      </c>
      <c r="H337" s="24">
        <v>12898</v>
      </c>
      <c r="I337" s="24">
        <v>778</v>
      </c>
      <c r="J337" s="24">
        <v>284</v>
      </c>
      <c r="K337" s="24">
        <v>255</v>
      </c>
    </row>
    <row r="338" spans="2:11">
      <c r="B338" s="1">
        <v>2401</v>
      </c>
      <c r="C338" s="2" t="s">
        <v>334</v>
      </c>
      <c r="D338" s="24">
        <f t="shared" si="6"/>
        <v>129239</v>
      </c>
      <c r="E338" s="24">
        <v>93730</v>
      </c>
      <c r="F338" s="24">
        <v>129077</v>
      </c>
      <c r="G338" s="24">
        <v>162</v>
      </c>
      <c r="H338" s="24">
        <v>93568</v>
      </c>
      <c r="I338" s="24">
        <v>11511</v>
      </c>
      <c r="J338" s="24">
        <v>3337</v>
      </c>
      <c r="K338" s="24">
        <v>20661</v>
      </c>
    </row>
    <row r="339" spans="2:11">
      <c r="B339" s="1">
        <v>2501</v>
      </c>
      <c r="C339" s="2" t="s">
        <v>335</v>
      </c>
      <c r="D339" s="24">
        <f t="shared" si="6"/>
        <v>564</v>
      </c>
      <c r="E339" s="24">
        <v>442</v>
      </c>
      <c r="F339" s="24">
        <v>563</v>
      </c>
      <c r="G339" s="24">
        <v>1</v>
      </c>
      <c r="H339" s="24">
        <v>441</v>
      </c>
      <c r="I339" s="24">
        <v>23</v>
      </c>
      <c r="J339" s="24">
        <v>9</v>
      </c>
      <c r="K339" s="24">
        <v>90</v>
      </c>
    </row>
    <row r="340" spans="2:11">
      <c r="B340" s="48" t="s">
        <v>1435</v>
      </c>
      <c r="C340" s="49"/>
      <c r="D340" s="49"/>
    </row>
  </sheetData>
  <mergeCells count="3">
    <mergeCell ref="B3:C3"/>
    <mergeCell ref="B1:K1"/>
    <mergeCell ref="B340:D3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M1132"/>
  <sheetViews>
    <sheetView showGridLines="0" workbookViewId="0">
      <selection activeCell="B1132" sqref="B1132:D1132"/>
    </sheetView>
  </sheetViews>
  <sheetFormatPr baseColWidth="10" defaultRowHeight="15" customHeight="1"/>
  <cols>
    <col min="1" max="1" width="0.7109375" customWidth="1"/>
    <col min="3" max="3" width="29.5703125" customWidth="1"/>
    <col min="4" max="4" width="15.5703125" customWidth="1"/>
    <col min="5" max="5" width="20.7109375" customWidth="1"/>
    <col min="8" max="8" width="12.42578125" customWidth="1"/>
    <col min="9" max="10" width="15.5703125" customWidth="1"/>
    <col min="11" max="11" width="13.42578125" customWidth="1"/>
  </cols>
  <sheetData>
    <row r="1" spans="2:11" ht="15" customHeight="1">
      <c r="B1" s="56" t="s">
        <v>1549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ht="45" customHeight="1">
      <c r="B2" s="7" t="s">
        <v>365</v>
      </c>
      <c r="C2" s="6" t="s">
        <v>1358</v>
      </c>
      <c r="D2" s="6" t="s">
        <v>366</v>
      </c>
      <c r="E2" s="7" t="s">
        <v>367</v>
      </c>
      <c r="F2" s="7" t="s">
        <v>362</v>
      </c>
      <c r="G2" s="7" t="s">
        <v>363</v>
      </c>
      <c r="H2" s="6" t="s">
        <v>361</v>
      </c>
      <c r="I2" s="6" t="s">
        <v>368</v>
      </c>
      <c r="J2" s="6" t="s">
        <v>369</v>
      </c>
      <c r="K2" s="6" t="s">
        <v>370</v>
      </c>
    </row>
    <row r="3" spans="2:11" ht="15" customHeight="1">
      <c r="B3" s="62" t="s">
        <v>1393</v>
      </c>
      <c r="C3" s="63"/>
      <c r="D3" s="35">
        <f t="shared" ref="D3:K3" si="0">SUM(D4:D1131)</f>
        <v>8216443</v>
      </c>
      <c r="E3" s="35">
        <f t="shared" si="0"/>
        <v>6957753</v>
      </c>
      <c r="F3" s="35">
        <f t="shared" si="0"/>
        <v>8209526</v>
      </c>
      <c r="G3" s="35">
        <f t="shared" si="0"/>
        <v>6917</v>
      </c>
      <c r="H3" s="35">
        <f t="shared" si="0"/>
        <v>6950836</v>
      </c>
      <c r="I3" s="35">
        <f t="shared" si="0"/>
        <v>634509</v>
      </c>
      <c r="J3" s="35">
        <f t="shared" si="0"/>
        <v>233239</v>
      </c>
      <c r="K3" s="35">
        <f t="shared" si="0"/>
        <v>390942</v>
      </c>
    </row>
    <row r="4" spans="2:11" ht="15" customHeight="1">
      <c r="B4" s="3">
        <v>10101</v>
      </c>
      <c r="C4" s="5" t="s">
        <v>374</v>
      </c>
      <c r="D4" s="34">
        <f>F4+G4</f>
        <v>14208</v>
      </c>
      <c r="E4" s="24">
        <v>12287</v>
      </c>
      <c r="F4" s="24">
        <v>14151</v>
      </c>
      <c r="G4" s="24">
        <v>57</v>
      </c>
      <c r="H4" s="24">
        <v>12230</v>
      </c>
      <c r="I4" s="24">
        <v>1544</v>
      </c>
      <c r="J4" s="24">
        <v>124</v>
      </c>
      <c r="K4" s="24">
        <v>253</v>
      </c>
    </row>
    <row r="5" spans="2:11" ht="15" customHeight="1">
      <c r="B5" s="3">
        <v>10102</v>
      </c>
      <c r="C5" s="5" t="s">
        <v>375</v>
      </c>
      <c r="D5" s="34">
        <f t="shared" ref="D5:D68" si="1">F5+G5</f>
        <v>38812</v>
      </c>
      <c r="E5" s="24">
        <v>35976</v>
      </c>
      <c r="F5" s="24">
        <v>38780</v>
      </c>
      <c r="G5" s="24">
        <v>32</v>
      </c>
      <c r="H5" s="24">
        <v>35944</v>
      </c>
      <c r="I5" s="24">
        <v>2279</v>
      </c>
      <c r="J5" s="24">
        <v>355</v>
      </c>
      <c r="K5" s="24">
        <v>202</v>
      </c>
    </row>
    <row r="6" spans="2:11" ht="15" customHeight="1">
      <c r="B6" s="3">
        <v>10103</v>
      </c>
      <c r="C6" s="5" t="s">
        <v>376</v>
      </c>
      <c r="D6" s="34">
        <f t="shared" si="1"/>
        <v>20944</v>
      </c>
      <c r="E6" s="24">
        <v>18709</v>
      </c>
      <c r="F6" s="24">
        <v>20873</v>
      </c>
      <c r="G6" s="24">
        <v>71</v>
      </c>
      <c r="H6" s="24">
        <v>18638</v>
      </c>
      <c r="I6" s="24">
        <v>1720</v>
      </c>
      <c r="J6" s="24">
        <v>38</v>
      </c>
      <c r="K6" s="24">
        <v>477</v>
      </c>
    </row>
    <row r="7" spans="2:11" ht="15" customHeight="1">
      <c r="B7" s="3">
        <v>10104</v>
      </c>
      <c r="C7" s="5" t="s">
        <v>377</v>
      </c>
      <c r="D7" s="34">
        <f t="shared" si="1"/>
        <v>37975</v>
      </c>
      <c r="E7" s="24">
        <v>34682</v>
      </c>
      <c r="F7" s="24">
        <v>37947</v>
      </c>
      <c r="G7" s="24">
        <v>28</v>
      </c>
      <c r="H7" s="24">
        <v>34654</v>
      </c>
      <c r="I7" s="24">
        <v>2598</v>
      </c>
      <c r="J7" s="24">
        <v>364</v>
      </c>
      <c r="K7" s="24">
        <v>331</v>
      </c>
    </row>
    <row r="8" spans="2:11" ht="15" customHeight="1">
      <c r="B8" s="3">
        <v>10105</v>
      </c>
      <c r="C8" s="5" t="s">
        <v>378</v>
      </c>
      <c r="D8" s="34">
        <f t="shared" si="1"/>
        <v>2448</v>
      </c>
      <c r="E8" s="24">
        <v>2228</v>
      </c>
      <c r="F8" s="24">
        <v>2424</v>
      </c>
      <c r="G8" s="24">
        <v>24</v>
      </c>
      <c r="H8" s="24">
        <v>2204</v>
      </c>
      <c r="I8" s="24">
        <v>182</v>
      </c>
      <c r="J8" s="24">
        <v>4</v>
      </c>
      <c r="K8" s="24">
        <v>34</v>
      </c>
    </row>
    <row r="9" spans="2:11" ht="15" customHeight="1">
      <c r="B9" s="3">
        <v>10106</v>
      </c>
      <c r="C9" s="5" t="s">
        <v>379</v>
      </c>
      <c r="D9" s="34">
        <f t="shared" si="1"/>
        <v>16798</v>
      </c>
      <c r="E9" s="24">
        <v>16097</v>
      </c>
      <c r="F9" s="24">
        <v>16745</v>
      </c>
      <c r="G9" s="24">
        <v>53</v>
      </c>
      <c r="H9" s="24">
        <v>16044</v>
      </c>
      <c r="I9" s="24">
        <v>585</v>
      </c>
      <c r="J9" s="24">
        <v>48</v>
      </c>
      <c r="K9" s="24">
        <v>68</v>
      </c>
    </row>
    <row r="10" spans="2:11" ht="15" customHeight="1">
      <c r="B10" s="3">
        <v>10107</v>
      </c>
      <c r="C10" s="5" t="s">
        <v>380</v>
      </c>
      <c r="D10" s="34">
        <f t="shared" si="1"/>
        <v>16289</v>
      </c>
      <c r="E10" s="24">
        <v>14966</v>
      </c>
      <c r="F10" s="24">
        <v>16261</v>
      </c>
      <c r="G10" s="24">
        <v>28</v>
      </c>
      <c r="H10" s="24">
        <v>14938</v>
      </c>
      <c r="I10" s="24">
        <v>684</v>
      </c>
      <c r="J10" s="24">
        <v>450</v>
      </c>
      <c r="K10" s="24">
        <v>189</v>
      </c>
    </row>
    <row r="11" spans="2:11" ht="15" customHeight="1">
      <c r="B11" s="3">
        <v>10108</v>
      </c>
      <c r="C11" s="5" t="s">
        <v>381</v>
      </c>
      <c r="D11" s="34">
        <f t="shared" si="1"/>
        <v>31981</v>
      </c>
      <c r="E11" s="24">
        <v>28181</v>
      </c>
      <c r="F11" s="24">
        <v>31913</v>
      </c>
      <c r="G11" s="24">
        <v>68</v>
      </c>
      <c r="H11" s="24">
        <v>28113</v>
      </c>
      <c r="I11" s="24">
        <v>2750</v>
      </c>
      <c r="J11" s="24">
        <v>176</v>
      </c>
      <c r="K11" s="24">
        <v>874</v>
      </c>
    </row>
    <row r="12" spans="2:11" ht="15" customHeight="1">
      <c r="B12" s="3">
        <v>10109</v>
      </c>
      <c r="C12" s="5" t="s">
        <v>382</v>
      </c>
      <c r="D12" s="34">
        <f t="shared" si="1"/>
        <v>37968</v>
      </c>
      <c r="E12" s="24">
        <v>32509</v>
      </c>
      <c r="F12" s="24">
        <v>37789</v>
      </c>
      <c r="G12" s="24">
        <v>179</v>
      </c>
      <c r="H12" s="24">
        <v>32330</v>
      </c>
      <c r="I12" s="24">
        <v>2900</v>
      </c>
      <c r="J12" s="24">
        <v>99</v>
      </c>
      <c r="K12" s="24">
        <v>2460</v>
      </c>
    </row>
    <row r="13" spans="2:11" ht="15" customHeight="1">
      <c r="B13" s="3">
        <v>10110</v>
      </c>
      <c r="C13" s="5" t="s">
        <v>383</v>
      </c>
      <c r="D13" s="34">
        <f t="shared" si="1"/>
        <v>42320</v>
      </c>
      <c r="E13" s="24">
        <v>40673</v>
      </c>
      <c r="F13" s="24">
        <v>42276</v>
      </c>
      <c r="G13" s="24">
        <v>44</v>
      </c>
      <c r="H13" s="24">
        <v>40629</v>
      </c>
      <c r="I13" s="24">
        <v>1194</v>
      </c>
      <c r="J13" s="24">
        <v>155</v>
      </c>
      <c r="K13" s="24">
        <v>298</v>
      </c>
    </row>
    <row r="14" spans="2:11" ht="15" customHeight="1">
      <c r="B14" s="3">
        <v>10111</v>
      </c>
      <c r="C14" s="5" t="s">
        <v>384</v>
      </c>
      <c r="D14" s="34">
        <f t="shared" si="1"/>
        <v>22863</v>
      </c>
      <c r="E14" s="24">
        <v>21469</v>
      </c>
      <c r="F14" s="24">
        <v>22744</v>
      </c>
      <c r="G14" s="24">
        <v>119</v>
      </c>
      <c r="H14" s="24">
        <v>21350</v>
      </c>
      <c r="I14" s="24">
        <v>1012</v>
      </c>
      <c r="J14" s="24">
        <v>118</v>
      </c>
      <c r="K14" s="24">
        <v>264</v>
      </c>
    </row>
    <row r="15" spans="2:11" ht="15" customHeight="1">
      <c r="B15" s="3">
        <v>10112</v>
      </c>
      <c r="C15" s="5" t="s">
        <v>385</v>
      </c>
      <c r="D15" s="34">
        <f t="shared" si="1"/>
        <v>37576</v>
      </c>
      <c r="E15" s="24">
        <v>34941</v>
      </c>
      <c r="F15" s="24">
        <v>37566</v>
      </c>
      <c r="G15" s="24">
        <v>10</v>
      </c>
      <c r="H15" s="24">
        <v>34931</v>
      </c>
      <c r="I15" s="24">
        <v>1510</v>
      </c>
      <c r="J15" s="24">
        <v>253</v>
      </c>
      <c r="K15" s="24">
        <v>872</v>
      </c>
    </row>
    <row r="16" spans="2:11" ht="15" customHeight="1">
      <c r="B16" s="3">
        <v>10113</v>
      </c>
      <c r="C16" s="5" t="s">
        <v>386</v>
      </c>
      <c r="D16" s="34">
        <f t="shared" si="1"/>
        <v>12965</v>
      </c>
      <c r="E16" s="24">
        <v>12464</v>
      </c>
      <c r="F16" s="24">
        <v>12916</v>
      </c>
      <c r="G16" s="24">
        <v>49</v>
      </c>
      <c r="H16" s="24">
        <v>12415</v>
      </c>
      <c r="I16" s="24">
        <v>317</v>
      </c>
      <c r="J16" s="24">
        <v>104</v>
      </c>
      <c r="K16" s="24">
        <v>80</v>
      </c>
    </row>
    <row r="17" spans="2:13" ht="15" customHeight="1">
      <c r="B17" s="3">
        <v>10114</v>
      </c>
      <c r="C17" s="5" t="s">
        <v>387</v>
      </c>
      <c r="D17" s="34">
        <f t="shared" si="1"/>
        <v>11678</v>
      </c>
      <c r="E17" s="24">
        <v>9806</v>
      </c>
      <c r="F17" s="24">
        <v>11586</v>
      </c>
      <c r="G17" s="24">
        <v>92</v>
      </c>
      <c r="H17" s="24">
        <v>9714</v>
      </c>
      <c r="I17" s="24">
        <v>1467</v>
      </c>
      <c r="J17" s="24">
        <v>149</v>
      </c>
      <c r="K17" s="24">
        <v>256</v>
      </c>
    </row>
    <row r="18" spans="2:13" ht="15" customHeight="1">
      <c r="B18" s="3">
        <v>10115</v>
      </c>
      <c r="C18" s="5" t="s">
        <v>388</v>
      </c>
      <c r="D18" s="34">
        <f t="shared" si="1"/>
        <v>9314</v>
      </c>
      <c r="E18" s="24">
        <v>7985</v>
      </c>
      <c r="F18" s="24">
        <v>9287</v>
      </c>
      <c r="G18" s="24">
        <v>27</v>
      </c>
      <c r="H18" s="24">
        <v>7958</v>
      </c>
      <c r="I18" s="24">
        <v>1096</v>
      </c>
      <c r="J18" s="24">
        <v>39</v>
      </c>
      <c r="K18" s="24">
        <v>194</v>
      </c>
    </row>
    <row r="19" spans="2:13" ht="15" customHeight="1">
      <c r="B19" s="3">
        <v>10116</v>
      </c>
      <c r="C19" s="5" t="s">
        <v>389</v>
      </c>
      <c r="D19" s="34">
        <f t="shared" si="1"/>
        <v>12040</v>
      </c>
      <c r="E19" s="24">
        <v>11125</v>
      </c>
      <c r="F19" s="24">
        <v>12022</v>
      </c>
      <c r="G19" s="24">
        <v>18</v>
      </c>
      <c r="H19" s="24">
        <v>11107</v>
      </c>
      <c r="I19" s="24">
        <v>676</v>
      </c>
      <c r="J19" s="24">
        <v>43</v>
      </c>
      <c r="K19" s="24">
        <v>196</v>
      </c>
    </row>
    <row r="20" spans="2:13" ht="15" customHeight="1">
      <c r="B20" s="3">
        <v>10117</v>
      </c>
      <c r="C20" s="5" t="s">
        <v>390</v>
      </c>
      <c r="D20" s="34">
        <f t="shared" si="1"/>
        <v>31695</v>
      </c>
      <c r="E20" s="24">
        <v>29931</v>
      </c>
      <c r="F20" s="24">
        <v>31560</v>
      </c>
      <c r="G20" s="24">
        <v>135</v>
      </c>
      <c r="H20" s="24">
        <v>29796</v>
      </c>
      <c r="I20" s="24">
        <v>1492</v>
      </c>
      <c r="J20" s="24">
        <v>62</v>
      </c>
      <c r="K20" s="24">
        <v>210</v>
      </c>
    </row>
    <row r="21" spans="2:13" ht="15" customHeight="1">
      <c r="B21" s="3">
        <v>10118</v>
      </c>
      <c r="C21" s="5" t="s">
        <v>391</v>
      </c>
      <c r="D21" s="34">
        <f t="shared" si="1"/>
        <v>20578</v>
      </c>
      <c r="E21" s="24">
        <v>18436</v>
      </c>
      <c r="F21" s="24">
        <v>20558</v>
      </c>
      <c r="G21" s="24">
        <v>20</v>
      </c>
      <c r="H21" s="24">
        <v>18416</v>
      </c>
      <c r="I21" s="24">
        <v>1644</v>
      </c>
      <c r="J21" s="24">
        <v>33</v>
      </c>
      <c r="K21" s="24">
        <v>465</v>
      </c>
    </row>
    <row r="22" spans="2:13" ht="15" customHeight="1">
      <c r="B22" s="3">
        <v>10119</v>
      </c>
      <c r="C22" s="5" t="s">
        <v>392</v>
      </c>
      <c r="D22" s="34">
        <f t="shared" si="1"/>
        <v>32542</v>
      </c>
      <c r="E22" s="24">
        <v>31412</v>
      </c>
      <c r="F22" s="24">
        <v>32470</v>
      </c>
      <c r="G22" s="24">
        <v>72</v>
      </c>
      <c r="H22" s="24">
        <v>31340</v>
      </c>
      <c r="I22" s="24">
        <v>872</v>
      </c>
      <c r="J22" s="24">
        <v>87</v>
      </c>
      <c r="K22" s="24">
        <v>171</v>
      </c>
      <c r="M22" t="s">
        <v>373</v>
      </c>
    </row>
    <row r="23" spans="2:13" ht="15" customHeight="1">
      <c r="B23" s="3">
        <v>10120</v>
      </c>
      <c r="C23" s="5" t="s">
        <v>393</v>
      </c>
      <c r="D23" s="34">
        <f t="shared" si="1"/>
        <v>6301</v>
      </c>
      <c r="E23" s="24">
        <v>5591</v>
      </c>
      <c r="F23" s="24">
        <v>6253</v>
      </c>
      <c r="G23" s="24">
        <v>48</v>
      </c>
      <c r="H23" s="24">
        <v>5543</v>
      </c>
      <c r="I23" s="24">
        <v>552</v>
      </c>
      <c r="J23" s="24">
        <v>4</v>
      </c>
      <c r="K23" s="24">
        <v>154</v>
      </c>
    </row>
    <row r="24" spans="2:13" ht="15" customHeight="1">
      <c r="B24" s="3">
        <v>10121</v>
      </c>
      <c r="C24" s="5" t="s">
        <v>354</v>
      </c>
      <c r="D24" s="34">
        <f t="shared" si="1"/>
        <v>103273</v>
      </c>
      <c r="E24" s="24">
        <v>94614</v>
      </c>
      <c r="F24" s="24">
        <v>103141</v>
      </c>
      <c r="G24" s="24">
        <v>132</v>
      </c>
      <c r="H24" s="24">
        <v>94482</v>
      </c>
      <c r="I24" s="24">
        <v>7089</v>
      </c>
      <c r="J24" s="24">
        <v>726</v>
      </c>
      <c r="K24" s="24">
        <v>844</v>
      </c>
    </row>
    <row r="25" spans="2:13" ht="15" customHeight="1">
      <c r="B25" s="3">
        <v>10122</v>
      </c>
      <c r="C25" s="5" t="s">
        <v>394</v>
      </c>
      <c r="D25" s="34">
        <f t="shared" si="1"/>
        <v>20475</v>
      </c>
      <c r="E25" s="24">
        <v>19253</v>
      </c>
      <c r="F25" s="24">
        <v>20455</v>
      </c>
      <c r="G25" s="24">
        <v>20</v>
      </c>
      <c r="H25" s="24">
        <v>19233</v>
      </c>
      <c r="I25" s="24">
        <v>1021</v>
      </c>
      <c r="J25" s="24">
        <v>86</v>
      </c>
      <c r="K25" s="24">
        <v>115</v>
      </c>
    </row>
    <row r="26" spans="2:13" ht="15" customHeight="1">
      <c r="B26" s="3">
        <v>20101</v>
      </c>
      <c r="C26" s="5" t="s">
        <v>395</v>
      </c>
      <c r="D26" s="34">
        <f t="shared" si="1"/>
        <v>1510</v>
      </c>
      <c r="E26" s="24">
        <v>1375</v>
      </c>
      <c r="F26" s="24">
        <v>1509</v>
      </c>
      <c r="G26" s="24">
        <v>1</v>
      </c>
      <c r="H26" s="24">
        <v>1374</v>
      </c>
      <c r="I26" s="24">
        <v>100</v>
      </c>
      <c r="J26" s="24">
        <v>22</v>
      </c>
      <c r="K26" s="24">
        <v>13</v>
      </c>
    </row>
    <row r="27" spans="2:13" ht="15" customHeight="1">
      <c r="B27" s="3">
        <v>20102</v>
      </c>
      <c r="C27" s="5" t="s">
        <v>396</v>
      </c>
      <c r="D27" s="34">
        <f t="shared" si="1"/>
        <v>57</v>
      </c>
      <c r="E27" s="24">
        <v>56</v>
      </c>
      <c r="F27" s="24">
        <v>57</v>
      </c>
      <c r="G27" s="24">
        <v>0</v>
      </c>
      <c r="H27" s="24">
        <v>56</v>
      </c>
      <c r="I27" s="24">
        <v>1</v>
      </c>
      <c r="J27" s="24">
        <v>0</v>
      </c>
      <c r="K27" s="24">
        <v>0</v>
      </c>
    </row>
    <row r="28" spans="2:13" ht="15" customHeight="1">
      <c r="B28" s="3">
        <v>20103</v>
      </c>
      <c r="C28" s="5" t="s">
        <v>397</v>
      </c>
      <c r="D28" s="34">
        <f t="shared" si="1"/>
        <v>288</v>
      </c>
      <c r="E28" s="24">
        <v>285</v>
      </c>
      <c r="F28" s="24">
        <v>288</v>
      </c>
      <c r="G28" s="24">
        <v>0</v>
      </c>
      <c r="H28" s="24">
        <v>285</v>
      </c>
      <c r="I28" s="24">
        <v>1</v>
      </c>
      <c r="J28" s="24">
        <v>0</v>
      </c>
      <c r="K28" s="24">
        <v>2</v>
      </c>
    </row>
    <row r="29" spans="2:13" ht="15" customHeight="1">
      <c r="B29" s="3">
        <v>20104</v>
      </c>
      <c r="C29" s="5" t="s">
        <v>398</v>
      </c>
      <c r="D29" s="34">
        <f t="shared" si="1"/>
        <v>1045</v>
      </c>
      <c r="E29" s="24">
        <v>1034</v>
      </c>
      <c r="F29" s="24">
        <v>1045</v>
      </c>
      <c r="G29" s="24">
        <v>0</v>
      </c>
      <c r="H29" s="24">
        <v>1034</v>
      </c>
      <c r="I29" s="24">
        <v>8</v>
      </c>
      <c r="J29" s="24">
        <v>3</v>
      </c>
      <c r="K29" s="24">
        <v>0</v>
      </c>
    </row>
    <row r="30" spans="2:13" ht="15" customHeight="1">
      <c r="B30" s="3">
        <v>20201</v>
      </c>
      <c r="C30" s="5" t="s">
        <v>399</v>
      </c>
      <c r="D30" s="34">
        <f t="shared" si="1"/>
        <v>2435</v>
      </c>
      <c r="E30" s="24">
        <v>1839</v>
      </c>
      <c r="F30" s="24">
        <v>2432</v>
      </c>
      <c r="G30" s="24">
        <v>3</v>
      </c>
      <c r="H30" s="24">
        <v>1836</v>
      </c>
      <c r="I30" s="24">
        <v>404</v>
      </c>
      <c r="J30" s="24">
        <v>114</v>
      </c>
      <c r="K30" s="24">
        <v>78</v>
      </c>
    </row>
    <row r="31" spans="2:13" ht="15" customHeight="1">
      <c r="B31" s="3">
        <v>20301</v>
      </c>
      <c r="C31" s="5" t="s">
        <v>400</v>
      </c>
      <c r="D31" s="34">
        <f t="shared" si="1"/>
        <v>9228</v>
      </c>
      <c r="E31" s="24">
        <v>7843</v>
      </c>
      <c r="F31" s="24">
        <v>9219</v>
      </c>
      <c r="G31" s="24">
        <v>9</v>
      </c>
      <c r="H31" s="24">
        <v>7834</v>
      </c>
      <c r="I31" s="24">
        <v>584</v>
      </c>
      <c r="J31" s="24">
        <v>293</v>
      </c>
      <c r="K31" s="24">
        <v>508</v>
      </c>
    </row>
    <row r="32" spans="2:13" ht="15" customHeight="1">
      <c r="B32" s="3">
        <v>20302</v>
      </c>
      <c r="C32" s="5" t="s">
        <v>401</v>
      </c>
      <c r="D32" s="34">
        <f t="shared" si="1"/>
        <v>13311</v>
      </c>
      <c r="E32" s="24">
        <v>11502</v>
      </c>
      <c r="F32" s="24">
        <v>13297</v>
      </c>
      <c r="G32" s="24">
        <v>14</v>
      </c>
      <c r="H32" s="24">
        <v>11488</v>
      </c>
      <c r="I32" s="24">
        <v>846</v>
      </c>
      <c r="J32" s="24">
        <v>440</v>
      </c>
      <c r="K32" s="24">
        <v>523</v>
      </c>
    </row>
    <row r="33" spans="2:11" ht="15" customHeight="1">
      <c r="B33" s="3">
        <v>20303</v>
      </c>
      <c r="C33" s="5" t="s">
        <v>402</v>
      </c>
      <c r="D33" s="34">
        <f t="shared" si="1"/>
        <v>2000</v>
      </c>
      <c r="E33" s="24">
        <v>1659</v>
      </c>
      <c r="F33" s="24">
        <v>2000</v>
      </c>
      <c r="G33" s="24">
        <v>0</v>
      </c>
      <c r="H33" s="24">
        <v>1659</v>
      </c>
      <c r="I33" s="24">
        <v>175</v>
      </c>
      <c r="J33" s="24">
        <v>31</v>
      </c>
      <c r="K33" s="24">
        <v>135</v>
      </c>
    </row>
    <row r="34" spans="2:11" ht="15" customHeight="1">
      <c r="B34" s="3">
        <v>20304</v>
      </c>
      <c r="C34" s="5" t="s">
        <v>403</v>
      </c>
      <c r="D34" s="34">
        <f t="shared" si="1"/>
        <v>2982</v>
      </c>
      <c r="E34" s="24">
        <v>2475</v>
      </c>
      <c r="F34" s="24">
        <v>2981</v>
      </c>
      <c r="G34" s="24">
        <v>1</v>
      </c>
      <c r="H34" s="24">
        <v>2474</v>
      </c>
      <c r="I34" s="24">
        <v>256</v>
      </c>
      <c r="J34" s="24">
        <v>68</v>
      </c>
      <c r="K34" s="24">
        <v>183</v>
      </c>
    </row>
    <row r="35" spans="2:11" ht="15" customHeight="1">
      <c r="B35" s="3">
        <v>20401</v>
      </c>
      <c r="C35" s="5" t="s">
        <v>404</v>
      </c>
      <c r="D35" s="34">
        <f t="shared" si="1"/>
        <v>1765</v>
      </c>
      <c r="E35" s="24">
        <v>1525</v>
      </c>
      <c r="F35" s="24">
        <v>1762</v>
      </c>
      <c r="G35" s="24">
        <v>3</v>
      </c>
      <c r="H35" s="24">
        <v>1522</v>
      </c>
      <c r="I35" s="24">
        <v>75</v>
      </c>
      <c r="J35" s="24">
        <v>23</v>
      </c>
      <c r="K35" s="24">
        <v>142</v>
      </c>
    </row>
    <row r="36" spans="2:11" ht="15" customHeight="1">
      <c r="B36" s="3">
        <v>20501</v>
      </c>
      <c r="C36" s="5" t="s">
        <v>405</v>
      </c>
      <c r="D36" s="34">
        <f t="shared" si="1"/>
        <v>624</v>
      </c>
      <c r="E36" s="24">
        <v>443</v>
      </c>
      <c r="F36" s="24">
        <v>624</v>
      </c>
      <c r="G36" s="24">
        <v>0</v>
      </c>
      <c r="H36" s="24">
        <v>443</v>
      </c>
      <c r="I36" s="24">
        <v>113</v>
      </c>
      <c r="J36" s="24">
        <v>54</v>
      </c>
      <c r="K36" s="24">
        <v>14</v>
      </c>
    </row>
    <row r="37" spans="2:11" ht="15" customHeight="1">
      <c r="B37" s="3">
        <v>20601</v>
      </c>
      <c r="C37" s="5" t="s">
        <v>406</v>
      </c>
      <c r="D37" s="34">
        <f t="shared" si="1"/>
        <v>1874</v>
      </c>
      <c r="E37" s="24">
        <v>1562</v>
      </c>
      <c r="F37" s="24">
        <v>1870</v>
      </c>
      <c r="G37" s="24">
        <v>4</v>
      </c>
      <c r="H37" s="24">
        <v>1558</v>
      </c>
      <c r="I37" s="24">
        <v>257</v>
      </c>
      <c r="J37" s="24">
        <v>41</v>
      </c>
      <c r="K37" s="24">
        <v>14</v>
      </c>
    </row>
    <row r="38" spans="2:11" ht="15" customHeight="1">
      <c r="B38" s="3">
        <v>20701</v>
      </c>
      <c r="C38" s="5" t="s">
        <v>407</v>
      </c>
      <c r="D38" s="34">
        <f t="shared" si="1"/>
        <v>573</v>
      </c>
      <c r="E38" s="24">
        <v>520</v>
      </c>
      <c r="F38" s="24">
        <v>573</v>
      </c>
      <c r="G38" s="24">
        <v>0</v>
      </c>
      <c r="H38" s="24">
        <v>520</v>
      </c>
      <c r="I38" s="24">
        <v>31</v>
      </c>
      <c r="J38" s="24">
        <v>21</v>
      </c>
      <c r="K38" s="24">
        <v>1</v>
      </c>
    </row>
    <row r="39" spans="2:11" ht="15" customHeight="1">
      <c r="B39" s="3">
        <v>30101</v>
      </c>
      <c r="C39" s="5" t="s">
        <v>408</v>
      </c>
      <c r="D39" s="34">
        <f t="shared" si="1"/>
        <v>41369</v>
      </c>
      <c r="E39" s="24">
        <v>31065</v>
      </c>
      <c r="F39" s="24">
        <v>41356</v>
      </c>
      <c r="G39" s="24">
        <v>13</v>
      </c>
      <c r="H39" s="24">
        <v>31052</v>
      </c>
      <c r="I39" s="24">
        <v>5125</v>
      </c>
      <c r="J39" s="24">
        <v>3196</v>
      </c>
      <c r="K39" s="24">
        <v>1983</v>
      </c>
    </row>
    <row r="40" spans="2:11" ht="15" customHeight="1">
      <c r="B40" s="3">
        <v>30102</v>
      </c>
      <c r="C40" s="5" t="s">
        <v>409</v>
      </c>
      <c r="D40" s="34">
        <f t="shared" si="1"/>
        <v>1780</v>
      </c>
      <c r="E40" s="24">
        <v>1255</v>
      </c>
      <c r="F40" s="24">
        <v>1780</v>
      </c>
      <c r="G40" s="24">
        <v>0</v>
      </c>
      <c r="H40" s="24">
        <v>1255</v>
      </c>
      <c r="I40" s="24">
        <v>165</v>
      </c>
      <c r="J40" s="24">
        <v>153</v>
      </c>
      <c r="K40" s="24">
        <v>207</v>
      </c>
    </row>
    <row r="41" spans="2:11" ht="15" customHeight="1">
      <c r="B41" s="3">
        <v>30103</v>
      </c>
      <c r="C41" s="5" t="s">
        <v>410</v>
      </c>
      <c r="D41" s="34">
        <f t="shared" si="1"/>
        <v>1619</v>
      </c>
      <c r="E41" s="24">
        <v>1075</v>
      </c>
      <c r="F41" s="24">
        <v>1619</v>
      </c>
      <c r="G41" s="24">
        <v>0</v>
      </c>
      <c r="H41" s="24">
        <v>1075</v>
      </c>
      <c r="I41" s="24">
        <v>104</v>
      </c>
      <c r="J41" s="24">
        <v>114</v>
      </c>
      <c r="K41" s="24">
        <v>326</v>
      </c>
    </row>
    <row r="42" spans="2:11" ht="15" customHeight="1">
      <c r="B42" s="3">
        <v>30201</v>
      </c>
      <c r="C42" s="5" t="s">
        <v>411</v>
      </c>
      <c r="D42" s="34">
        <f t="shared" si="1"/>
        <v>9065</v>
      </c>
      <c r="E42" s="24">
        <v>7381</v>
      </c>
      <c r="F42" s="24">
        <v>9060</v>
      </c>
      <c r="G42" s="24">
        <v>5</v>
      </c>
      <c r="H42" s="24">
        <v>7376</v>
      </c>
      <c r="I42" s="24">
        <v>1189</v>
      </c>
      <c r="J42" s="24">
        <v>261</v>
      </c>
      <c r="K42" s="24">
        <v>234</v>
      </c>
    </row>
    <row r="43" spans="2:11" ht="15" customHeight="1">
      <c r="B43" s="3">
        <v>30202</v>
      </c>
      <c r="C43" s="5" t="s">
        <v>412</v>
      </c>
      <c r="D43" s="34">
        <f t="shared" si="1"/>
        <v>533</v>
      </c>
      <c r="E43" s="24">
        <v>429</v>
      </c>
      <c r="F43" s="24">
        <v>533</v>
      </c>
      <c r="G43" s="24">
        <v>0</v>
      </c>
      <c r="H43" s="24">
        <v>429</v>
      </c>
      <c r="I43" s="24">
        <v>80</v>
      </c>
      <c r="J43" s="24">
        <v>3</v>
      </c>
      <c r="K43" s="24">
        <v>21</v>
      </c>
    </row>
    <row r="44" spans="2:11" ht="15" customHeight="1">
      <c r="B44" s="3">
        <v>30301</v>
      </c>
      <c r="C44" s="5" t="s">
        <v>413</v>
      </c>
      <c r="D44" s="34">
        <f t="shared" si="1"/>
        <v>9797</v>
      </c>
      <c r="E44" s="24">
        <v>7259</v>
      </c>
      <c r="F44" s="24">
        <v>9792</v>
      </c>
      <c r="G44" s="24">
        <v>5</v>
      </c>
      <c r="H44" s="24">
        <v>7254</v>
      </c>
      <c r="I44" s="24">
        <v>780</v>
      </c>
      <c r="J44" s="24">
        <v>590</v>
      </c>
      <c r="K44" s="24">
        <v>1168</v>
      </c>
    </row>
    <row r="45" spans="2:11" ht="15" customHeight="1">
      <c r="B45" s="3">
        <v>30302</v>
      </c>
      <c r="C45" s="5" t="s">
        <v>414</v>
      </c>
      <c r="D45" s="34">
        <f t="shared" si="1"/>
        <v>949</v>
      </c>
      <c r="E45" s="24">
        <v>766</v>
      </c>
      <c r="F45" s="24">
        <v>949</v>
      </c>
      <c r="G45" s="24">
        <v>0</v>
      </c>
      <c r="H45" s="24">
        <v>766</v>
      </c>
      <c r="I45" s="24">
        <v>66</v>
      </c>
      <c r="J45" s="24">
        <v>34</v>
      </c>
      <c r="K45" s="24">
        <v>83</v>
      </c>
    </row>
    <row r="46" spans="2:11" ht="15" customHeight="1">
      <c r="B46" s="3">
        <v>30303</v>
      </c>
      <c r="C46" s="5" t="s">
        <v>354</v>
      </c>
      <c r="D46" s="34">
        <f t="shared" si="1"/>
        <v>1781</v>
      </c>
      <c r="E46" s="24">
        <v>696</v>
      </c>
      <c r="F46" s="24">
        <v>1781</v>
      </c>
      <c r="G46" s="24">
        <v>0</v>
      </c>
      <c r="H46" s="24">
        <v>696</v>
      </c>
      <c r="I46" s="24">
        <v>40</v>
      </c>
      <c r="J46" s="24">
        <v>135</v>
      </c>
      <c r="K46" s="24">
        <v>910</v>
      </c>
    </row>
    <row r="47" spans="2:11" ht="15" customHeight="1">
      <c r="B47" s="3">
        <v>30401</v>
      </c>
      <c r="C47" s="5" t="s">
        <v>415</v>
      </c>
      <c r="D47" s="34">
        <f t="shared" si="1"/>
        <v>3726</v>
      </c>
      <c r="E47" s="24">
        <v>3040</v>
      </c>
      <c r="F47" s="24">
        <v>3723</v>
      </c>
      <c r="G47" s="24">
        <v>3</v>
      </c>
      <c r="H47" s="24">
        <v>3037</v>
      </c>
      <c r="I47" s="24">
        <v>290</v>
      </c>
      <c r="J47" s="24">
        <v>233</v>
      </c>
      <c r="K47" s="24">
        <v>163</v>
      </c>
    </row>
    <row r="48" spans="2:11" ht="15" customHeight="1">
      <c r="B48" s="3">
        <v>30402</v>
      </c>
      <c r="C48" s="5" t="s">
        <v>416</v>
      </c>
      <c r="D48" s="34">
        <f t="shared" si="1"/>
        <v>327</v>
      </c>
      <c r="E48" s="24">
        <v>264</v>
      </c>
      <c r="F48" s="24">
        <v>327</v>
      </c>
      <c r="G48" s="24">
        <v>0</v>
      </c>
      <c r="H48" s="24">
        <v>264</v>
      </c>
      <c r="I48" s="24">
        <v>46</v>
      </c>
      <c r="J48" s="24">
        <v>14</v>
      </c>
      <c r="K48" s="24">
        <v>3</v>
      </c>
    </row>
    <row r="49" spans="2:11" ht="15" customHeight="1">
      <c r="B49" s="3">
        <v>30501</v>
      </c>
      <c r="C49" s="5" t="s">
        <v>417</v>
      </c>
      <c r="D49" s="34">
        <f t="shared" si="1"/>
        <v>12022</v>
      </c>
      <c r="E49" s="24">
        <v>10268</v>
      </c>
      <c r="F49" s="24">
        <v>12012</v>
      </c>
      <c r="G49" s="24">
        <v>10</v>
      </c>
      <c r="H49" s="24">
        <v>10258</v>
      </c>
      <c r="I49" s="24">
        <v>424</v>
      </c>
      <c r="J49" s="24">
        <v>969</v>
      </c>
      <c r="K49" s="24">
        <v>361</v>
      </c>
    </row>
    <row r="50" spans="2:11" ht="15" customHeight="1">
      <c r="B50" s="3">
        <v>30502</v>
      </c>
      <c r="C50" s="5" t="s">
        <v>418</v>
      </c>
      <c r="D50" s="34">
        <f t="shared" si="1"/>
        <v>781</v>
      </c>
      <c r="E50" s="24">
        <v>574</v>
      </c>
      <c r="F50" s="24">
        <v>781</v>
      </c>
      <c r="G50" s="24">
        <v>0</v>
      </c>
      <c r="H50" s="24">
        <v>574</v>
      </c>
      <c r="I50" s="24">
        <v>69</v>
      </c>
      <c r="J50" s="24">
        <v>35</v>
      </c>
      <c r="K50" s="24">
        <v>103</v>
      </c>
    </row>
    <row r="51" spans="2:11" ht="15" customHeight="1">
      <c r="B51" s="3">
        <v>30503</v>
      </c>
      <c r="C51" s="5" t="s">
        <v>419</v>
      </c>
      <c r="D51" s="34">
        <f t="shared" si="1"/>
        <v>563</v>
      </c>
      <c r="E51" s="24">
        <v>464</v>
      </c>
      <c r="F51" s="24">
        <v>563</v>
      </c>
      <c r="G51" s="24">
        <v>0</v>
      </c>
      <c r="H51" s="24">
        <v>464</v>
      </c>
      <c r="I51" s="24">
        <v>68</v>
      </c>
      <c r="J51" s="24">
        <v>7</v>
      </c>
      <c r="K51" s="24">
        <v>24</v>
      </c>
    </row>
    <row r="52" spans="2:11" ht="15" customHeight="1">
      <c r="B52" s="3">
        <v>30504</v>
      </c>
      <c r="C52" s="5" t="s">
        <v>420</v>
      </c>
      <c r="D52" s="34">
        <f t="shared" si="1"/>
        <v>1076</v>
      </c>
      <c r="E52" s="24">
        <v>824</v>
      </c>
      <c r="F52" s="24">
        <v>1076</v>
      </c>
      <c r="G52" s="24">
        <v>0</v>
      </c>
      <c r="H52" s="24">
        <v>824</v>
      </c>
      <c r="I52" s="24">
        <v>79</v>
      </c>
      <c r="J52" s="24">
        <v>60</v>
      </c>
      <c r="K52" s="24">
        <v>113</v>
      </c>
    </row>
    <row r="53" spans="2:11" ht="15" customHeight="1">
      <c r="B53" s="3">
        <v>30601</v>
      </c>
      <c r="C53" s="5" t="s">
        <v>421</v>
      </c>
      <c r="D53" s="34">
        <f t="shared" si="1"/>
        <v>5127</v>
      </c>
      <c r="E53" s="24">
        <v>4337</v>
      </c>
      <c r="F53" s="24">
        <v>5126</v>
      </c>
      <c r="G53" s="24">
        <v>1</v>
      </c>
      <c r="H53" s="24">
        <v>4336</v>
      </c>
      <c r="I53" s="24">
        <v>353</v>
      </c>
      <c r="J53" s="24">
        <v>357</v>
      </c>
      <c r="K53" s="24">
        <v>80</v>
      </c>
    </row>
    <row r="54" spans="2:11" ht="15" customHeight="1">
      <c r="B54" s="3">
        <v>30602</v>
      </c>
      <c r="C54" s="5" t="s">
        <v>422</v>
      </c>
      <c r="D54" s="34">
        <f t="shared" si="1"/>
        <v>3846</v>
      </c>
      <c r="E54" s="24">
        <v>3416</v>
      </c>
      <c r="F54" s="24">
        <v>3845</v>
      </c>
      <c r="G54" s="24">
        <v>1</v>
      </c>
      <c r="H54" s="24">
        <v>3415</v>
      </c>
      <c r="I54" s="24">
        <v>209</v>
      </c>
      <c r="J54" s="24">
        <v>105</v>
      </c>
      <c r="K54" s="24">
        <v>116</v>
      </c>
    </row>
    <row r="55" spans="2:11" ht="15" customHeight="1">
      <c r="B55" s="3">
        <v>30701</v>
      </c>
      <c r="C55" s="5" t="s">
        <v>423</v>
      </c>
      <c r="D55" s="34">
        <f t="shared" si="1"/>
        <v>7138</v>
      </c>
      <c r="E55" s="24">
        <v>5688</v>
      </c>
      <c r="F55" s="24">
        <v>7138</v>
      </c>
      <c r="G55" s="24">
        <v>0</v>
      </c>
      <c r="H55" s="24">
        <v>5688</v>
      </c>
      <c r="I55" s="24">
        <v>664</v>
      </c>
      <c r="J55" s="24">
        <v>532</v>
      </c>
      <c r="K55" s="24">
        <v>254</v>
      </c>
    </row>
    <row r="56" spans="2:11" ht="15" customHeight="1">
      <c r="B56" s="3">
        <v>30702</v>
      </c>
      <c r="C56" s="5" t="s">
        <v>424</v>
      </c>
      <c r="D56" s="34">
        <f t="shared" si="1"/>
        <v>2459</v>
      </c>
      <c r="E56" s="24">
        <v>1883</v>
      </c>
      <c r="F56" s="24">
        <v>2459</v>
      </c>
      <c r="G56" s="24">
        <v>0</v>
      </c>
      <c r="H56" s="24">
        <v>1883</v>
      </c>
      <c r="I56" s="24">
        <v>249</v>
      </c>
      <c r="J56" s="24">
        <v>148</v>
      </c>
      <c r="K56" s="24">
        <v>179</v>
      </c>
    </row>
    <row r="57" spans="2:11" ht="15" customHeight="1">
      <c r="B57" s="3">
        <v>30801</v>
      </c>
      <c r="C57" s="5" t="s">
        <v>425</v>
      </c>
      <c r="D57" s="34">
        <f t="shared" si="1"/>
        <v>26526</v>
      </c>
      <c r="E57" s="24">
        <v>21873</v>
      </c>
      <c r="F57" s="24">
        <v>26494</v>
      </c>
      <c r="G57" s="24">
        <v>32</v>
      </c>
      <c r="H57" s="24">
        <v>21841</v>
      </c>
      <c r="I57" s="24">
        <v>2734</v>
      </c>
      <c r="J57" s="24">
        <v>286</v>
      </c>
      <c r="K57" s="24">
        <v>1633</v>
      </c>
    </row>
    <row r="58" spans="2:11" ht="15" customHeight="1">
      <c r="B58" s="3">
        <v>30802</v>
      </c>
      <c r="C58" s="5" t="s">
        <v>426</v>
      </c>
      <c r="D58" s="34">
        <f t="shared" si="1"/>
        <v>43299</v>
      </c>
      <c r="E58" s="24">
        <v>38801</v>
      </c>
      <c r="F58" s="24">
        <v>43283</v>
      </c>
      <c r="G58" s="24">
        <v>16</v>
      </c>
      <c r="H58" s="24">
        <v>38785</v>
      </c>
      <c r="I58" s="24">
        <v>1642</v>
      </c>
      <c r="J58" s="24">
        <v>1414</v>
      </c>
      <c r="K58" s="24">
        <v>1442</v>
      </c>
    </row>
    <row r="59" spans="2:11" ht="15" customHeight="1">
      <c r="B59" s="3">
        <v>30901</v>
      </c>
      <c r="C59" s="5" t="s">
        <v>427</v>
      </c>
      <c r="D59" s="34">
        <f t="shared" si="1"/>
        <v>3471</v>
      </c>
      <c r="E59" s="24">
        <v>3185</v>
      </c>
      <c r="F59" s="24">
        <v>3471</v>
      </c>
      <c r="G59" s="24">
        <v>0</v>
      </c>
      <c r="H59" s="24">
        <v>3185</v>
      </c>
      <c r="I59" s="24">
        <v>150</v>
      </c>
      <c r="J59" s="24">
        <v>78</v>
      </c>
      <c r="K59" s="24">
        <v>58</v>
      </c>
    </row>
    <row r="60" spans="2:11" ht="15" customHeight="1">
      <c r="B60" s="3">
        <v>30902</v>
      </c>
      <c r="C60" s="5" t="s">
        <v>428</v>
      </c>
      <c r="D60" s="34">
        <f t="shared" si="1"/>
        <v>863</v>
      </c>
      <c r="E60" s="24">
        <v>755</v>
      </c>
      <c r="F60" s="24">
        <v>863</v>
      </c>
      <c r="G60" s="24">
        <v>0</v>
      </c>
      <c r="H60" s="24">
        <v>755</v>
      </c>
      <c r="I60" s="24">
        <v>45</v>
      </c>
      <c r="J60" s="24">
        <v>25</v>
      </c>
      <c r="K60" s="24">
        <v>38</v>
      </c>
    </row>
    <row r="61" spans="2:11" ht="15" customHeight="1">
      <c r="B61" s="3">
        <v>31001</v>
      </c>
      <c r="C61" s="5" t="s">
        <v>429</v>
      </c>
      <c r="D61" s="34">
        <f t="shared" si="1"/>
        <v>1269</v>
      </c>
      <c r="E61" s="24">
        <v>984</v>
      </c>
      <c r="F61" s="24">
        <v>1269</v>
      </c>
      <c r="G61" s="24">
        <v>0</v>
      </c>
      <c r="H61" s="24">
        <v>984</v>
      </c>
      <c r="I61" s="24">
        <v>153</v>
      </c>
      <c r="J61" s="24">
        <v>115</v>
      </c>
      <c r="K61" s="24">
        <v>17</v>
      </c>
    </row>
    <row r="62" spans="2:11" ht="15" customHeight="1">
      <c r="B62" s="3">
        <v>31002</v>
      </c>
      <c r="C62" s="5" t="s">
        <v>430</v>
      </c>
      <c r="D62" s="34">
        <f t="shared" si="1"/>
        <v>376</v>
      </c>
      <c r="E62" s="24">
        <v>315</v>
      </c>
      <c r="F62" s="24">
        <v>376</v>
      </c>
      <c r="G62" s="24">
        <v>0</v>
      </c>
      <c r="H62" s="24">
        <v>315</v>
      </c>
      <c r="I62" s="24">
        <v>14</v>
      </c>
      <c r="J62" s="24">
        <v>12</v>
      </c>
      <c r="K62" s="24">
        <v>35</v>
      </c>
    </row>
    <row r="63" spans="2:11" ht="15" customHeight="1">
      <c r="B63" s="3">
        <v>31003</v>
      </c>
      <c r="C63" s="5" t="s">
        <v>431</v>
      </c>
      <c r="D63" s="34">
        <f t="shared" si="1"/>
        <v>1740</v>
      </c>
      <c r="E63" s="24">
        <v>1337</v>
      </c>
      <c r="F63" s="24">
        <v>1740</v>
      </c>
      <c r="G63" s="24">
        <v>0</v>
      </c>
      <c r="H63" s="24">
        <v>1337</v>
      </c>
      <c r="I63" s="24">
        <v>194</v>
      </c>
      <c r="J63" s="24">
        <v>115</v>
      </c>
      <c r="K63" s="24">
        <v>94</v>
      </c>
    </row>
    <row r="64" spans="2:11" ht="15" customHeight="1">
      <c r="B64" s="3">
        <v>31004</v>
      </c>
      <c r="C64" s="5" t="s">
        <v>432</v>
      </c>
      <c r="D64" s="34">
        <f t="shared" si="1"/>
        <v>724</v>
      </c>
      <c r="E64" s="24">
        <v>578</v>
      </c>
      <c r="F64" s="24">
        <v>724</v>
      </c>
      <c r="G64" s="24">
        <v>0</v>
      </c>
      <c r="H64" s="24">
        <v>578</v>
      </c>
      <c r="I64" s="24">
        <v>77</v>
      </c>
      <c r="J64" s="24">
        <v>28</v>
      </c>
      <c r="K64" s="24">
        <v>41</v>
      </c>
    </row>
    <row r="65" spans="2:11" ht="15" customHeight="1">
      <c r="B65" s="3">
        <v>31005</v>
      </c>
      <c r="C65" s="5" t="s">
        <v>433</v>
      </c>
      <c r="D65" s="34">
        <f t="shared" si="1"/>
        <v>793</v>
      </c>
      <c r="E65" s="24">
        <v>658</v>
      </c>
      <c r="F65" s="24">
        <v>793</v>
      </c>
      <c r="G65" s="24">
        <v>0</v>
      </c>
      <c r="H65" s="24">
        <v>658</v>
      </c>
      <c r="I65" s="24">
        <v>99</v>
      </c>
      <c r="J65" s="24">
        <v>32</v>
      </c>
      <c r="K65" s="24">
        <v>4</v>
      </c>
    </row>
    <row r="66" spans="2:11" ht="15" customHeight="1">
      <c r="B66" s="3">
        <v>31006</v>
      </c>
      <c r="C66" s="5" t="s">
        <v>434</v>
      </c>
      <c r="D66" s="34">
        <f t="shared" si="1"/>
        <v>1262</v>
      </c>
      <c r="E66" s="24">
        <v>987</v>
      </c>
      <c r="F66" s="24">
        <v>1262</v>
      </c>
      <c r="G66" s="24">
        <v>0</v>
      </c>
      <c r="H66" s="24">
        <v>987</v>
      </c>
      <c r="I66" s="24">
        <v>140</v>
      </c>
      <c r="J66" s="24">
        <v>62</v>
      </c>
      <c r="K66" s="24">
        <v>73</v>
      </c>
    </row>
    <row r="67" spans="2:11" ht="15" customHeight="1">
      <c r="B67" s="3">
        <v>31101</v>
      </c>
      <c r="C67" s="5" t="s">
        <v>435</v>
      </c>
      <c r="D67" s="34">
        <f t="shared" si="1"/>
        <v>3482</v>
      </c>
      <c r="E67" s="24">
        <v>2563</v>
      </c>
      <c r="F67" s="24">
        <v>3482</v>
      </c>
      <c r="G67" s="24">
        <v>0</v>
      </c>
      <c r="H67" s="24">
        <v>2563</v>
      </c>
      <c r="I67" s="24">
        <v>390</v>
      </c>
      <c r="J67" s="24">
        <v>258</v>
      </c>
      <c r="K67" s="24">
        <v>271</v>
      </c>
    </row>
    <row r="68" spans="2:11" ht="15" customHeight="1">
      <c r="B68" s="3">
        <v>31102</v>
      </c>
      <c r="C68" s="5" t="s">
        <v>436</v>
      </c>
      <c r="D68" s="34">
        <f t="shared" si="1"/>
        <v>603</v>
      </c>
      <c r="E68" s="24">
        <v>423</v>
      </c>
      <c r="F68" s="24">
        <v>603</v>
      </c>
      <c r="G68" s="24">
        <v>0</v>
      </c>
      <c r="H68" s="24">
        <v>423</v>
      </c>
      <c r="I68" s="24">
        <v>66</v>
      </c>
      <c r="J68" s="24">
        <v>35</v>
      </c>
      <c r="K68" s="24">
        <v>79</v>
      </c>
    </row>
    <row r="69" spans="2:11" ht="15" customHeight="1">
      <c r="B69" s="3">
        <v>31103</v>
      </c>
      <c r="C69" s="5" t="s">
        <v>437</v>
      </c>
      <c r="D69" s="34">
        <f t="shared" ref="D69:D132" si="2">F69+G69</f>
        <v>1331</v>
      </c>
      <c r="E69" s="24">
        <v>972</v>
      </c>
      <c r="F69" s="24">
        <v>1331</v>
      </c>
      <c r="G69" s="24">
        <v>0</v>
      </c>
      <c r="H69" s="24">
        <v>972</v>
      </c>
      <c r="I69" s="24">
        <v>123</v>
      </c>
      <c r="J69" s="24">
        <v>71</v>
      </c>
      <c r="K69" s="24">
        <v>165</v>
      </c>
    </row>
    <row r="70" spans="2:11" ht="15" customHeight="1">
      <c r="B70" s="3">
        <v>31201</v>
      </c>
      <c r="C70" s="5" t="s">
        <v>438</v>
      </c>
      <c r="D70" s="34">
        <f t="shared" si="2"/>
        <v>5981</v>
      </c>
      <c r="E70" s="24">
        <v>4707</v>
      </c>
      <c r="F70" s="24">
        <v>5977</v>
      </c>
      <c r="G70" s="24">
        <v>4</v>
      </c>
      <c r="H70" s="24">
        <v>4703</v>
      </c>
      <c r="I70" s="24">
        <v>340</v>
      </c>
      <c r="J70" s="24">
        <v>330</v>
      </c>
      <c r="K70" s="24">
        <v>604</v>
      </c>
    </row>
    <row r="71" spans="2:11" ht="15" customHeight="1">
      <c r="B71" s="3">
        <v>31202</v>
      </c>
      <c r="C71" s="5" t="s">
        <v>439</v>
      </c>
      <c r="D71" s="34">
        <f t="shared" si="2"/>
        <v>2245</v>
      </c>
      <c r="E71" s="24">
        <v>1753</v>
      </c>
      <c r="F71" s="24">
        <v>2245</v>
      </c>
      <c r="G71" s="24">
        <v>0</v>
      </c>
      <c r="H71" s="24">
        <v>1753</v>
      </c>
      <c r="I71" s="24">
        <v>118</v>
      </c>
      <c r="J71" s="24">
        <v>90</v>
      </c>
      <c r="K71" s="24">
        <v>284</v>
      </c>
    </row>
    <row r="72" spans="2:11" ht="15" customHeight="1">
      <c r="B72" s="3">
        <v>31203</v>
      </c>
      <c r="C72" s="5" t="s">
        <v>440</v>
      </c>
      <c r="D72" s="34">
        <f t="shared" si="2"/>
        <v>1998</v>
      </c>
      <c r="E72" s="24">
        <v>1594</v>
      </c>
      <c r="F72" s="24">
        <v>1997</v>
      </c>
      <c r="G72" s="24">
        <v>1</v>
      </c>
      <c r="H72" s="24">
        <v>1593</v>
      </c>
      <c r="I72" s="24">
        <v>106</v>
      </c>
      <c r="J72" s="24">
        <v>114</v>
      </c>
      <c r="K72" s="24">
        <v>184</v>
      </c>
    </row>
    <row r="73" spans="2:11" ht="15" customHeight="1">
      <c r="B73" s="3">
        <v>31301</v>
      </c>
      <c r="C73" s="5" t="s">
        <v>441</v>
      </c>
      <c r="D73" s="34">
        <f t="shared" si="2"/>
        <v>18827</v>
      </c>
      <c r="E73" s="24">
        <v>14303</v>
      </c>
      <c r="F73" s="24">
        <v>18821</v>
      </c>
      <c r="G73" s="24">
        <v>6</v>
      </c>
      <c r="H73" s="24">
        <v>14297</v>
      </c>
      <c r="I73" s="24">
        <v>1622</v>
      </c>
      <c r="J73" s="24">
        <v>1346</v>
      </c>
      <c r="K73" s="24">
        <v>1556</v>
      </c>
    </row>
    <row r="74" spans="2:11" ht="15" customHeight="1">
      <c r="B74" s="3">
        <v>31302</v>
      </c>
      <c r="C74" s="5" t="s">
        <v>442</v>
      </c>
      <c r="D74" s="34">
        <f t="shared" si="2"/>
        <v>943</v>
      </c>
      <c r="E74" s="24">
        <v>870</v>
      </c>
      <c r="F74" s="24">
        <v>943</v>
      </c>
      <c r="G74" s="24">
        <v>0</v>
      </c>
      <c r="H74" s="24">
        <v>870</v>
      </c>
      <c r="I74" s="24">
        <v>24</v>
      </c>
      <c r="J74" s="24">
        <v>13</v>
      </c>
      <c r="K74" s="24">
        <v>36</v>
      </c>
    </row>
    <row r="75" spans="2:11" ht="15" customHeight="1">
      <c r="B75" s="3">
        <v>31303</v>
      </c>
      <c r="C75" s="5" t="s">
        <v>443</v>
      </c>
      <c r="D75" s="34">
        <f t="shared" si="2"/>
        <v>1829</v>
      </c>
      <c r="E75" s="24">
        <v>1529</v>
      </c>
      <c r="F75" s="24">
        <v>1829</v>
      </c>
      <c r="G75" s="24">
        <v>0</v>
      </c>
      <c r="H75" s="24">
        <v>1529</v>
      </c>
      <c r="I75" s="24">
        <v>172</v>
      </c>
      <c r="J75" s="24">
        <v>79</v>
      </c>
      <c r="K75" s="24">
        <v>49</v>
      </c>
    </row>
    <row r="76" spans="2:11" ht="15" customHeight="1">
      <c r="B76" s="3">
        <v>31304</v>
      </c>
      <c r="C76" s="5" t="s">
        <v>444</v>
      </c>
      <c r="D76" s="34">
        <f t="shared" si="2"/>
        <v>2225</v>
      </c>
      <c r="E76" s="24">
        <v>1946</v>
      </c>
      <c r="F76" s="24">
        <v>2225</v>
      </c>
      <c r="G76" s="24">
        <v>0</v>
      </c>
      <c r="H76" s="24">
        <v>1946</v>
      </c>
      <c r="I76" s="24">
        <v>141</v>
      </c>
      <c r="J76" s="24">
        <v>75</v>
      </c>
      <c r="K76" s="24">
        <v>63</v>
      </c>
    </row>
    <row r="77" spans="2:11" ht="15" customHeight="1">
      <c r="B77" s="3">
        <v>31401</v>
      </c>
      <c r="C77" s="5" t="s">
        <v>445</v>
      </c>
      <c r="D77" s="34">
        <f t="shared" si="2"/>
        <v>6837</v>
      </c>
      <c r="E77" s="24">
        <v>5267</v>
      </c>
      <c r="F77" s="24">
        <v>6836</v>
      </c>
      <c r="G77" s="24">
        <v>1</v>
      </c>
      <c r="H77" s="24">
        <v>5266</v>
      </c>
      <c r="I77" s="24">
        <v>438</v>
      </c>
      <c r="J77" s="24">
        <v>346</v>
      </c>
      <c r="K77" s="24">
        <v>786</v>
      </c>
    </row>
    <row r="78" spans="2:11" ht="15" customHeight="1">
      <c r="B78" s="3">
        <v>31402</v>
      </c>
      <c r="C78" s="5" t="s">
        <v>446</v>
      </c>
      <c r="D78" s="34">
        <f t="shared" si="2"/>
        <v>266</v>
      </c>
      <c r="E78" s="24">
        <v>232</v>
      </c>
      <c r="F78" s="24">
        <v>266</v>
      </c>
      <c r="G78" s="24">
        <v>0</v>
      </c>
      <c r="H78" s="24">
        <v>232</v>
      </c>
      <c r="I78" s="24">
        <v>4</v>
      </c>
      <c r="J78" s="24">
        <v>11</v>
      </c>
      <c r="K78" s="24">
        <v>19</v>
      </c>
    </row>
    <row r="79" spans="2:11" ht="15" customHeight="1">
      <c r="B79" s="3">
        <v>31501</v>
      </c>
      <c r="C79" s="5" t="s">
        <v>447</v>
      </c>
      <c r="D79" s="34">
        <f t="shared" si="2"/>
        <v>22974</v>
      </c>
      <c r="E79" s="24">
        <v>18769</v>
      </c>
      <c r="F79" s="24">
        <v>22972</v>
      </c>
      <c r="G79" s="24">
        <v>2</v>
      </c>
      <c r="H79" s="24">
        <v>18767</v>
      </c>
      <c r="I79" s="24">
        <v>1932</v>
      </c>
      <c r="J79" s="24">
        <v>1606</v>
      </c>
      <c r="K79" s="24">
        <v>667</v>
      </c>
    </row>
    <row r="80" spans="2:11" ht="15" customHeight="1">
      <c r="B80" s="3">
        <v>31601</v>
      </c>
      <c r="C80" s="5" t="s">
        <v>448</v>
      </c>
      <c r="D80" s="34">
        <f t="shared" si="2"/>
        <v>3056</v>
      </c>
      <c r="E80" s="24">
        <v>1766</v>
      </c>
      <c r="F80" s="24">
        <v>3052</v>
      </c>
      <c r="G80" s="24">
        <v>4</v>
      </c>
      <c r="H80" s="24">
        <v>1762</v>
      </c>
      <c r="I80" s="24">
        <v>180</v>
      </c>
      <c r="J80" s="24">
        <v>196</v>
      </c>
      <c r="K80" s="24">
        <v>914</v>
      </c>
    </row>
    <row r="81" spans="2:11" ht="15" customHeight="1">
      <c r="B81" s="3">
        <v>31602</v>
      </c>
      <c r="C81" s="5" t="s">
        <v>449</v>
      </c>
      <c r="D81" s="34">
        <f t="shared" si="2"/>
        <v>816</v>
      </c>
      <c r="E81" s="24">
        <v>278</v>
      </c>
      <c r="F81" s="24">
        <v>816</v>
      </c>
      <c r="G81" s="24">
        <v>0</v>
      </c>
      <c r="H81" s="24">
        <v>278</v>
      </c>
      <c r="I81" s="24">
        <v>45</v>
      </c>
      <c r="J81" s="24">
        <v>22</v>
      </c>
      <c r="K81" s="24">
        <v>471</v>
      </c>
    </row>
    <row r="82" spans="2:11" ht="15" customHeight="1">
      <c r="B82" s="3">
        <v>31701</v>
      </c>
      <c r="C82" s="5" t="s">
        <v>450</v>
      </c>
      <c r="D82" s="34">
        <f t="shared" si="2"/>
        <v>3527</v>
      </c>
      <c r="E82" s="24">
        <v>2563</v>
      </c>
      <c r="F82" s="24">
        <v>3527</v>
      </c>
      <c r="G82" s="24">
        <v>0</v>
      </c>
      <c r="H82" s="24">
        <v>2563</v>
      </c>
      <c r="I82" s="24">
        <v>520</v>
      </c>
      <c r="J82" s="24">
        <v>176</v>
      </c>
      <c r="K82" s="24">
        <v>268</v>
      </c>
    </row>
    <row r="83" spans="2:11" ht="15" customHeight="1">
      <c r="B83" s="3">
        <v>31702</v>
      </c>
      <c r="C83" s="5" t="s">
        <v>451</v>
      </c>
      <c r="D83" s="34">
        <f t="shared" si="2"/>
        <v>118</v>
      </c>
      <c r="E83" s="24">
        <v>104</v>
      </c>
      <c r="F83" s="24">
        <v>118</v>
      </c>
      <c r="G83" s="24">
        <v>0</v>
      </c>
      <c r="H83" s="24">
        <v>104</v>
      </c>
      <c r="I83" s="24">
        <v>9</v>
      </c>
      <c r="J83" s="24">
        <v>0</v>
      </c>
      <c r="K83" s="24">
        <v>5</v>
      </c>
    </row>
    <row r="84" spans="2:11" ht="15" customHeight="1">
      <c r="B84" s="3">
        <v>31801</v>
      </c>
      <c r="C84" s="5" t="s">
        <v>452</v>
      </c>
      <c r="D84" s="34">
        <f t="shared" si="2"/>
        <v>60735</v>
      </c>
      <c r="E84" s="24">
        <v>51703</v>
      </c>
      <c r="F84" s="24">
        <v>60692</v>
      </c>
      <c r="G84" s="24">
        <v>43</v>
      </c>
      <c r="H84" s="24">
        <v>51660</v>
      </c>
      <c r="I84" s="24">
        <v>4597</v>
      </c>
      <c r="J84" s="24">
        <v>1148</v>
      </c>
      <c r="K84" s="24">
        <v>3287</v>
      </c>
    </row>
    <row r="85" spans="2:11" ht="15" customHeight="1">
      <c r="B85" s="3">
        <v>31802</v>
      </c>
      <c r="C85" s="5" t="s">
        <v>453</v>
      </c>
      <c r="D85" s="34">
        <f t="shared" si="2"/>
        <v>52688</v>
      </c>
      <c r="E85" s="24">
        <v>44294</v>
      </c>
      <c r="F85" s="24">
        <v>52677</v>
      </c>
      <c r="G85" s="24">
        <v>11</v>
      </c>
      <c r="H85" s="24">
        <v>44283</v>
      </c>
      <c r="I85" s="24">
        <v>4114</v>
      </c>
      <c r="J85" s="24">
        <v>2111</v>
      </c>
      <c r="K85" s="24">
        <v>2169</v>
      </c>
    </row>
    <row r="86" spans="2:11" ht="15" customHeight="1">
      <c r="B86" s="3">
        <v>31803</v>
      </c>
      <c r="C86" s="5" t="s">
        <v>454</v>
      </c>
      <c r="D86" s="34">
        <f t="shared" si="2"/>
        <v>1655</v>
      </c>
      <c r="E86" s="24">
        <v>1113</v>
      </c>
      <c r="F86" s="24">
        <v>1655</v>
      </c>
      <c r="G86" s="24">
        <v>0</v>
      </c>
      <c r="H86" s="24">
        <v>1113</v>
      </c>
      <c r="I86" s="24">
        <v>318</v>
      </c>
      <c r="J86" s="24">
        <v>91</v>
      </c>
      <c r="K86" s="24">
        <v>133</v>
      </c>
    </row>
    <row r="87" spans="2:11" ht="15" customHeight="1">
      <c r="B87" s="3">
        <v>31804</v>
      </c>
      <c r="C87" s="5" t="s">
        <v>455</v>
      </c>
      <c r="D87" s="34">
        <f t="shared" si="2"/>
        <v>1912</v>
      </c>
      <c r="E87" s="24">
        <v>1238</v>
      </c>
      <c r="F87" s="24">
        <v>1912</v>
      </c>
      <c r="G87" s="24">
        <v>0</v>
      </c>
      <c r="H87" s="24">
        <v>1238</v>
      </c>
      <c r="I87" s="24">
        <v>529</v>
      </c>
      <c r="J87" s="24">
        <v>101</v>
      </c>
      <c r="K87" s="24">
        <v>44</v>
      </c>
    </row>
    <row r="88" spans="2:11" ht="15" customHeight="1">
      <c r="B88" s="3">
        <v>31805</v>
      </c>
      <c r="C88" s="5" t="s">
        <v>456</v>
      </c>
      <c r="D88" s="34">
        <f t="shared" si="2"/>
        <v>1125</v>
      </c>
      <c r="E88" s="24">
        <v>744</v>
      </c>
      <c r="F88" s="24">
        <v>1125</v>
      </c>
      <c r="G88" s="24">
        <v>0</v>
      </c>
      <c r="H88" s="24">
        <v>744</v>
      </c>
      <c r="I88" s="24">
        <v>247</v>
      </c>
      <c r="J88" s="24">
        <v>42</v>
      </c>
      <c r="K88" s="24">
        <v>92</v>
      </c>
    </row>
    <row r="89" spans="2:11" ht="15" customHeight="1">
      <c r="B89" s="3">
        <v>31806</v>
      </c>
      <c r="C89" s="5" t="s">
        <v>457</v>
      </c>
      <c r="D89" s="34">
        <f t="shared" si="2"/>
        <v>8157</v>
      </c>
      <c r="E89" s="24">
        <v>6345</v>
      </c>
      <c r="F89" s="24">
        <v>8154</v>
      </c>
      <c r="G89" s="24">
        <v>3</v>
      </c>
      <c r="H89" s="24">
        <v>6342</v>
      </c>
      <c r="I89" s="24">
        <v>631</v>
      </c>
      <c r="J89" s="24">
        <v>437</v>
      </c>
      <c r="K89" s="24">
        <v>744</v>
      </c>
    </row>
    <row r="90" spans="2:11" ht="15" customHeight="1">
      <c r="B90" s="3">
        <v>31901</v>
      </c>
      <c r="C90" s="5" t="s">
        <v>458</v>
      </c>
      <c r="D90" s="34">
        <f t="shared" si="2"/>
        <v>61628</v>
      </c>
      <c r="E90" s="24">
        <v>46747</v>
      </c>
      <c r="F90" s="24">
        <v>61613</v>
      </c>
      <c r="G90" s="24">
        <v>15</v>
      </c>
      <c r="H90" s="24">
        <v>46732</v>
      </c>
      <c r="I90" s="24">
        <v>9336</v>
      </c>
      <c r="J90" s="24">
        <v>3996</v>
      </c>
      <c r="K90" s="24">
        <v>1549</v>
      </c>
    </row>
    <row r="91" spans="2:11" ht="15" customHeight="1">
      <c r="B91" s="3">
        <v>32001</v>
      </c>
      <c r="C91" s="5" t="s">
        <v>459</v>
      </c>
      <c r="D91" s="34">
        <f t="shared" si="2"/>
        <v>3160</v>
      </c>
      <c r="E91" s="24">
        <v>2603</v>
      </c>
      <c r="F91" s="24">
        <v>3160</v>
      </c>
      <c r="G91" s="24">
        <v>0</v>
      </c>
      <c r="H91" s="24">
        <v>2603</v>
      </c>
      <c r="I91" s="24">
        <v>248</v>
      </c>
      <c r="J91" s="24">
        <v>144</v>
      </c>
      <c r="K91" s="24">
        <v>165</v>
      </c>
    </row>
    <row r="92" spans="2:11" ht="15" customHeight="1">
      <c r="B92" s="3">
        <v>32002</v>
      </c>
      <c r="C92" s="5" t="s">
        <v>460</v>
      </c>
      <c r="D92" s="34">
        <f t="shared" si="2"/>
        <v>300</v>
      </c>
      <c r="E92" s="24">
        <v>277</v>
      </c>
      <c r="F92" s="24">
        <v>300</v>
      </c>
      <c r="G92" s="24">
        <v>0</v>
      </c>
      <c r="H92" s="24">
        <v>277</v>
      </c>
      <c r="I92" s="24">
        <v>5</v>
      </c>
      <c r="J92" s="24">
        <v>0</v>
      </c>
      <c r="K92" s="24">
        <v>18</v>
      </c>
    </row>
    <row r="93" spans="2:11" ht="15" customHeight="1">
      <c r="B93" s="3">
        <v>32101</v>
      </c>
      <c r="C93" s="5" t="s">
        <v>461</v>
      </c>
      <c r="D93" s="34">
        <f t="shared" si="2"/>
        <v>11191</v>
      </c>
      <c r="E93" s="24">
        <v>7865</v>
      </c>
      <c r="F93" s="24">
        <v>11191</v>
      </c>
      <c r="G93" s="24">
        <v>0</v>
      </c>
      <c r="H93" s="24">
        <v>7865</v>
      </c>
      <c r="I93" s="24">
        <v>2119</v>
      </c>
      <c r="J93" s="24">
        <v>120</v>
      </c>
      <c r="K93" s="24">
        <v>1087</v>
      </c>
    </row>
    <row r="94" spans="2:11" ht="15" customHeight="1">
      <c r="B94" s="3">
        <v>32102</v>
      </c>
      <c r="C94" s="5" t="s">
        <v>462</v>
      </c>
      <c r="D94" s="34">
        <f t="shared" si="2"/>
        <v>8715</v>
      </c>
      <c r="E94" s="24">
        <v>5674</v>
      </c>
      <c r="F94" s="24">
        <v>8715</v>
      </c>
      <c r="G94" s="24">
        <v>0</v>
      </c>
      <c r="H94" s="24">
        <v>5674</v>
      </c>
      <c r="I94" s="24">
        <v>1520</v>
      </c>
      <c r="J94" s="24">
        <v>84</v>
      </c>
      <c r="K94" s="24">
        <v>1437</v>
      </c>
    </row>
    <row r="95" spans="2:11" ht="15" customHeight="1">
      <c r="B95" s="3">
        <v>40101</v>
      </c>
      <c r="C95" s="5" t="s">
        <v>463</v>
      </c>
      <c r="D95" s="34">
        <f t="shared" si="2"/>
        <v>9092</v>
      </c>
      <c r="E95" s="24">
        <v>7802</v>
      </c>
      <c r="F95" s="24">
        <v>9090</v>
      </c>
      <c r="G95" s="24">
        <v>2</v>
      </c>
      <c r="H95" s="24">
        <v>7800</v>
      </c>
      <c r="I95" s="24">
        <v>504</v>
      </c>
      <c r="J95" s="24">
        <v>297</v>
      </c>
      <c r="K95" s="24">
        <v>489</v>
      </c>
    </row>
    <row r="96" spans="2:11" ht="15" customHeight="1">
      <c r="B96" s="3">
        <v>40102</v>
      </c>
      <c r="C96" s="5" t="s">
        <v>464</v>
      </c>
      <c r="D96" s="34">
        <f t="shared" si="2"/>
        <v>1330</v>
      </c>
      <c r="E96" s="24">
        <v>1117</v>
      </c>
      <c r="F96" s="24">
        <v>1329</v>
      </c>
      <c r="G96" s="24">
        <v>1</v>
      </c>
      <c r="H96" s="24">
        <v>1116</v>
      </c>
      <c r="I96" s="24">
        <v>168</v>
      </c>
      <c r="J96" s="24">
        <v>15</v>
      </c>
      <c r="K96" s="24">
        <v>30</v>
      </c>
    </row>
    <row r="97" spans="2:11" ht="15" customHeight="1">
      <c r="B97" s="3">
        <v>40103</v>
      </c>
      <c r="C97" s="5" t="s">
        <v>465</v>
      </c>
      <c r="D97" s="34">
        <f t="shared" si="2"/>
        <v>1273</v>
      </c>
      <c r="E97" s="24">
        <v>1121</v>
      </c>
      <c r="F97" s="24">
        <v>1273</v>
      </c>
      <c r="G97" s="24">
        <v>0</v>
      </c>
      <c r="H97" s="24">
        <v>1121</v>
      </c>
      <c r="I97" s="24">
        <v>82</v>
      </c>
      <c r="J97" s="24">
        <v>12</v>
      </c>
      <c r="K97" s="24">
        <v>58</v>
      </c>
    </row>
    <row r="98" spans="2:11" ht="15" customHeight="1">
      <c r="B98" s="3">
        <v>40104</v>
      </c>
      <c r="C98" s="5" t="s">
        <v>466</v>
      </c>
      <c r="D98" s="34">
        <f t="shared" si="2"/>
        <v>1346</v>
      </c>
      <c r="E98" s="24">
        <v>1117</v>
      </c>
      <c r="F98" s="24">
        <v>1346</v>
      </c>
      <c r="G98" s="24">
        <v>0</v>
      </c>
      <c r="H98" s="24">
        <v>1117</v>
      </c>
      <c r="I98" s="24">
        <v>119</v>
      </c>
      <c r="J98" s="24">
        <v>15</v>
      </c>
      <c r="K98" s="24">
        <v>95</v>
      </c>
    </row>
    <row r="99" spans="2:11" ht="15" customHeight="1">
      <c r="B99" s="3">
        <v>40105</v>
      </c>
      <c r="C99" s="5" t="s">
        <v>467</v>
      </c>
      <c r="D99" s="34">
        <f t="shared" si="2"/>
        <v>1255</v>
      </c>
      <c r="E99" s="24">
        <v>1033</v>
      </c>
      <c r="F99" s="24">
        <v>1255</v>
      </c>
      <c r="G99" s="24">
        <v>0</v>
      </c>
      <c r="H99" s="24">
        <v>1033</v>
      </c>
      <c r="I99" s="24">
        <v>155</v>
      </c>
      <c r="J99" s="24">
        <v>33</v>
      </c>
      <c r="K99" s="24">
        <v>34</v>
      </c>
    </row>
    <row r="100" spans="2:11" ht="15" customHeight="1">
      <c r="B100" s="3">
        <v>40106</v>
      </c>
      <c r="C100" s="5" t="s">
        <v>468</v>
      </c>
      <c r="D100" s="34">
        <f t="shared" si="2"/>
        <v>1802</v>
      </c>
      <c r="E100" s="24">
        <v>1586</v>
      </c>
      <c r="F100" s="24">
        <v>1802</v>
      </c>
      <c r="G100" s="24">
        <v>0</v>
      </c>
      <c r="H100" s="24">
        <v>1586</v>
      </c>
      <c r="I100" s="24">
        <v>144</v>
      </c>
      <c r="J100" s="24">
        <v>9</v>
      </c>
      <c r="K100" s="24">
        <v>63</v>
      </c>
    </row>
    <row r="101" spans="2:11" ht="15" customHeight="1">
      <c r="B101" s="3">
        <v>40201</v>
      </c>
      <c r="C101" s="5" t="s">
        <v>469</v>
      </c>
      <c r="D101" s="34">
        <f t="shared" si="2"/>
        <v>15608</v>
      </c>
      <c r="E101" s="24">
        <v>13434</v>
      </c>
      <c r="F101" s="24">
        <v>15604</v>
      </c>
      <c r="G101" s="24">
        <v>4</v>
      </c>
      <c r="H101" s="24">
        <v>13430</v>
      </c>
      <c r="I101" s="24">
        <v>1206</v>
      </c>
      <c r="J101" s="24">
        <v>250</v>
      </c>
      <c r="K101" s="24">
        <v>718</v>
      </c>
    </row>
    <row r="102" spans="2:11" ht="15" customHeight="1">
      <c r="B102" s="3">
        <v>40301</v>
      </c>
      <c r="C102" s="5" t="s">
        <v>470</v>
      </c>
      <c r="D102" s="34">
        <f t="shared" si="2"/>
        <v>1434</v>
      </c>
      <c r="E102" s="24">
        <v>1268</v>
      </c>
      <c r="F102" s="24">
        <v>1434</v>
      </c>
      <c r="G102" s="24">
        <v>0</v>
      </c>
      <c r="H102" s="24">
        <v>1268</v>
      </c>
      <c r="I102" s="24">
        <v>105</v>
      </c>
      <c r="J102" s="24">
        <v>39</v>
      </c>
      <c r="K102" s="24">
        <v>22</v>
      </c>
    </row>
    <row r="103" spans="2:11" ht="15" customHeight="1">
      <c r="B103" s="3">
        <v>40302</v>
      </c>
      <c r="C103" s="5" t="s">
        <v>471</v>
      </c>
      <c r="D103" s="34">
        <f t="shared" si="2"/>
        <v>3475</v>
      </c>
      <c r="E103" s="24">
        <v>3199</v>
      </c>
      <c r="F103" s="24">
        <v>3459</v>
      </c>
      <c r="G103" s="24">
        <v>16</v>
      </c>
      <c r="H103" s="24">
        <v>3183</v>
      </c>
      <c r="I103" s="24">
        <v>121</v>
      </c>
      <c r="J103" s="24">
        <v>121</v>
      </c>
      <c r="K103" s="24">
        <v>34</v>
      </c>
    </row>
    <row r="104" spans="2:11" ht="15" customHeight="1">
      <c r="B104" s="3">
        <v>40303</v>
      </c>
      <c r="C104" s="5" t="s">
        <v>472</v>
      </c>
      <c r="D104" s="34">
        <f t="shared" si="2"/>
        <v>274</v>
      </c>
      <c r="E104" s="24">
        <v>239</v>
      </c>
      <c r="F104" s="24">
        <v>274</v>
      </c>
      <c r="G104" s="24">
        <v>0</v>
      </c>
      <c r="H104" s="24">
        <v>239</v>
      </c>
      <c r="I104" s="24">
        <v>24</v>
      </c>
      <c r="J104" s="24">
        <v>4</v>
      </c>
      <c r="K104" s="24">
        <v>7</v>
      </c>
    </row>
    <row r="105" spans="2:11" ht="15" customHeight="1">
      <c r="B105" s="3">
        <v>40304</v>
      </c>
      <c r="C105" s="5" t="s">
        <v>473</v>
      </c>
      <c r="D105" s="34">
        <f t="shared" si="2"/>
        <v>1431</v>
      </c>
      <c r="E105" s="24">
        <v>1337</v>
      </c>
      <c r="F105" s="24">
        <v>1431</v>
      </c>
      <c r="G105" s="24">
        <v>0</v>
      </c>
      <c r="H105" s="24">
        <v>1337</v>
      </c>
      <c r="I105" s="24">
        <v>60</v>
      </c>
      <c r="J105" s="24">
        <v>9</v>
      </c>
      <c r="K105" s="24">
        <v>25</v>
      </c>
    </row>
    <row r="106" spans="2:11" ht="15" customHeight="1">
      <c r="B106" s="3">
        <v>40305</v>
      </c>
      <c r="C106" s="5" t="s">
        <v>474</v>
      </c>
      <c r="D106" s="34">
        <f t="shared" si="2"/>
        <v>533</v>
      </c>
      <c r="E106" s="24">
        <v>467</v>
      </c>
      <c r="F106" s="24">
        <v>533</v>
      </c>
      <c r="G106" s="24">
        <v>0</v>
      </c>
      <c r="H106" s="24">
        <v>467</v>
      </c>
      <c r="I106" s="24">
        <v>58</v>
      </c>
      <c r="J106" s="24">
        <v>7</v>
      </c>
      <c r="K106" s="24">
        <v>1</v>
      </c>
    </row>
    <row r="107" spans="2:11" ht="15" customHeight="1">
      <c r="B107" s="3">
        <v>40401</v>
      </c>
      <c r="C107" s="5" t="s">
        <v>475</v>
      </c>
      <c r="D107" s="34">
        <f t="shared" si="2"/>
        <v>13841</v>
      </c>
      <c r="E107" s="24">
        <v>12587</v>
      </c>
      <c r="F107" s="24">
        <v>13839</v>
      </c>
      <c r="G107" s="24">
        <v>2</v>
      </c>
      <c r="H107" s="24">
        <v>12585</v>
      </c>
      <c r="I107" s="24">
        <v>819</v>
      </c>
      <c r="J107" s="24">
        <v>214</v>
      </c>
      <c r="K107" s="24">
        <v>221</v>
      </c>
    </row>
    <row r="108" spans="2:11" ht="15" customHeight="1">
      <c r="B108" s="3">
        <v>40402</v>
      </c>
      <c r="C108" s="5" t="s">
        <v>476</v>
      </c>
      <c r="D108" s="34">
        <f t="shared" si="2"/>
        <v>1465</v>
      </c>
      <c r="E108" s="24">
        <v>1359</v>
      </c>
      <c r="F108" s="24">
        <v>1464</v>
      </c>
      <c r="G108" s="24">
        <v>1</v>
      </c>
      <c r="H108" s="24">
        <v>1358</v>
      </c>
      <c r="I108" s="24">
        <v>68</v>
      </c>
      <c r="J108" s="24">
        <v>11</v>
      </c>
      <c r="K108" s="24">
        <v>27</v>
      </c>
    </row>
    <row r="109" spans="2:11" ht="15" customHeight="1">
      <c r="B109" s="3">
        <v>40403</v>
      </c>
      <c r="C109" s="5" t="s">
        <v>477</v>
      </c>
      <c r="D109" s="34">
        <f t="shared" si="2"/>
        <v>2885</v>
      </c>
      <c r="E109" s="24">
        <v>2602</v>
      </c>
      <c r="F109" s="24">
        <v>2882</v>
      </c>
      <c r="G109" s="24">
        <v>3</v>
      </c>
      <c r="H109" s="24">
        <v>2599</v>
      </c>
      <c r="I109" s="24">
        <v>201</v>
      </c>
      <c r="J109" s="24">
        <v>37</v>
      </c>
      <c r="K109" s="24">
        <v>45</v>
      </c>
    </row>
    <row r="110" spans="2:11" ht="15" customHeight="1">
      <c r="B110" s="3">
        <v>40404</v>
      </c>
      <c r="C110" s="5" t="s">
        <v>478</v>
      </c>
      <c r="D110" s="34">
        <f t="shared" si="2"/>
        <v>6327</v>
      </c>
      <c r="E110" s="24">
        <v>6049</v>
      </c>
      <c r="F110" s="24">
        <v>6326</v>
      </c>
      <c r="G110" s="24">
        <v>1</v>
      </c>
      <c r="H110" s="24">
        <v>6048</v>
      </c>
      <c r="I110" s="24">
        <v>135</v>
      </c>
      <c r="J110" s="24">
        <v>32</v>
      </c>
      <c r="K110" s="24">
        <v>111</v>
      </c>
    </row>
    <row r="111" spans="2:11" ht="15" customHeight="1">
      <c r="B111" s="3">
        <v>40405</v>
      </c>
      <c r="C111" s="5" t="s">
        <v>479</v>
      </c>
      <c r="D111" s="34">
        <f t="shared" si="2"/>
        <v>4116</v>
      </c>
      <c r="E111" s="24">
        <v>3820</v>
      </c>
      <c r="F111" s="24">
        <v>4116</v>
      </c>
      <c r="G111" s="24">
        <v>0</v>
      </c>
      <c r="H111" s="24">
        <v>3820</v>
      </c>
      <c r="I111" s="24">
        <v>140</v>
      </c>
      <c r="J111" s="24">
        <v>37</v>
      </c>
      <c r="K111" s="24">
        <v>119</v>
      </c>
    </row>
    <row r="112" spans="2:11" ht="15" customHeight="1">
      <c r="B112" s="3">
        <v>40501</v>
      </c>
      <c r="C112" s="5" t="s">
        <v>480</v>
      </c>
      <c r="D112" s="34">
        <f t="shared" si="2"/>
        <v>2834</v>
      </c>
      <c r="E112" s="24">
        <v>2617</v>
      </c>
      <c r="F112" s="24">
        <v>2834</v>
      </c>
      <c r="G112" s="24">
        <v>0</v>
      </c>
      <c r="H112" s="24">
        <v>2617</v>
      </c>
      <c r="I112" s="24">
        <v>87</v>
      </c>
      <c r="J112" s="24">
        <v>51</v>
      </c>
      <c r="K112" s="24">
        <v>79</v>
      </c>
    </row>
    <row r="113" spans="2:11" ht="15" customHeight="1">
      <c r="B113" s="3">
        <v>40502</v>
      </c>
      <c r="C113" s="5" t="s">
        <v>481</v>
      </c>
      <c r="D113" s="34">
        <f t="shared" si="2"/>
        <v>1289</v>
      </c>
      <c r="E113" s="24">
        <v>1083</v>
      </c>
      <c r="F113" s="24">
        <v>1288</v>
      </c>
      <c r="G113" s="24">
        <v>1</v>
      </c>
      <c r="H113" s="24">
        <v>1082</v>
      </c>
      <c r="I113" s="24">
        <v>114</v>
      </c>
      <c r="J113" s="24">
        <v>18</v>
      </c>
      <c r="K113" s="24">
        <v>74</v>
      </c>
    </row>
    <row r="114" spans="2:11" ht="15" customHeight="1">
      <c r="B114" s="3">
        <v>40503</v>
      </c>
      <c r="C114" s="5" t="s">
        <v>482</v>
      </c>
      <c r="D114" s="34">
        <f t="shared" si="2"/>
        <v>3287</v>
      </c>
      <c r="E114" s="24">
        <v>2944</v>
      </c>
      <c r="F114" s="24">
        <v>3287</v>
      </c>
      <c r="G114" s="24">
        <v>0</v>
      </c>
      <c r="H114" s="24">
        <v>2944</v>
      </c>
      <c r="I114" s="24">
        <v>113</v>
      </c>
      <c r="J114" s="24">
        <v>45</v>
      </c>
      <c r="K114" s="24">
        <v>185</v>
      </c>
    </row>
    <row r="115" spans="2:11" ht="15" customHeight="1">
      <c r="B115" s="3">
        <v>40601</v>
      </c>
      <c r="C115" s="5" t="s">
        <v>483</v>
      </c>
      <c r="D115" s="34">
        <f t="shared" si="2"/>
        <v>5268</v>
      </c>
      <c r="E115" s="24">
        <v>4814</v>
      </c>
      <c r="F115" s="24">
        <v>5266</v>
      </c>
      <c r="G115" s="24">
        <v>2</v>
      </c>
      <c r="H115" s="24">
        <v>4812</v>
      </c>
      <c r="I115" s="24">
        <v>243</v>
      </c>
      <c r="J115" s="24">
        <v>99</v>
      </c>
      <c r="K115" s="24">
        <v>112</v>
      </c>
    </row>
    <row r="116" spans="2:11" ht="15" customHeight="1">
      <c r="B116" s="3">
        <v>40602</v>
      </c>
      <c r="C116" s="5" t="s">
        <v>484</v>
      </c>
      <c r="D116" s="34">
        <f t="shared" si="2"/>
        <v>1344</v>
      </c>
      <c r="E116" s="24">
        <v>1145</v>
      </c>
      <c r="F116" s="24">
        <v>1344</v>
      </c>
      <c r="G116" s="24">
        <v>0</v>
      </c>
      <c r="H116" s="24">
        <v>1145</v>
      </c>
      <c r="I116" s="24">
        <v>91</v>
      </c>
      <c r="J116" s="24">
        <v>15</v>
      </c>
      <c r="K116" s="24">
        <v>93</v>
      </c>
    </row>
    <row r="117" spans="2:11" ht="15" customHeight="1">
      <c r="B117" s="3">
        <v>40701</v>
      </c>
      <c r="C117" s="5" t="s">
        <v>485</v>
      </c>
      <c r="D117" s="34">
        <f t="shared" si="2"/>
        <v>29911</v>
      </c>
      <c r="E117" s="24">
        <v>26757</v>
      </c>
      <c r="F117" s="24">
        <v>29900</v>
      </c>
      <c r="G117" s="24">
        <v>11</v>
      </c>
      <c r="H117" s="24">
        <v>26746</v>
      </c>
      <c r="I117" s="24">
        <v>1884</v>
      </c>
      <c r="J117" s="24">
        <v>444</v>
      </c>
      <c r="K117" s="24">
        <v>826</v>
      </c>
    </row>
    <row r="118" spans="2:11" ht="15" customHeight="1">
      <c r="B118" s="3">
        <v>40702</v>
      </c>
      <c r="C118" s="5" t="s">
        <v>382</v>
      </c>
      <c r="D118" s="34">
        <f t="shared" si="2"/>
        <v>7000</v>
      </c>
      <c r="E118" s="24">
        <v>6326</v>
      </c>
      <c r="F118" s="24">
        <v>6996</v>
      </c>
      <c r="G118" s="24">
        <v>4</v>
      </c>
      <c r="H118" s="24">
        <v>6322</v>
      </c>
      <c r="I118" s="24">
        <v>320</v>
      </c>
      <c r="J118" s="24">
        <v>129</v>
      </c>
      <c r="K118" s="24">
        <v>225</v>
      </c>
    </row>
    <row r="119" spans="2:11" ht="15" customHeight="1">
      <c r="B119" s="3">
        <v>40703</v>
      </c>
      <c r="C119" s="5" t="s">
        <v>486</v>
      </c>
      <c r="D119" s="34">
        <f t="shared" si="2"/>
        <v>3284</v>
      </c>
      <c r="E119" s="24">
        <v>2993</v>
      </c>
      <c r="F119" s="24">
        <v>3284</v>
      </c>
      <c r="G119" s="24">
        <v>0</v>
      </c>
      <c r="H119" s="24">
        <v>2993</v>
      </c>
      <c r="I119" s="24">
        <v>161</v>
      </c>
      <c r="J119" s="24">
        <v>2</v>
      </c>
      <c r="K119" s="24">
        <v>128</v>
      </c>
    </row>
    <row r="120" spans="2:11" ht="15" customHeight="1">
      <c r="B120" s="3">
        <v>40704</v>
      </c>
      <c r="C120" s="5" t="s">
        <v>487</v>
      </c>
      <c r="D120" s="34">
        <f t="shared" si="2"/>
        <v>1366</v>
      </c>
      <c r="E120" s="24">
        <v>1177</v>
      </c>
      <c r="F120" s="24">
        <v>1366</v>
      </c>
      <c r="G120" s="24">
        <v>0</v>
      </c>
      <c r="H120" s="24">
        <v>1177</v>
      </c>
      <c r="I120" s="24">
        <v>91</v>
      </c>
      <c r="J120" s="24">
        <v>38</v>
      </c>
      <c r="K120" s="24">
        <v>60</v>
      </c>
    </row>
    <row r="121" spans="2:11" ht="15" customHeight="1">
      <c r="B121" s="3">
        <v>50101</v>
      </c>
      <c r="C121" s="5" t="s">
        <v>488</v>
      </c>
      <c r="D121" s="34">
        <f t="shared" si="2"/>
        <v>9810</v>
      </c>
      <c r="E121" s="24">
        <v>9178</v>
      </c>
      <c r="F121" s="24">
        <v>9808</v>
      </c>
      <c r="G121" s="24">
        <v>2</v>
      </c>
      <c r="H121" s="24">
        <v>9176</v>
      </c>
      <c r="I121" s="24">
        <v>405</v>
      </c>
      <c r="J121" s="24">
        <v>155</v>
      </c>
      <c r="K121" s="24">
        <v>72</v>
      </c>
    </row>
    <row r="122" spans="2:11" ht="15" customHeight="1">
      <c r="B122" s="3">
        <v>50201</v>
      </c>
      <c r="C122" s="5" t="s">
        <v>489</v>
      </c>
      <c r="D122" s="34">
        <f t="shared" si="2"/>
        <v>4789</v>
      </c>
      <c r="E122" s="24">
        <v>3646</v>
      </c>
      <c r="F122" s="24">
        <v>4789</v>
      </c>
      <c r="G122" s="24">
        <v>0</v>
      </c>
      <c r="H122" s="24">
        <v>3646</v>
      </c>
      <c r="I122" s="24">
        <v>554</v>
      </c>
      <c r="J122" s="24">
        <v>162</v>
      </c>
      <c r="K122" s="24">
        <v>427</v>
      </c>
    </row>
    <row r="123" spans="2:11" ht="15" customHeight="1">
      <c r="B123" s="3">
        <v>50202</v>
      </c>
      <c r="C123" s="5" t="s">
        <v>490</v>
      </c>
      <c r="D123" s="34">
        <f t="shared" si="2"/>
        <v>1222</v>
      </c>
      <c r="E123" s="24">
        <v>958</v>
      </c>
      <c r="F123" s="24">
        <v>1222</v>
      </c>
      <c r="G123" s="24">
        <v>0</v>
      </c>
      <c r="H123" s="24">
        <v>958</v>
      </c>
      <c r="I123" s="24">
        <v>103</v>
      </c>
      <c r="J123" s="24">
        <v>36</v>
      </c>
      <c r="K123" s="24">
        <v>125</v>
      </c>
    </row>
    <row r="124" spans="2:11" ht="15" customHeight="1">
      <c r="B124" s="3">
        <v>50302</v>
      </c>
      <c r="C124" s="5" t="s">
        <v>491</v>
      </c>
      <c r="D124" s="34">
        <f t="shared" si="2"/>
        <v>3316</v>
      </c>
      <c r="E124" s="24">
        <v>2148</v>
      </c>
      <c r="F124" s="24">
        <v>3299</v>
      </c>
      <c r="G124" s="24">
        <v>17</v>
      </c>
      <c r="H124" s="24">
        <v>2131</v>
      </c>
      <c r="I124" s="24">
        <v>144</v>
      </c>
      <c r="J124" s="24">
        <v>148</v>
      </c>
      <c r="K124" s="24">
        <v>876</v>
      </c>
    </row>
    <row r="125" spans="2:11" ht="15" customHeight="1">
      <c r="B125" s="3">
        <v>50303</v>
      </c>
      <c r="C125" s="5" t="s">
        <v>492</v>
      </c>
      <c r="D125" s="34">
        <f t="shared" si="2"/>
        <v>14540</v>
      </c>
      <c r="E125" s="24">
        <v>10687</v>
      </c>
      <c r="F125" s="24">
        <v>14534</v>
      </c>
      <c r="G125" s="24">
        <v>6</v>
      </c>
      <c r="H125" s="24">
        <v>10681</v>
      </c>
      <c r="I125" s="24">
        <v>3241</v>
      </c>
      <c r="J125" s="24">
        <v>439</v>
      </c>
      <c r="K125" s="24">
        <v>173</v>
      </c>
    </row>
    <row r="126" spans="2:11" ht="15" customHeight="1">
      <c r="B126" s="3">
        <v>50304</v>
      </c>
      <c r="C126" s="5" t="s">
        <v>493</v>
      </c>
      <c r="D126" s="34">
        <f t="shared" si="2"/>
        <v>23172</v>
      </c>
      <c r="E126" s="24">
        <v>16921</v>
      </c>
      <c r="F126" s="24">
        <v>23156</v>
      </c>
      <c r="G126" s="24">
        <v>16</v>
      </c>
      <c r="H126" s="24">
        <v>16905</v>
      </c>
      <c r="I126" s="24">
        <v>4806</v>
      </c>
      <c r="J126" s="24">
        <v>197</v>
      </c>
      <c r="K126" s="24">
        <v>1248</v>
      </c>
    </row>
    <row r="127" spans="2:11" ht="15" customHeight="1">
      <c r="B127" s="3">
        <v>50305</v>
      </c>
      <c r="C127" s="5" t="s">
        <v>494</v>
      </c>
      <c r="D127" s="34">
        <f t="shared" si="2"/>
        <v>13767</v>
      </c>
      <c r="E127" s="24">
        <v>11793</v>
      </c>
      <c r="F127" s="24">
        <v>13762</v>
      </c>
      <c r="G127" s="24">
        <v>5</v>
      </c>
      <c r="H127" s="24">
        <v>11788</v>
      </c>
      <c r="I127" s="24">
        <v>1431</v>
      </c>
      <c r="J127" s="24">
        <v>233</v>
      </c>
      <c r="K127" s="24">
        <v>310</v>
      </c>
    </row>
    <row r="128" spans="2:11" ht="15" customHeight="1">
      <c r="B128" s="3">
        <v>50306</v>
      </c>
      <c r="C128" s="5" t="s">
        <v>495</v>
      </c>
      <c r="D128" s="34">
        <f t="shared" si="2"/>
        <v>17062</v>
      </c>
      <c r="E128" s="24">
        <v>15059</v>
      </c>
      <c r="F128" s="24">
        <v>17025</v>
      </c>
      <c r="G128" s="24">
        <v>37</v>
      </c>
      <c r="H128" s="24">
        <v>15022</v>
      </c>
      <c r="I128" s="24">
        <v>1422</v>
      </c>
      <c r="J128" s="24">
        <v>235</v>
      </c>
      <c r="K128" s="24">
        <v>346</v>
      </c>
    </row>
    <row r="129" spans="2:11" ht="15" customHeight="1">
      <c r="B129" s="3">
        <v>50307</v>
      </c>
      <c r="C129" s="5" t="s">
        <v>496</v>
      </c>
      <c r="D129" s="34">
        <f t="shared" si="2"/>
        <v>20681</v>
      </c>
      <c r="E129" s="24">
        <v>17832</v>
      </c>
      <c r="F129" s="24">
        <v>20675</v>
      </c>
      <c r="G129" s="24">
        <v>6</v>
      </c>
      <c r="H129" s="24">
        <v>17826</v>
      </c>
      <c r="I129" s="24">
        <v>2229</v>
      </c>
      <c r="J129" s="24">
        <v>174</v>
      </c>
      <c r="K129" s="24">
        <v>446</v>
      </c>
    </row>
    <row r="130" spans="2:11" ht="15" customHeight="1">
      <c r="B130" s="3">
        <v>50308</v>
      </c>
      <c r="C130" s="5" t="s">
        <v>497</v>
      </c>
      <c r="D130" s="34">
        <f t="shared" si="2"/>
        <v>15388</v>
      </c>
      <c r="E130" s="24">
        <v>13118</v>
      </c>
      <c r="F130" s="24">
        <v>15357</v>
      </c>
      <c r="G130" s="24">
        <v>31</v>
      </c>
      <c r="H130" s="24">
        <v>13087</v>
      </c>
      <c r="I130" s="24">
        <v>1750</v>
      </c>
      <c r="J130" s="24">
        <v>114</v>
      </c>
      <c r="K130" s="24">
        <v>406</v>
      </c>
    </row>
    <row r="131" spans="2:11" ht="15" customHeight="1">
      <c r="B131" s="3">
        <v>50309</v>
      </c>
      <c r="C131" s="5" t="s">
        <v>498</v>
      </c>
      <c r="D131" s="34">
        <f t="shared" si="2"/>
        <v>22316</v>
      </c>
      <c r="E131" s="24">
        <v>19435</v>
      </c>
      <c r="F131" s="24">
        <v>22309</v>
      </c>
      <c r="G131" s="24">
        <v>7</v>
      </c>
      <c r="H131" s="24">
        <v>19428</v>
      </c>
      <c r="I131" s="24">
        <v>1929</v>
      </c>
      <c r="J131" s="24">
        <v>596</v>
      </c>
      <c r="K131" s="24">
        <v>356</v>
      </c>
    </row>
    <row r="132" spans="2:11" ht="15" customHeight="1">
      <c r="B132" s="3">
        <v>50401</v>
      </c>
      <c r="C132" s="5" t="s">
        <v>499</v>
      </c>
      <c r="D132" s="34">
        <f t="shared" si="2"/>
        <v>9910</v>
      </c>
      <c r="E132" s="24">
        <v>9010</v>
      </c>
      <c r="F132" s="24">
        <v>9910</v>
      </c>
      <c r="G132" s="24">
        <v>0</v>
      </c>
      <c r="H132" s="24">
        <v>9010</v>
      </c>
      <c r="I132" s="24">
        <v>444</v>
      </c>
      <c r="J132" s="24">
        <v>255</v>
      </c>
      <c r="K132" s="24">
        <v>201</v>
      </c>
    </row>
    <row r="133" spans="2:11" ht="15" customHeight="1">
      <c r="B133" s="3">
        <v>50501</v>
      </c>
      <c r="C133" s="5" t="s">
        <v>500</v>
      </c>
      <c r="D133" s="34">
        <f t="shared" ref="D133:D196" si="3">F133+G133</f>
        <v>16342</v>
      </c>
      <c r="E133" s="24">
        <v>13608</v>
      </c>
      <c r="F133" s="24">
        <v>16310</v>
      </c>
      <c r="G133" s="24">
        <v>32</v>
      </c>
      <c r="H133" s="24">
        <v>13576</v>
      </c>
      <c r="I133" s="24">
        <v>1475</v>
      </c>
      <c r="J133" s="24">
        <v>512</v>
      </c>
      <c r="K133" s="24">
        <v>747</v>
      </c>
    </row>
    <row r="134" spans="2:11" ht="15" customHeight="1">
      <c r="B134" s="3">
        <v>50502</v>
      </c>
      <c r="C134" s="5" t="s">
        <v>501</v>
      </c>
      <c r="D134" s="34">
        <f t="shared" si="3"/>
        <v>13748</v>
      </c>
      <c r="E134" s="24">
        <v>11790</v>
      </c>
      <c r="F134" s="24">
        <v>13747</v>
      </c>
      <c r="G134" s="24">
        <v>1</v>
      </c>
      <c r="H134" s="24">
        <v>11789</v>
      </c>
      <c r="I134" s="24">
        <v>1230</v>
      </c>
      <c r="J134" s="24">
        <v>306</v>
      </c>
      <c r="K134" s="24">
        <v>422</v>
      </c>
    </row>
    <row r="135" spans="2:11" ht="15" customHeight="1">
      <c r="B135" s="3">
        <v>50503</v>
      </c>
      <c r="C135" s="5" t="s">
        <v>502</v>
      </c>
      <c r="D135" s="34">
        <f t="shared" si="3"/>
        <v>2272</v>
      </c>
      <c r="E135" s="24">
        <v>2023</v>
      </c>
      <c r="F135" s="24">
        <v>2272</v>
      </c>
      <c r="G135" s="24">
        <v>0</v>
      </c>
      <c r="H135" s="24">
        <v>2023</v>
      </c>
      <c r="I135" s="24">
        <v>169</v>
      </c>
      <c r="J135" s="24">
        <v>37</v>
      </c>
      <c r="K135" s="24">
        <v>43</v>
      </c>
    </row>
    <row r="136" spans="2:11" ht="15" customHeight="1">
      <c r="B136" s="3">
        <v>50504</v>
      </c>
      <c r="C136" s="5" t="s">
        <v>503</v>
      </c>
      <c r="D136" s="34">
        <f t="shared" si="3"/>
        <v>1435</v>
      </c>
      <c r="E136" s="24">
        <v>1098</v>
      </c>
      <c r="F136" s="24">
        <v>1435</v>
      </c>
      <c r="G136" s="24">
        <v>0</v>
      </c>
      <c r="H136" s="24">
        <v>1098</v>
      </c>
      <c r="I136" s="24">
        <v>44</v>
      </c>
      <c r="J136" s="24">
        <v>34</v>
      </c>
      <c r="K136" s="24">
        <v>259</v>
      </c>
    </row>
    <row r="137" spans="2:11" ht="15" customHeight="1">
      <c r="B137" s="3">
        <v>50505</v>
      </c>
      <c r="C137" s="5" t="s">
        <v>504</v>
      </c>
      <c r="D137" s="34">
        <f t="shared" si="3"/>
        <v>9173</v>
      </c>
      <c r="E137" s="24">
        <v>8338</v>
      </c>
      <c r="F137" s="24">
        <v>9170</v>
      </c>
      <c r="G137" s="24">
        <v>3</v>
      </c>
      <c r="H137" s="24">
        <v>8335</v>
      </c>
      <c r="I137" s="24">
        <v>510</v>
      </c>
      <c r="J137" s="24">
        <v>179</v>
      </c>
      <c r="K137" s="24">
        <v>146</v>
      </c>
    </row>
    <row r="138" spans="2:11" ht="15" customHeight="1">
      <c r="B138" s="3">
        <v>50601</v>
      </c>
      <c r="C138" s="5" t="s">
        <v>505</v>
      </c>
      <c r="D138" s="34">
        <f t="shared" si="3"/>
        <v>15122</v>
      </c>
      <c r="E138" s="24">
        <v>12112</v>
      </c>
      <c r="F138" s="24">
        <v>15120</v>
      </c>
      <c r="G138" s="24">
        <v>2</v>
      </c>
      <c r="H138" s="24">
        <v>12110</v>
      </c>
      <c r="I138" s="24">
        <v>1301</v>
      </c>
      <c r="J138" s="24">
        <v>986</v>
      </c>
      <c r="K138" s="24">
        <v>723</v>
      </c>
    </row>
    <row r="139" spans="2:11" ht="15" customHeight="1">
      <c r="B139" s="3">
        <v>50701</v>
      </c>
      <c r="C139" s="5" t="s">
        <v>442</v>
      </c>
      <c r="D139" s="34">
        <f t="shared" si="3"/>
        <v>17973</v>
      </c>
      <c r="E139" s="24">
        <v>15887</v>
      </c>
      <c r="F139" s="24">
        <v>17972</v>
      </c>
      <c r="G139" s="24">
        <v>1</v>
      </c>
      <c r="H139" s="24">
        <v>15886</v>
      </c>
      <c r="I139" s="24">
        <v>1552</v>
      </c>
      <c r="J139" s="24">
        <v>388</v>
      </c>
      <c r="K139" s="24">
        <v>146</v>
      </c>
    </row>
    <row r="140" spans="2:11" ht="15" customHeight="1">
      <c r="B140" s="3">
        <v>50702</v>
      </c>
      <c r="C140" s="5" t="s">
        <v>506</v>
      </c>
      <c r="D140" s="34">
        <f t="shared" si="3"/>
        <v>15547</v>
      </c>
      <c r="E140" s="24">
        <v>13903</v>
      </c>
      <c r="F140" s="24">
        <v>15547</v>
      </c>
      <c r="G140" s="24">
        <v>0</v>
      </c>
      <c r="H140" s="24">
        <v>13903</v>
      </c>
      <c r="I140" s="24">
        <v>1175</v>
      </c>
      <c r="J140" s="24">
        <v>267</v>
      </c>
      <c r="K140" s="24">
        <v>202</v>
      </c>
    </row>
    <row r="141" spans="2:11" ht="15" customHeight="1">
      <c r="B141" s="3">
        <v>50801</v>
      </c>
      <c r="C141" s="5" t="s">
        <v>507</v>
      </c>
      <c r="D141" s="34">
        <f t="shared" si="3"/>
        <v>11805</v>
      </c>
      <c r="E141" s="24">
        <v>9383</v>
      </c>
      <c r="F141" s="24">
        <v>11800</v>
      </c>
      <c r="G141" s="24">
        <v>5</v>
      </c>
      <c r="H141" s="24">
        <v>9378</v>
      </c>
      <c r="I141" s="24">
        <v>1758</v>
      </c>
      <c r="J141" s="24">
        <v>490</v>
      </c>
      <c r="K141" s="24">
        <v>174</v>
      </c>
    </row>
    <row r="142" spans="2:11" ht="15" customHeight="1">
      <c r="B142" s="3">
        <v>50802</v>
      </c>
      <c r="C142" s="5" t="s">
        <v>508</v>
      </c>
      <c r="D142" s="34">
        <f t="shared" si="3"/>
        <v>17154</v>
      </c>
      <c r="E142" s="24">
        <v>15001</v>
      </c>
      <c r="F142" s="24">
        <v>17150</v>
      </c>
      <c r="G142" s="24">
        <v>4</v>
      </c>
      <c r="H142" s="24">
        <v>14997</v>
      </c>
      <c r="I142" s="24">
        <v>1699</v>
      </c>
      <c r="J142" s="24">
        <v>178</v>
      </c>
      <c r="K142" s="24">
        <v>276</v>
      </c>
    </row>
    <row r="143" spans="2:11" ht="15" customHeight="1">
      <c r="B143" s="3">
        <v>50901</v>
      </c>
      <c r="C143" s="5" t="s">
        <v>509</v>
      </c>
      <c r="D143" s="34">
        <f t="shared" si="3"/>
        <v>6660</v>
      </c>
      <c r="E143" s="24">
        <v>5781</v>
      </c>
      <c r="F143" s="24">
        <v>6655</v>
      </c>
      <c r="G143" s="24">
        <v>5</v>
      </c>
      <c r="H143" s="24">
        <v>5776</v>
      </c>
      <c r="I143" s="24">
        <v>398</v>
      </c>
      <c r="J143" s="24">
        <v>135</v>
      </c>
      <c r="K143" s="24">
        <v>346</v>
      </c>
    </row>
    <row r="144" spans="2:11" ht="15" customHeight="1">
      <c r="B144" s="3">
        <v>50902</v>
      </c>
      <c r="C144" s="5" t="s">
        <v>510</v>
      </c>
      <c r="D144" s="34">
        <f t="shared" si="3"/>
        <v>818</v>
      </c>
      <c r="E144" s="24">
        <v>621</v>
      </c>
      <c r="F144" s="24">
        <v>818</v>
      </c>
      <c r="G144" s="24">
        <v>0</v>
      </c>
      <c r="H144" s="24">
        <v>621</v>
      </c>
      <c r="I144" s="24">
        <v>40</v>
      </c>
      <c r="J144" s="24">
        <v>24</v>
      </c>
      <c r="K144" s="24">
        <v>133</v>
      </c>
    </row>
    <row r="145" spans="2:11" ht="15" customHeight="1">
      <c r="B145" s="3">
        <v>50903</v>
      </c>
      <c r="C145" s="5" t="s">
        <v>511</v>
      </c>
      <c r="D145" s="34">
        <f t="shared" si="3"/>
        <v>455</v>
      </c>
      <c r="E145" s="24">
        <v>425</v>
      </c>
      <c r="F145" s="24">
        <v>455</v>
      </c>
      <c r="G145" s="24">
        <v>0</v>
      </c>
      <c r="H145" s="24">
        <v>425</v>
      </c>
      <c r="I145" s="24">
        <v>22</v>
      </c>
      <c r="J145" s="24">
        <v>0</v>
      </c>
      <c r="K145" s="24">
        <v>8</v>
      </c>
    </row>
    <row r="146" spans="2:11" ht="15" customHeight="1">
      <c r="B146" s="3">
        <v>50904</v>
      </c>
      <c r="C146" s="5" t="s">
        <v>512</v>
      </c>
      <c r="D146" s="34">
        <f t="shared" si="3"/>
        <v>603</v>
      </c>
      <c r="E146" s="24">
        <v>485</v>
      </c>
      <c r="F146" s="24">
        <v>603</v>
      </c>
      <c r="G146" s="24">
        <v>0</v>
      </c>
      <c r="H146" s="24">
        <v>485</v>
      </c>
      <c r="I146" s="24">
        <v>35</v>
      </c>
      <c r="J146" s="24">
        <v>7</v>
      </c>
      <c r="K146" s="24">
        <v>76</v>
      </c>
    </row>
    <row r="147" spans="2:11" ht="15" customHeight="1">
      <c r="B147" s="3">
        <v>51001</v>
      </c>
      <c r="C147" s="5" t="s">
        <v>513</v>
      </c>
      <c r="D147" s="34">
        <f t="shared" si="3"/>
        <v>7607</v>
      </c>
      <c r="E147" s="24">
        <v>6335</v>
      </c>
      <c r="F147" s="24">
        <v>7606</v>
      </c>
      <c r="G147" s="24">
        <v>1</v>
      </c>
      <c r="H147" s="24">
        <v>6334</v>
      </c>
      <c r="I147" s="24">
        <v>519</v>
      </c>
      <c r="J147" s="24">
        <v>259</v>
      </c>
      <c r="K147" s="24">
        <v>494</v>
      </c>
    </row>
    <row r="148" spans="2:11" ht="15" customHeight="1">
      <c r="B148" s="3">
        <v>51101</v>
      </c>
      <c r="C148" s="5" t="s">
        <v>514</v>
      </c>
      <c r="D148" s="34">
        <f t="shared" si="3"/>
        <v>17515</v>
      </c>
      <c r="E148" s="24">
        <v>13922</v>
      </c>
      <c r="F148" s="24">
        <v>17515</v>
      </c>
      <c r="G148" s="24">
        <v>0</v>
      </c>
      <c r="H148" s="24">
        <v>13922</v>
      </c>
      <c r="I148" s="24">
        <v>2336</v>
      </c>
      <c r="J148" s="24">
        <v>556</v>
      </c>
      <c r="K148" s="24">
        <v>701</v>
      </c>
    </row>
    <row r="149" spans="2:11" ht="15" customHeight="1">
      <c r="B149" s="3">
        <v>51102</v>
      </c>
      <c r="C149" s="5" t="s">
        <v>515</v>
      </c>
      <c r="D149" s="34">
        <f t="shared" si="3"/>
        <v>13012</v>
      </c>
      <c r="E149" s="24">
        <v>11517</v>
      </c>
      <c r="F149" s="24">
        <v>13005</v>
      </c>
      <c r="G149" s="24">
        <v>7</v>
      </c>
      <c r="H149" s="24">
        <v>11510</v>
      </c>
      <c r="I149" s="24">
        <v>687</v>
      </c>
      <c r="J149" s="24">
        <v>279</v>
      </c>
      <c r="K149" s="24">
        <v>529</v>
      </c>
    </row>
    <row r="150" spans="2:11" ht="15" customHeight="1">
      <c r="B150" s="3">
        <v>51103</v>
      </c>
      <c r="C150" s="5" t="s">
        <v>516</v>
      </c>
      <c r="D150" s="34">
        <f t="shared" si="3"/>
        <v>848</v>
      </c>
      <c r="E150" s="24">
        <v>581</v>
      </c>
      <c r="F150" s="24">
        <v>848</v>
      </c>
      <c r="G150" s="24">
        <v>0</v>
      </c>
      <c r="H150" s="24">
        <v>581</v>
      </c>
      <c r="I150" s="24">
        <v>37</v>
      </c>
      <c r="J150" s="24">
        <v>23</v>
      </c>
      <c r="K150" s="24">
        <v>207</v>
      </c>
    </row>
    <row r="151" spans="2:11" ht="15" customHeight="1">
      <c r="B151" s="3">
        <v>51104</v>
      </c>
      <c r="C151" s="5" t="s">
        <v>517</v>
      </c>
      <c r="D151" s="34">
        <f t="shared" si="3"/>
        <v>23948</v>
      </c>
      <c r="E151" s="24">
        <v>19742</v>
      </c>
      <c r="F151" s="24">
        <v>23944</v>
      </c>
      <c r="G151" s="24">
        <v>4</v>
      </c>
      <c r="H151" s="24">
        <v>19738</v>
      </c>
      <c r="I151" s="24">
        <v>2386</v>
      </c>
      <c r="J151" s="24">
        <v>1295</v>
      </c>
      <c r="K151" s="24">
        <v>525</v>
      </c>
    </row>
    <row r="152" spans="2:11" ht="15" customHeight="1">
      <c r="B152" s="3">
        <v>51105</v>
      </c>
      <c r="C152" s="5" t="s">
        <v>518</v>
      </c>
      <c r="D152" s="34">
        <f t="shared" si="3"/>
        <v>7055</v>
      </c>
      <c r="E152" s="24">
        <v>6140</v>
      </c>
      <c r="F152" s="24">
        <v>7055</v>
      </c>
      <c r="G152" s="24">
        <v>0</v>
      </c>
      <c r="H152" s="24">
        <v>6140</v>
      </c>
      <c r="I152" s="24">
        <v>712</v>
      </c>
      <c r="J152" s="24">
        <v>112</v>
      </c>
      <c r="K152" s="24">
        <v>91</v>
      </c>
    </row>
    <row r="153" spans="2:11" ht="15" customHeight="1">
      <c r="B153" s="3">
        <v>51201</v>
      </c>
      <c r="C153" s="5" t="s">
        <v>519</v>
      </c>
      <c r="D153" s="34">
        <f t="shared" si="3"/>
        <v>10671</v>
      </c>
      <c r="E153" s="24">
        <v>9414</v>
      </c>
      <c r="F153" s="24">
        <v>10660</v>
      </c>
      <c r="G153" s="24">
        <v>11</v>
      </c>
      <c r="H153" s="24">
        <v>9403</v>
      </c>
      <c r="I153" s="24">
        <v>613</v>
      </c>
      <c r="J153" s="24">
        <v>249</v>
      </c>
      <c r="K153" s="24">
        <v>395</v>
      </c>
    </row>
    <row r="154" spans="2:11" ht="15" customHeight="1">
      <c r="B154" s="3">
        <v>51202</v>
      </c>
      <c r="C154" s="5" t="s">
        <v>520</v>
      </c>
      <c r="D154" s="34">
        <f t="shared" si="3"/>
        <v>1322</v>
      </c>
      <c r="E154" s="24">
        <v>987</v>
      </c>
      <c r="F154" s="24">
        <v>1322</v>
      </c>
      <c r="G154" s="24">
        <v>0</v>
      </c>
      <c r="H154" s="24">
        <v>987</v>
      </c>
      <c r="I154" s="24">
        <v>113</v>
      </c>
      <c r="J154" s="24">
        <v>41</v>
      </c>
      <c r="K154" s="24">
        <v>181</v>
      </c>
    </row>
    <row r="155" spans="2:11" ht="15" customHeight="1">
      <c r="B155" s="3">
        <v>51301</v>
      </c>
      <c r="C155" s="5" t="s">
        <v>354</v>
      </c>
      <c r="D155" s="34">
        <f t="shared" si="3"/>
        <v>33688</v>
      </c>
      <c r="E155" s="24">
        <v>27465</v>
      </c>
      <c r="F155" s="24">
        <v>33685</v>
      </c>
      <c r="G155" s="24">
        <v>3</v>
      </c>
      <c r="H155" s="24">
        <v>27462</v>
      </c>
      <c r="I155" s="24">
        <v>3884</v>
      </c>
      <c r="J155" s="24">
        <v>1369</v>
      </c>
      <c r="K155" s="24">
        <v>970</v>
      </c>
    </row>
    <row r="156" spans="2:11" ht="15" customHeight="1">
      <c r="B156" s="3">
        <v>51302</v>
      </c>
      <c r="C156" s="5" t="s">
        <v>521</v>
      </c>
      <c r="D156" s="34">
        <f t="shared" si="3"/>
        <v>2316</v>
      </c>
      <c r="E156" s="24">
        <v>2043</v>
      </c>
      <c r="F156" s="24">
        <v>2313</v>
      </c>
      <c r="G156" s="24">
        <v>3</v>
      </c>
      <c r="H156" s="24">
        <v>2040</v>
      </c>
      <c r="I156" s="24">
        <v>146</v>
      </c>
      <c r="J156" s="24">
        <v>88</v>
      </c>
      <c r="K156" s="24">
        <v>39</v>
      </c>
    </row>
    <row r="157" spans="2:11" ht="15" customHeight="1">
      <c r="B157" s="3">
        <v>51401</v>
      </c>
      <c r="C157" s="5" t="s">
        <v>522</v>
      </c>
      <c r="D157" s="34">
        <f t="shared" si="3"/>
        <v>5191</v>
      </c>
      <c r="E157" s="24">
        <v>4138</v>
      </c>
      <c r="F157" s="24">
        <v>5191</v>
      </c>
      <c r="G157" s="24">
        <v>0</v>
      </c>
      <c r="H157" s="24">
        <v>4138</v>
      </c>
      <c r="I157" s="24">
        <v>185</v>
      </c>
      <c r="J157" s="24">
        <v>154</v>
      </c>
      <c r="K157" s="24">
        <v>714</v>
      </c>
    </row>
    <row r="158" spans="2:11" ht="15" customHeight="1">
      <c r="B158" s="3">
        <v>51501</v>
      </c>
      <c r="C158" s="5" t="s">
        <v>479</v>
      </c>
      <c r="D158" s="34">
        <f t="shared" si="3"/>
        <v>3551</v>
      </c>
      <c r="E158" s="24">
        <v>2852</v>
      </c>
      <c r="F158" s="24">
        <v>3548</v>
      </c>
      <c r="G158" s="24">
        <v>3</v>
      </c>
      <c r="H158" s="24">
        <v>2849</v>
      </c>
      <c r="I158" s="24">
        <v>300</v>
      </c>
      <c r="J158" s="24">
        <v>80</v>
      </c>
      <c r="K158" s="24">
        <v>319</v>
      </c>
    </row>
    <row r="159" spans="2:11" ht="15" customHeight="1">
      <c r="B159" s="3">
        <v>51502</v>
      </c>
      <c r="C159" s="5" t="s">
        <v>523</v>
      </c>
      <c r="D159" s="34">
        <f t="shared" si="3"/>
        <v>1205</v>
      </c>
      <c r="E159" s="24">
        <v>998</v>
      </c>
      <c r="F159" s="24">
        <v>1205</v>
      </c>
      <c r="G159" s="24">
        <v>0</v>
      </c>
      <c r="H159" s="24">
        <v>998</v>
      </c>
      <c r="I159" s="24">
        <v>51</v>
      </c>
      <c r="J159" s="24">
        <v>2</v>
      </c>
      <c r="K159" s="24">
        <v>154</v>
      </c>
    </row>
    <row r="160" spans="2:11" ht="15" customHeight="1">
      <c r="B160" s="3">
        <v>51503</v>
      </c>
      <c r="C160" s="5" t="s">
        <v>524</v>
      </c>
      <c r="D160" s="34">
        <f t="shared" si="3"/>
        <v>907</v>
      </c>
      <c r="E160" s="24">
        <v>692</v>
      </c>
      <c r="F160" s="24">
        <v>907</v>
      </c>
      <c r="G160" s="24">
        <v>0</v>
      </c>
      <c r="H160" s="24">
        <v>692</v>
      </c>
      <c r="I160" s="24">
        <v>142</v>
      </c>
      <c r="J160" s="24">
        <v>17</v>
      </c>
      <c r="K160" s="24">
        <v>56</v>
      </c>
    </row>
    <row r="161" spans="2:11" ht="15" customHeight="1">
      <c r="B161" s="3">
        <v>51504</v>
      </c>
      <c r="C161" s="5" t="s">
        <v>525</v>
      </c>
      <c r="D161" s="34">
        <f t="shared" si="3"/>
        <v>1493</v>
      </c>
      <c r="E161" s="24">
        <v>1217</v>
      </c>
      <c r="F161" s="24">
        <v>1493</v>
      </c>
      <c r="G161" s="24">
        <v>0</v>
      </c>
      <c r="H161" s="24">
        <v>1217</v>
      </c>
      <c r="I161" s="24">
        <v>103</v>
      </c>
      <c r="J161" s="24">
        <v>17</v>
      </c>
      <c r="K161" s="24">
        <v>156</v>
      </c>
    </row>
    <row r="162" spans="2:11" ht="15" customHeight="1">
      <c r="B162" s="3">
        <v>51601</v>
      </c>
      <c r="C162" s="5" t="s">
        <v>526</v>
      </c>
      <c r="D162" s="34">
        <f t="shared" si="3"/>
        <v>26510</v>
      </c>
      <c r="E162" s="24">
        <v>23479</v>
      </c>
      <c r="F162" s="24">
        <v>26508</v>
      </c>
      <c r="G162" s="24">
        <v>2</v>
      </c>
      <c r="H162" s="24">
        <v>23477</v>
      </c>
      <c r="I162" s="24">
        <v>1711</v>
      </c>
      <c r="J162" s="24">
        <v>741</v>
      </c>
      <c r="K162" s="24">
        <v>579</v>
      </c>
    </row>
    <row r="163" spans="2:11" ht="15" customHeight="1">
      <c r="B163" s="3">
        <v>51602</v>
      </c>
      <c r="C163" s="5" t="s">
        <v>527</v>
      </c>
      <c r="D163" s="34">
        <f t="shared" si="3"/>
        <v>5034</v>
      </c>
      <c r="E163" s="24">
        <v>4500</v>
      </c>
      <c r="F163" s="24">
        <v>5033</v>
      </c>
      <c r="G163" s="24">
        <v>1</v>
      </c>
      <c r="H163" s="24">
        <v>4499</v>
      </c>
      <c r="I163" s="24">
        <v>392</v>
      </c>
      <c r="J163" s="24">
        <v>94</v>
      </c>
      <c r="K163" s="24">
        <v>48</v>
      </c>
    </row>
    <row r="164" spans="2:11" ht="15" customHeight="1">
      <c r="B164" s="3">
        <v>51603</v>
      </c>
      <c r="C164" s="5" t="s">
        <v>528</v>
      </c>
      <c r="D164" s="34">
        <f t="shared" si="3"/>
        <v>5774</v>
      </c>
      <c r="E164" s="24">
        <v>5208</v>
      </c>
      <c r="F164" s="24">
        <v>5774</v>
      </c>
      <c r="G164" s="24">
        <v>0</v>
      </c>
      <c r="H164" s="24">
        <v>5208</v>
      </c>
      <c r="I164" s="24">
        <v>183</v>
      </c>
      <c r="J164" s="24">
        <v>235</v>
      </c>
      <c r="K164" s="24">
        <v>148</v>
      </c>
    </row>
    <row r="165" spans="2:11" ht="15" customHeight="1">
      <c r="B165" s="3">
        <v>51604</v>
      </c>
      <c r="C165" s="5" t="s">
        <v>529</v>
      </c>
      <c r="D165" s="34">
        <f t="shared" si="3"/>
        <v>2984</v>
      </c>
      <c r="E165" s="24">
        <v>2435</v>
      </c>
      <c r="F165" s="24">
        <v>2982</v>
      </c>
      <c r="G165" s="24">
        <v>2</v>
      </c>
      <c r="H165" s="24">
        <v>2433</v>
      </c>
      <c r="I165" s="24">
        <v>256</v>
      </c>
      <c r="J165" s="24">
        <v>136</v>
      </c>
      <c r="K165" s="24">
        <v>157</v>
      </c>
    </row>
    <row r="166" spans="2:11" ht="15" customHeight="1">
      <c r="B166" s="3">
        <v>51605</v>
      </c>
      <c r="C166" s="5" t="s">
        <v>530</v>
      </c>
      <c r="D166" s="34">
        <f t="shared" si="3"/>
        <v>2469</v>
      </c>
      <c r="E166" s="24">
        <v>2011</v>
      </c>
      <c r="F166" s="24">
        <v>2469</v>
      </c>
      <c r="G166" s="24">
        <v>0</v>
      </c>
      <c r="H166" s="24">
        <v>2011</v>
      </c>
      <c r="I166" s="24">
        <v>379</v>
      </c>
      <c r="J166" s="24">
        <v>56</v>
      </c>
      <c r="K166" s="24">
        <v>23</v>
      </c>
    </row>
    <row r="167" spans="2:11" ht="15" customHeight="1">
      <c r="B167" s="3">
        <v>51701</v>
      </c>
      <c r="C167" s="5" t="s">
        <v>531</v>
      </c>
      <c r="D167" s="34">
        <f t="shared" si="3"/>
        <v>26086</v>
      </c>
      <c r="E167" s="24">
        <v>22118</v>
      </c>
      <c r="F167" s="24">
        <v>26085</v>
      </c>
      <c r="G167" s="24">
        <v>1</v>
      </c>
      <c r="H167" s="24">
        <v>22117</v>
      </c>
      <c r="I167" s="24">
        <v>2386</v>
      </c>
      <c r="J167" s="24">
        <v>1029</v>
      </c>
      <c r="K167" s="24">
        <v>553</v>
      </c>
    </row>
    <row r="168" spans="2:11" ht="15" customHeight="1">
      <c r="B168" s="3">
        <v>51702</v>
      </c>
      <c r="C168" s="5" t="s">
        <v>532</v>
      </c>
      <c r="D168" s="34">
        <f t="shared" si="3"/>
        <v>5823</v>
      </c>
      <c r="E168" s="24">
        <v>5259</v>
      </c>
      <c r="F168" s="24">
        <v>5823</v>
      </c>
      <c r="G168" s="24">
        <v>0</v>
      </c>
      <c r="H168" s="24">
        <v>5259</v>
      </c>
      <c r="I168" s="24">
        <v>453</v>
      </c>
      <c r="J168" s="24">
        <v>91</v>
      </c>
      <c r="K168" s="24">
        <v>20</v>
      </c>
    </row>
    <row r="169" spans="2:11" ht="15" customHeight="1">
      <c r="B169" s="3">
        <v>51703</v>
      </c>
      <c r="C169" s="5" t="s">
        <v>533</v>
      </c>
      <c r="D169" s="34">
        <f t="shared" si="3"/>
        <v>3784</v>
      </c>
      <c r="E169" s="24">
        <v>3440</v>
      </c>
      <c r="F169" s="24">
        <v>3784</v>
      </c>
      <c r="G169" s="24">
        <v>0</v>
      </c>
      <c r="H169" s="24">
        <v>3440</v>
      </c>
      <c r="I169" s="24">
        <v>268</v>
      </c>
      <c r="J169" s="24">
        <v>64</v>
      </c>
      <c r="K169" s="24">
        <v>12</v>
      </c>
    </row>
    <row r="170" spans="2:11" ht="15" customHeight="1">
      <c r="B170" s="3">
        <v>51801</v>
      </c>
      <c r="C170" s="5" t="s">
        <v>534</v>
      </c>
      <c r="D170" s="34">
        <f t="shared" si="3"/>
        <v>8255</v>
      </c>
      <c r="E170" s="24">
        <v>5091</v>
      </c>
      <c r="F170" s="24">
        <v>8251</v>
      </c>
      <c r="G170" s="24">
        <v>4</v>
      </c>
      <c r="H170" s="24">
        <v>5087</v>
      </c>
      <c r="I170" s="24">
        <v>261</v>
      </c>
      <c r="J170" s="24">
        <v>237</v>
      </c>
      <c r="K170" s="24">
        <v>2666</v>
      </c>
    </row>
    <row r="171" spans="2:11" ht="15" customHeight="1">
      <c r="B171" s="3">
        <v>60101</v>
      </c>
      <c r="C171" s="5" t="s">
        <v>535</v>
      </c>
      <c r="D171" s="34">
        <f t="shared" si="3"/>
        <v>10162</v>
      </c>
      <c r="E171" s="24">
        <v>8664</v>
      </c>
      <c r="F171" s="24">
        <v>10150</v>
      </c>
      <c r="G171" s="24">
        <v>12</v>
      </c>
      <c r="H171" s="24">
        <v>8652</v>
      </c>
      <c r="I171" s="24">
        <v>763</v>
      </c>
      <c r="J171" s="24">
        <v>485</v>
      </c>
      <c r="K171" s="24">
        <v>250</v>
      </c>
    </row>
    <row r="172" spans="2:11" ht="15" customHeight="1">
      <c r="B172" s="3">
        <v>60102</v>
      </c>
      <c r="C172" s="5" t="s">
        <v>536</v>
      </c>
      <c r="D172" s="34">
        <f t="shared" si="3"/>
        <v>1973</v>
      </c>
      <c r="E172" s="24">
        <v>1744</v>
      </c>
      <c r="F172" s="24">
        <v>1971</v>
      </c>
      <c r="G172" s="24">
        <v>2</v>
      </c>
      <c r="H172" s="24">
        <v>1742</v>
      </c>
      <c r="I172" s="24">
        <v>43</v>
      </c>
      <c r="J172" s="24">
        <v>53</v>
      </c>
      <c r="K172" s="24">
        <v>133</v>
      </c>
    </row>
    <row r="173" spans="2:11" ht="15" customHeight="1">
      <c r="B173" s="3">
        <v>60201</v>
      </c>
      <c r="C173" s="5" t="s">
        <v>537</v>
      </c>
      <c r="D173" s="34">
        <f t="shared" si="3"/>
        <v>20226</v>
      </c>
      <c r="E173" s="24">
        <v>17200</v>
      </c>
      <c r="F173" s="24">
        <v>20185</v>
      </c>
      <c r="G173" s="24">
        <v>41</v>
      </c>
      <c r="H173" s="24">
        <v>17159</v>
      </c>
      <c r="I173" s="24">
        <v>1848</v>
      </c>
      <c r="J173" s="24">
        <v>844</v>
      </c>
      <c r="K173" s="24">
        <v>334</v>
      </c>
    </row>
    <row r="174" spans="2:11" ht="15" customHeight="1">
      <c r="B174" s="3">
        <v>60202</v>
      </c>
      <c r="C174" s="5" t="s">
        <v>538</v>
      </c>
      <c r="D174" s="34">
        <f t="shared" si="3"/>
        <v>2265</v>
      </c>
      <c r="E174" s="24">
        <v>1907</v>
      </c>
      <c r="F174" s="24">
        <v>2262</v>
      </c>
      <c r="G174" s="24">
        <v>3</v>
      </c>
      <c r="H174" s="24">
        <v>1904</v>
      </c>
      <c r="I174" s="24">
        <v>166</v>
      </c>
      <c r="J174" s="24">
        <v>80</v>
      </c>
      <c r="K174" s="24">
        <v>112</v>
      </c>
    </row>
    <row r="175" spans="2:11" ht="15" customHeight="1">
      <c r="B175" s="3">
        <v>60203</v>
      </c>
      <c r="C175" s="5" t="s">
        <v>539</v>
      </c>
      <c r="D175" s="34">
        <f t="shared" si="3"/>
        <v>2725</v>
      </c>
      <c r="E175" s="24">
        <v>2307</v>
      </c>
      <c r="F175" s="24">
        <v>2725</v>
      </c>
      <c r="G175" s="24">
        <v>0</v>
      </c>
      <c r="H175" s="24">
        <v>2307</v>
      </c>
      <c r="I175" s="24">
        <v>300</v>
      </c>
      <c r="J175" s="24">
        <v>98</v>
      </c>
      <c r="K175" s="24">
        <v>20</v>
      </c>
    </row>
    <row r="176" spans="2:11" ht="15" customHeight="1">
      <c r="B176" s="3">
        <v>60301</v>
      </c>
      <c r="C176" s="5" t="s">
        <v>540</v>
      </c>
      <c r="D176" s="34">
        <f t="shared" si="3"/>
        <v>3037</v>
      </c>
      <c r="E176" s="24">
        <v>2668</v>
      </c>
      <c r="F176" s="24">
        <v>3037</v>
      </c>
      <c r="G176" s="24">
        <v>0</v>
      </c>
      <c r="H176" s="24">
        <v>2668</v>
      </c>
      <c r="I176" s="24">
        <v>199</v>
      </c>
      <c r="J176" s="24">
        <v>107</v>
      </c>
      <c r="K176" s="24">
        <v>63</v>
      </c>
    </row>
    <row r="177" spans="2:11" ht="15" customHeight="1">
      <c r="B177" s="3">
        <v>60302</v>
      </c>
      <c r="C177" s="5" t="s">
        <v>541</v>
      </c>
      <c r="D177" s="34">
        <f t="shared" si="3"/>
        <v>653</v>
      </c>
      <c r="E177" s="24">
        <v>564</v>
      </c>
      <c r="F177" s="24">
        <v>653</v>
      </c>
      <c r="G177" s="24">
        <v>0</v>
      </c>
      <c r="H177" s="24">
        <v>564</v>
      </c>
      <c r="I177" s="24">
        <v>54</v>
      </c>
      <c r="J177" s="24">
        <v>1</v>
      </c>
      <c r="K177" s="24">
        <v>34</v>
      </c>
    </row>
    <row r="178" spans="2:11" ht="15" customHeight="1">
      <c r="B178" s="3">
        <v>60303</v>
      </c>
      <c r="C178" s="5" t="s">
        <v>542</v>
      </c>
      <c r="D178" s="34">
        <f t="shared" si="3"/>
        <v>2581</v>
      </c>
      <c r="E178" s="24">
        <v>2467</v>
      </c>
      <c r="F178" s="24">
        <v>2581</v>
      </c>
      <c r="G178" s="24">
        <v>0</v>
      </c>
      <c r="H178" s="24">
        <v>2467</v>
      </c>
      <c r="I178" s="24">
        <v>79</v>
      </c>
      <c r="J178" s="24">
        <v>9</v>
      </c>
      <c r="K178" s="24">
        <v>26</v>
      </c>
    </row>
    <row r="179" spans="2:11" ht="15" customHeight="1">
      <c r="B179" s="3">
        <v>60304</v>
      </c>
      <c r="C179" s="5" t="s">
        <v>543</v>
      </c>
      <c r="D179" s="34">
        <f t="shared" si="3"/>
        <v>1420</v>
      </c>
      <c r="E179" s="24">
        <v>1355</v>
      </c>
      <c r="F179" s="24">
        <v>1420</v>
      </c>
      <c r="G179" s="24">
        <v>0</v>
      </c>
      <c r="H179" s="24">
        <v>1355</v>
      </c>
      <c r="I179" s="24">
        <v>45</v>
      </c>
      <c r="J179" s="24">
        <v>2</v>
      </c>
      <c r="K179" s="24">
        <v>18</v>
      </c>
    </row>
    <row r="180" spans="2:11" ht="15" customHeight="1">
      <c r="B180" s="3">
        <v>60401</v>
      </c>
      <c r="C180" s="5" t="s">
        <v>341</v>
      </c>
      <c r="D180" s="34">
        <f t="shared" si="3"/>
        <v>2291</v>
      </c>
      <c r="E180" s="24">
        <v>2049</v>
      </c>
      <c r="F180" s="24">
        <v>2277</v>
      </c>
      <c r="G180" s="24">
        <v>14</v>
      </c>
      <c r="H180" s="24">
        <v>2035</v>
      </c>
      <c r="I180" s="24">
        <v>141</v>
      </c>
      <c r="J180" s="24">
        <v>33</v>
      </c>
      <c r="K180" s="24">
        <v>68</v>
      </c>
    </row>
    <row r="181" spans="2:11" ht="15" customHeight="1">
      <c r="B181" s="3">
        <v>60402</v>
      </c>
      <c r="C181" s="5" t="s">
        <v>544</v>
      </c>
      <c r="D181" s="34">
        <f t="shared" si="3"/>
        <v>3033</v>
      </c>
      <c r="E181" s="24">
        <v>2420</v>
      </c>
      <c r="F181" s="24">
        <v>3033</v>
      </c>
      <c r="G181" s="24">
        <v>0</v>
      </c>
      <c r="H181" s="24">
        <v>2420</v>
      </c>
      <c r="I181" s="24">
        <v>346</v>
      </c>
      <c r="J181" s="24">
        <v>136</v>
      </c>
      <c r="K181" s="24">
        <v>131</v>
      </c>
    </row>
    <row r="182" spans="2:11" ht="15" customHeight="1">
      <c r="B182" s="3">
        <v>60403</v>
      </c>
      <c r="C182" s="5" t="s">
        <v>545</v>
      </c>
      <c r="D182" s="34">
        <f t="shared" si="3"/>
        <v>2787</v>
      </c>
      <c r="E182" s="24">
        <v>2381</v>
      </c>
      <c r="F182" s="24">
        <v>2787</v>
      </c>
      <c r="G182" s="24">
        <v>0</v>
      </c>
      <c r="H182" s="24">
        <v>2381</v>
      </c>
      <c r="I182" s="24">
        <v>126</v>
      </c>
      <c r="J182" s="24">
        <v>86</v>
      </c>
      <c r="K182" s="24">
        <v>194</v>
      </c>
    </row>
    <row r="183" spans="2:11" ht="15" customHeight="1">
      <c r="B183" s="3">
        <v>60404</v>
      </c>
      <c r="C183" s="5" t="s">
        <v>437</v>
      </c>
      <c r="D183" s="34">
        <f t="shared" si="3"/>
        <v>1004</v>
      </c>
      <c r="E183" s="24">
        <v>884</v>
      </c>
      <c r="F183" s="24">
        <v>1004</v>
      </c>
      <c r="G183" s="24">
        <v>0</v>
      </c>
      <c r="H183" s="24">
        <v>884</v>
      </c>
      <c r="I183" s="24">
        <v>43</v>
      </c>
      <c r="J183" s="24">
        <v>6</v>
      </c>
      <c r="K183" s="24">
        <v>71</v>
      </c>
    </row>
    <row r="184" spans="2:11" ht="15" customHeight="1">
      <c r="B184" s="3">
        <v>60405</v>
      </c>
      <c r="C184" s="5" t="s">
        <v>546</v>
      </c>
      <c r="D184" s="34">
        <f t="shared" si="3"/>
        <v>1871</v>
      </c>
      <c r="E184" s="24">
        <v>1632</v>
      </c>
      <c r="F184" s="24">
        <v>1871</v>
      </c>
      <c r="G184" s="24">
        <v>0</v>
      </c>
      <c r="H184" s="24">
        <v>1632</v>
      </c>
      <c r="I184" s="24">
        <v>107</v>
      </c>
      <c r="J184" s="24">
        <v>47</v>
      </c>
      <c r="K184" s="24">
        <v>85</v>
      </c>
    </row>
    <row r="185" spans="2:11" ht="15" customHeight="1">
      <c r="B185" s="3">
        <v>60406</v>
      </c>
      <c r="C185" s="5" t="s">
        <v>547</v>
      </c>
      <c r="D185" s="34">
        <f t="shared" si="3"/>
        <v>1644</v>
      </c>
      <c r="E185" s="24">
        <v>1375</v>
      </c>
      <c r="F185" s="24">
        <v>1644</v>
      </c>
      <c r="G185" s="24">
        <v>0</v>
      </c>
      <c r="H185" s="24">
        <v>1375</v>
      </c>
      <c r="I185" s="24">
        <v>101</v>
      </c>
      <c r="J185" s="24">
        <v>67</v>
      </c>
      <c r="K185" s="24">
        <v>101</v>
      </c>
    </row>
    <row r="186" spans="2:11" ht="15" customHeight="1">
      <c r="B186" s="3">
        <v>60407</v>
      </c>
      <c r="C186" s="5" t="s">
        <v>452</v>
      </c>
      <c r="D186" s="34">
        <f t="shared" si="3"/>
        <v>11922</v>
      </c>
      <c r="E186" s="24">
        <v>10961</v>
      </c>
      <c r="F186" s="24">
        <v>11859</v>
      </c>
      <c r="G186" s="24">
        <v>63</v>
      </c>
      <c r="H186" s="24">
        <v>10898</v>
      </c>
      <c r="I186" s="24">
        <v>560</v>
      </c>
      <c r="J186" s="24">
        <v>127</v>
      </c>
      <c r="K186" s="24">
        <v>274</v>
      </c>
    </row>
    <row r="187" spans="2:11" ht="15" customHeight="1">
      <c r="B187" s="3">
        <v>60408</v>
      </c>
      <c r="C187" s="5" t="s">
        <v>548</v>
      </c>
      <c r="D187" s="34">
        <f t="shared" si="3"/>
        <v>11243</v>
      </c>
      <c r="E187" s="24">
        <v>9955</v>
      </c>
      <c r="F187" s="24">
        <v>11225</v>
      </c>
      <c r="G187" s="24">
        <v>18</v>
      </c>
      <c r="H187" s="24">
        <v>9937</v>
      </c>
      <c r="I187" s="24">
        <v>757</v>
      </c>
      <c r="J187" s="24">
        <v>301</v>
      </c>
      <c r="K187" s="24">
        <v>230</v>
      </c>
    </row>
    <row r="188" spans="2:11" ht="15" customHeight="1">
      <c r="B188" s="3">
        <v>60409</v>
      </c>
      <c r="C188" s="5" t="s">
        <v>549</v>
      </c>
      <c r="D188" s="34">
        <f t="shared" si="3"/>
        <v>14724</v>
      </c>
      <c r="E188" s="24">
        <v>13809</v>
      </c>
      <c r="F188" s="24">
        <v>14672</v>
      </c>
      <c r="G188" s="24">
        <v>52</v>
      </c>
      <c r="H188" s="24">
        <v>13757</v>
      </c>
      <c r="I188" s="24">
        <v>423</v>
      </c>
      <c r="J188" s="24">
        <v>287</v>
      </c>
      <c r="K188" s="24">
        <v>205</v>
      </c>
    </row>
    <row r="189" spans="2:11" ht="15" customHeight="1">
      <c r="B189" s="3">
        <v>60410</v>
      </c>
      <c r="C189" s="5" t="s">
        <v>550</v>
      </c>
      <c r="D189" s="34">
        <f t="shared" si="3"/>
        <v>24694</v>
      </c>
      <c r="E189" s="24">
        <v>22232</v>
      </c>
      <c r="F189" s="24">
        <v>24652</v>
      </c>
      <c r="G189" s="24">
        <v>42</v>
      </c>
      <c r="H189" s="24">
        <v>22190</v>
      </c>
      <c r="I189" s="24">
        <v>1151</v>
      </c>
      <c r="J189" s="24">
        <v>676</v>
      </c>
      <c r="K189" s="24">
        <v>635</v>
      </c>
    </row>
    <row r="190" spans="2:11" ht="15" customHeight="1">
      <c r="B190" s="3">
        <v>60411</v>
      </c>
      <c r="C190" s="5" t="s">
        <v>551</v>
      </c>
      <c r="D190" s="34">
        <f t="shared" si="3"/>
        <v>30568</v>
      </c>
      <c r="E190" s="24">
        <v>17110</v>
      </c>
      <c r="F190" s="24">
        <v>30555</v>
      </c>
      <c r="G190" s="24">
        <v>13</v>
      </c>
      <c r="H190" s="24">
        <v>17097</v>
      </c>
      <c r="I190" s="24">
        <v>10991</v>
      </c>
      <c r="J190" s="24">
        <v>1559</v>
      </c>
      <c r="K190" s="24">
        <v>908</v>
      </c>
    </row>
    <row r="191" spans="2:11" ht="15" customHeight="1">
      <c r="B191" s="3">
        <v>60412</v>
      </c>
      <c r="C191" s="5" t="s">
        <v>552</v>
      </c>
      <c r="D191" s="34">
        <f t="shared" si="3"/>
        <v>3272</v>
      </c>
      <c r="E191" s="24">
        <v>2455</v>
      </c>
      <c r="F191" s="24">
        <v>3270</v>
      </c>
      <c r="G191" s="24">
        <v>2</v>
      </c>
      <c r="H191" s="24">
        <v>2453</v>
      </c>
      <c r="I191" s="24">
        <v>360</v>
      </c>
      <c r="J191" s="24">
        <v>345</v>
      </c>
      <c r="K191" s="24">
        <v>112</v>
      </c>
    </row>
    <row r="192" spans="2:11" ht="15" customHeight="1">
      <c r="B192" s="3">
        <v>60413</v>
      </c>
      <c r="C192" s="5" t="s">
        <v>553</v>
      </c>
      <c r="D192" s="34">
        <f t="shared" si="3"/>
        <v>1508</v>
      </c>
      <c r="E192" s="24">
        <v>1096</v>
      </c>
      <c r="F192" s="24">
        <v>1507</v>
      </c>
      <c r="G192" s="24">
        <v>1</v>
      </c>
      <c r="H192" s="24">
        <v>1095</v>
      </c>
      <c r="I192" s="24">
        <v>172</v>
      </c>
      <c r="J192" s="24">
        <v>177</v>
      </c>
      <c r="K192" s="24">
        <v>63</v>
      </c>
    </row>
    <row r="193" spans="2:11" ht="15" customHeight="1">
      <c r="B193" s="3">
        <v>60414</v>
      </c>
      <c r="C193" s="5" t="s">
        <v>554</v>
      </c>
      <c r="D193" s="34">
        <f t="shared" si="3"/>
        <v>2218</v>
      </c>
      <c r="E193" s="24">
        <v>1704</v>
      </c>
      <c r="F193" s="24">
        <v>2218</v>
      </c>
      <c r="G193" s="24">
        <v>0</v>
      </c>
      <c r="H193" s="24">
        <v>1704</v>
      </c>
      <c r="I193" s="24">
        <v>265</v>
      </c>
      <c r="J193" s="24">
        <v>169</v>
      </c>
      <c r="K193" s="24">
        <v>80</v>
      </c>
    </row>
    <row r="194" spans="2:11" ht="15" customHeight="1">
      <c r="B194" s="3">
        <v>60501</v>
      </c>
      <c r="C194" s="5" t="s">
        <v>555</v>
      </c>
      <c r="D194" s="34">
        <f t="shared" si="3"/>
        <v>13371</v>
      </c>
      <c r="E194" s="24">
        <v>11945</v>
      </c>
      <c r="F194" s="24">
        <v>13369</v>
      </c>
      <c r="G194" s="24">
        <v>2</v>
      </c>
      <c r="H194" s="24">
        <v>11943</v>
      </c>
      <c r="I194" s="24">
        <v>547</v>
      </c>
      <c r="J194" s="24">
        <v>324</v>
      </c>
      <c r="K194" s="24">
        <v>555</v>
      </c>
    </row>
    <row r="195" spans="2:11" ht="15" customHeight="1">
      <c r="B195" s="3">
        <v>60502</v>
      </c>
      <c r="C195" s="5" t="s">
        <v>556</v>
      </c>
      <c r="D195" s="34">
        <f t="shared" si="3"/>
        <v>1126</v>
      </c>
      <c r="E195" s="24">
        <v>856</v>
      </c>
      <c r="F195" s="24">
        <v>1126</v>
      </c>
      <c r="G195" s="24">
        <v>0</v>
      </c>
      <c r="H195" s="24">
        <v>856</v>
      </c>
      <c r="I195" s="24">
        <v>141</v>
      </c>
      <c r="J195" s="24">
        <v>34</v>
      </c>
      <c r="K195" s="24">
        <v>95</v>
      </c>
    </row>
    <row r="196" spans="2:11" ht="15" customHeight="1">
      <c r="B196" s="3">
        <v>60503</v>
      </c>
      <c r="C196" s="5" t="s">
        <v>557</v>
      </c>
      <c r="D196" s="34">
        <f t="shared" si="3"/>
        <v>2201</v>
      </c>
      <c r="E196" s="24">
        <v>1724</v>
      </c>
      <c r="F196" s="24">
        <v>2201</v>
      </c>
      <c r="G196" s="24">
        <v>0</v>
      </c>
      <c r="H196" s="24">
        <v>1724</v>
      </c>
      <c r="I196" s="24">
        <v>240</v>
      </c>
      <c r="J196" s="24">
        <v>43</v>
      </c>
      <c r="K196" s="24">
        <v>194</v>
      </c>
    </row>
    <row r="197" spans="2:11" ht="15" customHeight="1">
      <c r="B197" s="3">
        <v>60601</v>
      </c>
      <c r="C197" s="5" t="s">
        <v>558</v>
      </c>
      <c r="D197" s="34">
        <f t="shared" ref="D197:D260" si="4">F197+G197</f>
        <v>6597</v>
      </c>
      <c r="E197" s="24">
        <v>5346</v>
      </c>
      <c r="F197" s="24">
        <v>6594</v>
      </c>
      <c r="G197" s="24">
        <v>3</v>
      </c>
      <c r="H197" s="24">
        <v>5343</v>
      </c>
      <c r="I197" s="24">
        <v>417</v>
      </c>
      <c r="J197" s="24">
        <v>466</v>
      </c>
      <c r="K197" s="24">
        <v>368</v>
      </c>
    </row>
    <row r="198" spans="2:11" ht="15" customHeight="1">
      <c r="B198" s="3">
        <v>60602</v>
      </c>
      <c r="C198" s="5" t="s">
        <v>559</v>
      </c>
      <c r="D198" s="34">
        <f t="shared" si="4"/>
        <v>1348</v>
      </c>
      <c r="E198" s="24">
        <v>1138</v>
      </c>
      <c r="F198" s="24">
        <v>1348</v>
      </c>
      <c r="G198" s="24">
        <v>0</v>
      </c>
      <c r="H198" s="24">
        <v>1138</v>
      </c>
      <c r="I198" s="24">
        <v>52</v>
      </c>
      <c r="J198" s="24">
        <v>54</v>
      </c>
      <c r="K198" s="24">
        <v>104</v>
      </c>
    </row>
    <row r="199" spans="2:11" ht="15" customHeight="1">
      <c r="B199" s="3">
        <v>60603</v>
      </c>
      <c r="C199" s="5" t="s">
        <v>560</v>
      </c>
      <c r="D199" s="34">
        <f t="shared" si="4"/>
        <v>190</v>
      </c>
      <c r="E199" s="24">
        <v>165</v>
      </c>
      <c r="F199" s="24">
        <v>190</v>
      </c>
      <c r="G199" s="24">
        <v>0</v>
      </c>
      <c r="H199" s="24">
        <v>165</v>
      </c>
      <c r="I199" s="24">
        <v>5</v>
      </c>
      <c r="J199" s="24">
        <v>0</v>
      </c>
      <c r="K199" s="24">
        <v>20</v>
      </c>
    </row>
    <row r="200" spans="2:11" ht="15" customHeight="1">
      <c r="B200" s="3">
        <v>60701</v>
      </c>
      <c r="C200" s="5" t="s">
        <v>416</v>
      </c>
      <c r="D200" s="34">
        <f t="shared" si="4"/>
        <v>13366</v>
      </c>
      <c r="E200" s="24">
        <v>10980</v>
      </c>
      <c r="F200" s="24">
        <v>13355</v>
      </c>
      <c r="G200" s="24">
        <v>11</v>
      </c>
      <c r="H200" s="24">
        <v>10969</v>
      </c>
      <c r="I200" s="24">
        <v>872</v>
      </c>
      <c r="J200" s="24">
        <v>993</v>
      </c>
      <c r="K200" s="24">
        <v>521</v>
      </c>
    </row>
    <row r="201" spans="2:11" ht="15" customHeight="1">
      <c r="B201" s="3">
        <v>60702</v>
      </c>
      <c r="C201" s="5" t="s">
        <v>561</v>
      </c>
      <c r="D201" s="34">
        <f t="shared" si="4"/>
        <v>1083</v>
      </c>
      <c r="E201" s="24">
        <v>908</v>
      </c>
      <c r="F201" s="24">
        <v>1083</v>
      </c>
      <c r="G201" s="24">
        <v>0</v>
      </c>
      <c r="H201" s="24">
        <v>908</v>
      </c>
      <c r="I201" s="24">
        <v>59</v>
      </c>
      <c r="J201" s="24">
        <v>27</v>
      </c>
      <c r="K201" s="24">
        <v>89</v>
      </c>
    </row>
    <row r="202" spans="2:11" ht="15" customHeight="1">
      <c r="B202" s="3">
        <v>60703</v>
      </c>
      <c r="C202" s="5" t="s">
        <v>562</v>
      </c>
      <c r="D202" s="34">
        <f t="shared" si="4"/>
        <v>1720</v>
      </c>
      <c r="E202" s="24">
        <v>1441</v>
      </c>
      <c r="F202" s="24">
        <v>1719</v>
      </c>
      <c r="G202" s="24">
        <v>1</v>
      </c>
      <c r="H202" s="24">
        <v>1440</v>
      </c>
      <c r="I202" s="24">
        <v>204</v>
      </c>
      <c r="J202" s="24">
        <v>59</v>
      </c>
      <c r="K202" s="24">
        <v>16</v>
      </c>
    </row>
    <row r="203" spans="2:11" ht="15" customHeight="1">
      <c r="B203" s="3">
        <v>60704</v>
      </c>
      <c r="C203" s="5" t="s">
        <v>550</v>
      </c>
      <c r="D203" s="34">
        <f t="shared" si="4"/>
        <v>1457</v>
      </c>
      <c r="E203" s="24">
        <v>1156</v>
      </c>
      <c r="F203" s="24">
        <v>1456</v>
      </c>
      <c r="G203" s="24">
        <v>1</v>
      </c>
      <c r="H203" s="24">
        <v>1155</v>
      </c>
      <c r="I203" s="24">
        <v>95</v>
      </c>
      <c r="J203" s="24">
        <v>79</v>
      </c>
      <c r="K203" s="24">
        <v>127</v>
      </c>
    </row>
    <row r="204" spans="2:11" ht="15" customHeight="1">
      <c r="B204" s="3">
        <v>60801</v>
      </c>
      <c r="C204" s="5" t="s">
        <v>563</v>
      </c>
      <c r="D204" s="34">
        <f t="shared" si="4"/>
        <v>5296</v>
      </c>
      <c r="E204" s="24">
        <v>4304</v>
      </c>
      <c r="F204" s="24">
        <v>5296</v>
      </c>
      <c r="G204" s="24">
        <v>0</v>
      </c>
      <c r="H204" s="24">
        <v>4304</v>
      </c>
      <c r="I204" s="24">
        <v>510</v>
      </c>
      <c r="J204" s="24">
        <v>194</v>
      </c>
      <c r="K204" s="24">
        <v>288</v>
      </c>
    </row>
    <row r="205" spans="2:11" ht="15" customHeight="1">
      <c r="B205" s="3">
        <v>60802</v>
      </c>
      <c r="C205" s="5" t="s">
        <v>564</v>
      </c>
      <c r="D205" s="34">
        <f t="shared" si="4"/>
        <v>961</v>
      </c>
      <c r="E205" s="24">
        <v>794</v>
      </c>
      <c r="F205" s="24">
        <v>960</v>
      </c>
      <c r="G205" s="24">
        <v>1</v>
      </c>
      <c r="H205" s="24">
        <v>793</v>
      </c>
      <c r="I205" s="24">
        <v>100</v>
      </c>
      <c r="J205" s="24">
        <v>12</v>
      </c>
      <c r="K205" s="24">
        <v>55</v>
      </c>
    </row>
    <row r="206" spans="2:11" ht="15" customHeight="1">
      <c r="B206" s="3">
        <v>60803</v>
      </c>
      <c r="C206" s="5" t="s">
        <v>565</v>
      </c>
      <c r="D206" s="34">
        <f t="shared" si="4"/>
        <v>2360</v>
      </c>
      <c r="E206" s="24">
        <v>2120</v>
      </c>
      <c r="F206" s="24">
        <v>2359</v>
      </c>
      <c r="G206" s="24">
        <v>1</v>
      </c>
      <c r="H206" s="24">
        <v>2119</v>
      </c>
      <c r="I206" s="24">
        <v>112</v>
      </c>
      <c r="J206" s="24">
        <v>19</v>
      </c>
      <c r="K206" s="24">
        <v>109</v>
      </c>
    </row>
    <row r="207" spans="2:11" ht="15" customHeight="1">
      <c r="B207" s="3">
        <v>60804</v>
      </c>
      <c r="C207" s="5" t="s">
        <v>566</v>
      </c>
      <c r="D207" s="34">
        <f t="shared" si="4"/>
        <v>3710</v>
      </c>
      <c r="E207" s="24">
        <v>3127</v>
      </c>
      <c r="F207" s="24">
        <v>3708</v>
      </c>
      <c r="G207" s="24">
        <v>2</v>
      </c>
      <c r="H207" s="24">
        <v>3125</v>
      </c>
      <c r="I207" s="24">
        <v>216</v>
      </c>
      <c r="J207" s="24">
        <v>185</v>
      </c>
      <c r="K207" s="24">
        <v>182</v>
      </c>
    </row>
    <row r="208" spans="2:11" ht="15" customHeight="1">
      <c r="B208" s="3">
        <v>60901</v>
      </c>
      <c r="C208" s="5" t="s">
        <v>567</v>
      </c>
      <c r="D208" s="34">
        <f t="shared" si="4"/>
        <v>13947</v>
      </c>
      <c r="E208" s="24">
        <v>11468</v>
      </c>
      <c r="F208" s="24">
        <v>13943</v>
      </c>
      <c r="G208" s="24">
        <v>4</v>
      </c>
      <c r="H208" s="24">
        <v>11464</v>
      </c>
      <c r="I208" s="24">
        <v>887</v>
      </c>
      <c r="J208" s="24">
        <v>624</v>
      </c>
      <c r="K208" s="24">
        <v>968</v>
      </c>
    </row>
    <row r="209" spans="2:11" ht="15" customHeight="1">
      <c r="B209" s="3">
        <v>60902</v>
      </c>
      <c r="C209" s="5" t="s">
        <v>568</v>
      </c>
      <c r="D209" s="34">
        <f t="shared" si="4"/>
        <v>1674</v>
      </c>
      <c r="E209" s="24">
        <v>1547</v>
      </c>
      <c r="F209" s="24">
        <v>1674</v>
      </c>
      <c r="G209" s="24">
        <v>0</v>
      </c>
      <c r="H209" s="24">
        <v>1547</v>
      </c>
      <c r="I209" s="24">
        <v>63</v>
      </c>
      <c r="J209" s="24">
        <v>4</v>
      </c>
      <c r="K209" s="24">
        <v>60</v>
      </c>
    </row>
    <row r="210" spans="2:11" ht="15" customHeight="1">
      <c r="B210" s="3">
        <v>60903</v>
      </c>
      <c r="C210" s="5" t="s">
        <v>569</v>
      </c>
      <c r="D210" s="34">
        <f t="shared" si="4"/>
        <v>2554</v>
      </c>
      <c r="E210" s="24">
        <v>1984</v>
      </c>
      <c r="F210" s="24">
        <v>2554</v>
      </c>
      <c r="G210" s="24">
        <v>0</v>
      </c>
      <c r="H210" s="24">
        <v>1984</v>
      </c>
      <c r="I210" s="24">
        <v>272</v>
      </c>
      <c r="J210" s="24">
        <v>87</v>
      </c>
      <c r="K210" s="24">
        <v>211</v>
      </c>
    </row>
    <row r="211" spans="2:11" ht="15" customHeight="1">
      <c r="B211" s="3">
        <v>60904</v>
      </c>
      <c r="C211" s="5" t="s">
        <v>570</v>
      </c>
      <c r="D211" s="34">
        <f t="shared" si="4"/>
        <v>2069</v>
      </c>
      <c r="E211" s="24">
        <v>1732</v>
      </c>
      <c r="F211" s="24">
        <v>2069</v>
      </c>
      <c r="G211" s="24">
        <v>0</v>
      </c>
      <c r="H211" s="24">
        <v>1732</v>
      </c>
      <c r="I211" s="24">
        <v>116</v>
      </c>
      <c r="J211" s="24">
        <v>42</v>
      </c>
      <c r="K211" s="24">
        <v>179</v>
      </c>
    </row>
    <row r="212" spans="2:11" ht="15" customHeight="1">
      <c r="B212" s="3">
        <v>61001</v>
      </c>
      <c r="C212" s="5" t="s">
        <v>571</v>
      </c>
      <c r="D212" s="34">
        <f t="shared" si="4"/>
        <v>3283</v>
      </c>
      <c r="E212" s="24">
        <v>2805</v>
      </c>
      <c r="F212" s="24">
        <v>3283</v>
      </c>
      <c r="G212" s="24">
        <v>0</v>
      </c>
      <c r="H212" s="24">
        <v>2805</v>
      </c>
      <c r="I212" s="24">
        <v>227</v>
      </c>
      <c r="J212" s="24">
        <v>115</v>
      </c>
      <c r="K212" s="24">
        <v>136</v>
      </c>
    </row>
    <row r="213" spans="2:11" ht="15" customHeight="1">
      <c r="B213" s="3">
        <v>61002</v>
      </c>
      <c r="C213" s="5" t="s">
        <v>572</v>
      </c>
      <c r="D213" s="34">
        <f t="shared" si="4"/>
        <v>2265</v>
      </c>
      <c r="E213" s="24">
        <v>1985</v>
      </c>
      <c r="F213" s="24">
        <v>2264</v>
      </c>
      <c r="G213" s="24">
        <v>1</v>
      </c>
      <c r="H213" s="24">
        <v>1984</v>
      </c>
      <c r="I213" s="24">
        <v>114</v>
      </c>
      <c r="J213" s="24">
        <v>60</v>
      </c>
      <c r="K213" s="24">
        <v>106</v>
      </c>
    </row>
    <row r="214" spans="2:11" ht="15" customHeight="1">
      <c r="B214" s="3">
        <v>61003</v>
      </c>
      <c r="C214" s="5" t="s">
        <v>573</v>
      </c>
      <c r="D214" s="34">
        <f t="shared" si="4"/>
        <v>3736</v>
      </c>
      <c r="E214" s="24">
        <v>3084</v>
      </c>
      <c r="F214" s="24">
        <v>3736</v>
      </c>
      <c r="G214" s="24">
        <v>0</v>
      </c>
      <c r="H214" s="24">
        <v>3084</v>
      </c>
      <c r="I214" s="24">
        <v>310</v>
      </c>
      <c r="J214" s="24">
        <v>89</v>
      </c>
      <c r="K214" s="24">
        <v>253</v>
      </c>
    </row>
    <row r="215" spans="2:11" ht="15" customHeight="1">
      <c r="B215" s="3">
        <v>61004</v>
      </c>
      <c r="C215" s="5" t="s">
        <v>443</v>
      </c>
      <c r="D215" s="34">
        <f t="shared" si="4"/>
        <v>2566</v>
      </c>
      <c r="E215" s="24">
        <v>2244</v>
      </c>
      <c r="F215" s="24">
        <v>2565</v>
      </c>
      <c r="G215" s="24">
        <v>1</v>
      </c>
      <c r="H215" s="24">
        <v>2243</v>
      </c>
      <c r="I215" s="24">
        <v>185</v>
      </c>
      <c r="J215" s="24">
        <v>63</v>
      </c>
      <c r="K215" s="24">
        <v>74</v>
      </c>
    </row>
    <row r="216" spans="2:11" ht="15" customHeight="1">
      <c r="B216" s="3">
        <v>61101</v>
      </c>
      <c r="C216" s="5" t="s">
        <v>574</v>
      </c>
      <c r="D216" s="34">
        <f t="shared" si="4"/>
        <v>4209</v>
      </c>
      <c r="E216" s="24">
        <v>3842</v>
      </c>
      <c r="F216" s="24">
        <v>4209</v>
      </c>
      <c r="G216" s="24">
        <v>0</v>
      </c>
      <c r="H216" s="24">
        <v>3842</v>
      </c>
      <c r="I216" s="24">
        <v>138</v>
      </c>
      <c r="J216" s="24">
        <v>44</v>
      </c>
      <c r="K216" s="24">
        <v>185</v>
      </c>
    </row>
    <row r="217" spans="2:11" ht="15" customHeight="1">
      <c r="B217" s="3">
        <v>61102</v>
      </c>
      <c r="C217" s="5" t="s">
        <v>575</v>
      </c>
      <c r="D217" s="34">
        <f t="shared" si="4"/>
        <v>1631</v>
      </c>
      <c r="E217" s="24">
        <v>1390</v>
      </c>
      <c r="F217" s="24">
        <v>1631</v>
      </c>
      <c r="G217" s="24">
        <v>0</v>
      </c>
      <c r="H217" s="24">
        <v>1390</v>
      </c>
      <c r="I217" s="24">
        <v>95</v>
      </c>
      <c r="J217" s="24">
        <v>10</v>
      </c>
      <c r="K217" s="24">
        <v>136</v>
      </c>
    </row>
    <row r="218" spans="2:11" ht="15" customHeight="1">
      <c r="B218" s="3">
        <v>61103</v>
      </c>
      <c r="C218" s="5" t="s">
        <v>576</v>
      </c>
      <c r="D218" s="34">
        <f t="shared" si="4"/>
        <v>643</v>
      </c>
      <c r="E218" s="24">
        <v>567</v>
      </c>
      <c r="F218" s="24">
        <v>642</v>
      </c>
      <c r="G218" s="24">
        <v>1</v>
      </c>
      <c r="H218" s="24">
        <v>566</v>
      </c>
      <c r="I218" s="24">
        <v>24</v>
      </c>
      <c r="J218" s="24">
        <v>13</v>
      </c>
      <c r="K218" s="24">
        <v>39</v>
      </c>
    </row>
    <row r="219" spans="2:11" ht="15" customHeight="1">
      <c r="B219" s="3">
        <v>61104</v>
      </c>
      <c r="C219" s="5" t="s">
        <v>577</v>
      </c>
      <c r="D219" s="34">
        <f t="shared" si="4"/>
        <v>401</v>
      </c>
      <c r="E219" s="24">
        <v>340</v>
      </c>
      <c r="F219" s="24">
        <v>401</v>
      </c>
      <c r="G219" s="24">
        <v>0</v>
      </c>
      <c r="H219" s="24">
        <v>340</v>
      </c>
      <c r="I219" s="24">
        <v>56</v>
      </c>
      <c r="J219" s="24">
        <v>4</v>
      </c>
      <c r="K219" s="24">
        <v>1</v>
      </c>
    </row>
    <row r="220" spans="2:11" ht="15" customHeight="1">
      <c r="B220" s="3">
        <v>61201</v>
      </c>
      <c r="C220" s="5" t="s">
        <v>578</v>
      </c>
      <c r="D220" s="34">
        <f t="shared" si="4"/>
        <v>1999</v>
      </c>
      <c r="E220" s="24">
        <v>1850</v>
      </c>
      <c r="F220" s="24">
        <v>1998</v>
      </c>
      <c r="G220" s="24">
        <v>1</v>
      </c>
      <c r="H220" s="24">
        <v>1849</v>
      </c>
      <c r="I220" s="24">
        <v>75</v>
      </c>
      <c r="J220" s="24">
        <v>29</v>
      </c>
      <c r="K220" s="24">
        <v>45</v>
      </c>
    </row>
    <row r="221" spans="2:11" ht="15" customHeight="1">
      <c r="B221" s="3">
        <v>61202</v>
      </c>
      <c r="C221" s="5" t="s">
        <v>579</v>
      </c>
      <c r="D221" s="34">
        <f t="shared" si="4"/>
        <v>1872</v>
      </c>
      <c r="E221" s="24">
        <v>1703</v>
      </c>
      <c r="F221" s="24">
        <v>1871</v>
      </c>
      <c r="G221" s="24">
        <v>1</v>
      </c>
      <c r="H221" s="24">
        <v>1702</v>
      </c>
      <c r="I221" s="24">
        <v>81</v>
      </c>
      <c r="J221" s="24">
        <v>78</v>
      </c>
      <c r="K221" s="24">
        <v>10</v>
      </c>
    </row>
    <row r="222" spans="2:11" ht="15" customHeight="1">
      <c r="B222" s="3">
        <v>61203</v>
      </c>
      <c r="C222" s="5" t="s">
        <v>580</v>
      </c>
      <c r="D222" s="34">
        <f t="shared" si="4"/>
        <v>1408</v>
      </c>
      <c r="E222" s="24">
        <v>1248</v>
      </c>
      <c r="F222" s="24">
        <v>1407</v>
      </c>
      <c r="G222" s="24">
        <v>1</v>
      </c>
      <c r="H222" s="24">
        <v>1247</v>
      </c>
      <c r="I222" s="24">
        <v>86</v>
      </c>
      <c r="J222" s="24">
        <v>31</v>
      </c>
      <c r="K222" s="24">
        <v>43</v>
      </c>
    </row>
    <row r="223" spans="2:11" ht="15" customHeight="1">
      <c r="B223" s="3">
        <v>70101</v>
      </c>
      <c r="C223" s="5" t="s">
        <v>581</v>
      </c>
      <c r="D223" s="34">
        <f t="shared" si="4"/>
        <v>13960</v>
      </c>
      <c r="E223" s="24">
        <v>11691</v>
      </c>
      <c r="F223" s="24">
        <v>13945</v>
      </c>
      <c r="G223" s="24">
        <v>15</v>
      </c>
      <c r="H223" s="24">
        <v>11676</v>
      </c>
      <c r="I223" s="24">
        <v>1388</v>
      </c>
      <c r="J223" s="24">
        <v>140</v>
      </c>
      <c r="K223" s="24">
        <v>741</v>
      </c>
    </row>
    <row r="224" spans="2:11" ht="15" customHeight="1">
      <c r="B224" s="3">
        <v>70102</v>
      </c>
      <c r="C224" s="5" t="s">
        <v>582</v>
      </c>
      <c r="D224" s="34">
        <f t="shared" si="4"/>
        <v>26705</v>
      </c>
      <c r="E224" s="24">
        <v>22838</v>
      </c>
      <c r="F224" s="24">
        <v>26702</v>
      </c>
      <c r="G224" s="24">
        <v>3</v>
      </c>
      <c r="H224" s="24">
        <v>22835</v>
      </c>
      <c r="I224" s="24">
        <v>1828</v>
      </c>
      <c r="J224" s="24">
        <v>1114</v>
      </c>
      <c r="K224" s="24">
        <v>925</v>
      </c>
    </row>
    <row r="225" spans="2:11" ht="15" customHeight="1">
      <c r="B225" s="3">
        <v>70103</v>
      </c>
      <c r="C225" s="5" t="s">
        <v>583</v>
      </c>
      <c r="D225" s="34">
        <f t="shared" si="4"/>
        <v>18913</v>
      </c>
      <c r="E225" s="24">
        <v>17723</v>
      </c>
      <c r="F225" s="24">
        <v>18913</v>
      </c>
      <c r="G225" s="24">
        <v>0</v>
      </c>
      <c r="H225" s="24">
        <v>17723</v>
      </c>
      <c r="I225" s="24">
        <v>580</v>
      </c>
      <c r="J225" s="24">
        <v>208</v>
      </c>
      <c r="K225" s="24">
        <v>402</v>
      </c>
    </row>
    <row r="226" spans="2:11" ht="15" customHeight="1">
      <c r="B226" s="3">
        <v>70104</v>
      </c>
      <c r="C226" s="5" t="s">
        <v>584</v>
      </c>
      <c r="D226" s="34">
        <f t="shared" si="4"/>
        <v>23595</v>
      </c>
      <c r="E226" s="24">
        <v>20364</v>
      </c>
      <c r="F226" s="24">
        <v>23595</v>
      </c>
      <c r="G226" s="24">
        <v>0</v>
      </c>
      <c r="H226" s="24">
        <v>20364</v>
      </c>
      <c r="I226" s="24">
        <v>1931</v>
      </c>
      <c r="J226" s="24">
        <v>681</v>
      </c>
      <c r="K226" s="24">
        <v>619</v>
      </c>
    </row>
    <row r="227" spans="2:11" ht="15" customHeight="1">
      <c r="B227" s="3">
        <v>70105</v>
      </c>
      <c r="C227" s="5" t="s">
        <v>585</v>
      </c>
      <c r="D227" s="34">
        <f t="shared" si="4"/>
        <v>20078</v>
      </c>
      <c r="E227" s="24">
        <v>17723</v>
      </c>
      <c r="F227" s="24">
        <v>20078</v>
      </c>
      <c r="G227" s="24">
        <v>0</v>
      </c>
      <c r="H227" s="24">
        <v>17723</v>
      </c>
      <c r="I227" s="24">
        <v>1469</v>
      </c>
      <c r="J227" s="24">
        <v>292</v>
      </c>
      <c r="K227" s="24">
        <v>594</v>
      </c>
    </row>
    <row r="228" spans="2:11" ht="15" customHeight="1">
      <c r="B228" s="3">
        <v>70106</v>
      </c>
      <c r="C228" s="5" t="s">
        <v>586</v>
      </c>
      <c r="D228" s="34">
        <f t="shared" si="4"/>
        <v>54283</v>
      </c>
      <c r="E228" s="24">
        <v>46135</v>
      </c>
      <c r="F228" s="24">
        <v>54280</v>
      </c>
      <c r="G228" s="24">
        <v>3</v>
      </c>
      <c r="H228" s="24">
        <v>46132</v>
      </c>
      <c r="I228" s="24">
        <v>4466</v>
      </c>
      <c r="J228" s="24">
        <v>1802</v>
      </c>
      <c r="K228" s="24">
        <v>1880</v>
      </c>
    </row>
    <row r="229" spans="2:11" ht="15" customHeight="1">
      <c r="B229" s="3">
        <v>70107</v>
      </c>
      <c r="C229" s="5" t="s">
        <v>587</v>
      </c>
      <c r="D229" s="34">
        <f t="shared" si="4"/>
        <v>16104</v>
      </c>
      <c r="E229" s="24">
        <v>12663</v>
      </c>
      <c r="F229" s="24">
        <v>16104</v>
      </c>
      <c r="G229" s="24">
        <v>0</v>
      </c>
      <c r="H229" s="24">
        <v>12663</v>
      </c>
      <c r="I229" s="24">
        <v>2129</v>
      </c>
      <c r="J229" s="24">
        <v>118</v>
      </c>
      <c r="K229" s="24">
        <v>1194</v>
      </c>
    </row>
    <row r="230" spans="2:11" ht="15" customHeight="1">
      <c r="B230" s="3">
        <v>70108</v>
      </c>
      <c r="C230" s="5" t="s">
        <v>588</v>
      </c>
      <c r="D230" s="34">
        <f t="shared" si="4"/>
        <v>22005</v>
      </c>
      <c r="E230" s="24">
        <v>20761</v>
      </c>
      <c r="F230" s="24">
        <v>22002</v>
      </c>
      <c r="G230" s="24">
        <v>3</v>
      </c>
      <c r="H230" s="24">
        <v>20758</v>
      </c>
      <c r="I230" s="24">
        <v>690</v>
      </c>
      <c r="J230" s="24">
        <v>327</v>
      </c>
      <c r="K230" s="24">
        <v>227</v>
      </c>
    </row>
    <row r="231" spans="2:11" ht="15" customHeight="1">
      <c r="B231" s="3">
        <v>70109</v>
      </c>
      <c r="C231" s="5" t="s">
        <v>589</v>
      </c>
      <c r="D231" s="34">
        <f t="shared" si="4"/>
        <v>7299</v>
      </c>
      <c r="E231" s="24">
        <v>6640</v>
      </c>
      <c r="F231" s="24">
        <v>7298</v>
      </c>
      <c r="G231" s="24">
        <v>1</v>
      </c>
      <c r="H231" s="24">
        <v>6639</v>
      </c>
      <c r="I231" s="24">
        <v>227</v>
      </c>
      <c r="J231" s="24">
        <v>151</v>
      </c>
      <c r="K231" s="24">
        <v>281</v>
      </c>
    </row>
    <row r="232" spans="2:11" ht="15" customHeight="1">
      <c r="B232" s="3">
        <v>70110</v>
      </c>
      <c r="C232" s="5" t="s">
        <v>590</v>
      </c>
      <c r="D232" s="34">
        <f t="shared" si="4"/>
        <v>2218</v>
      </c>
      <c r="E232" s="24">
        <v>1966</v>
      </c>
      <c r="F232" s="24">
        <v>2218</v>
      </c>
      <c r="G232" s="24">
        <v>0</v>
      </c>
      <c r="H232" s="24">
        <v>1966</v>
      </c>
      <c r="I232" s="24">
        <v>41</v>
      </c>
      <c r="J232" s="24">
        <v>67</v>
      </c>
      <c r="K232" s="24">
        <v>144</v>
      </c>
    </row>
    <row r="233" spans="2:11" ht="15" customHeight="1">
      <c r="B233" s="3">
        <v>70111</v>
      </c>
      <c r="C233" s="5" t="s">
        <v>591</v>
      </c>
      <c r="D233" s="34">
        <f t="shared" si="4"/>
        <v>952</v>
      </c>
      <c r="E233" s="24">
        <v>635</v>
      </c>
      <c r="F233" s="24">
        <v>952</v>
      </c>
      <c r="G233" s="24">
        <v>0</v>
      </c>
      <c r="H233" s="24">
        <v>635</v>
      </c>
      <c r="I233" s="24">
        <v>100</v>
      </c>
      <c r="J233" s="24">
        <v>108</v>
      </c>
      <c r="K233" s="24">
        <v>109</v>
      </c>
    </row>
    <row r="234" spans="2:11" ht="15" customHeight="1">
      <c r="B234" s="3">
        <v>70201</v>
      </c>
      <c r="C234" s="5" t="s">
        <v>592</v>
      </c>
      <c r="D234" s="34">
        <f t="shared" si="4"/>
        <v>11902</v>
      </c>
      <c r="E234" s="24">
        <v>10944</v>
      </c>
      <c r="F234" s="24">
        <v>11901</v>
      </c>
      <c r="G234" s="24">
        <v>1</v>
      </c>
      <c r="H234" s="24">
        <v>10943</v>
      </c>
      <c r="I234" s="24">
        <v>316</v>
      </c>
      <c r="J234" s="24">
        <v>267</v>
      </c>
      <c r="K234" s="24">
        <v>375</v>
      </c>
    </row>
    <row r="235" spans="2:11" ht="15" customHeight="1">
      <c r="B235" s="3">
        <v>70202</v>
      </c>
      <c r="C235" s="5" t="s">
        <v>374</v>
      </c>
      <c r="D235" s="34">
        <f t="shared" si="4"/>
        <v>393</v>
      </c>
      <c r="E235" s="24">
        <v>321</v>
      </c>
      <c r="F235" s="24">
        <v>393</v>
      </c>
      <c r="G235" s="24">
        <v>0</v>
      </c>
      <c r="H235" s="24">
        <v>321</v>
      </c>
      <c r="I235" s="24">
        <v>28</v>
      </c>
      <c r="J235" s="24">
        <v>5</v>
      </c>
      <c r="K235" s="24">
        <v>39</v>
      </c>
    </row>
    <row r="236" spans="2:11" ht="15" customHeight="1">
      <c r="B236" s="3">
        <v>70203</v>
      </c>
      <c r="C236" s="5" t="s">
        <v>593</v>
      </c>
      <c r="D236" s="34">
        <f t="shared" si="4"/>
        <v>1930</v>
      </c>
      <c r="E236" s="24">
        <v>1524</v>
      </c>
      <c r="F236" s="24">
        <v>1930</v>
      </c>
      <c r="G236" s="24">
        <v>0</v>
      </c>
      <c r="H236" s="24">
        <v>1524</v>
      </c>
      <c r="I236" s="24">
        <v>143</v>
      </c>
      <c r="J236" s="24">
        <v>42</v>
      </c>
      <c r="K236" s="24">
        <v>221</v>
      </c>
    </row>
    <row r="237" spans="2:11" ht="15" customHeight="1">
      <c r="B237" s="3">
        <v>70204</v>
      </c>
      <c r="C237" s="5" t="s">
        <v>594</v>
      </c>
      <c r="D237" s="34">
        <f t="shared" si="4"/>
        <v>563</v>
      </c>
      <c r="E237" s="24">
        <v>335</v>
      </c>
      <c r="F237" s="24">
        <v>563</v>
      </c>
      <c r="G237" s="24">
        <v>0</v>
      </c>
      <c r="H237" s="24">
        <v>335</v>
      </c>
      <c r="I237" s="24">
        <v>62</v>
      </c>
      <c r="J237" s="24">
        <v>5</v>
      </c>
      <c r="K237" s="24">
        <v>161</v>
      </c>
    </row>
    <row r="238" spans="2:11" ht="15" customHeight="1">
      <c r="B238" s="3">
        <v>70205</v>
      </c>
      <c r="C238" s="5" t="s">
        <v>595</v>
      </c>
      <c r="D238" s="34">
        <f t="shared" si="4"/>
        <v>1306</v>
      </c>
      <c r="E238" s="24">
        <v>1072</v>
      </c>
      <c r="F238" s="24">
        <v>1306</v>
      </c>
      <c r="G238" s="24">
        <v>0</v>
      </c>
      <c r="H238" s="24">
        <v>1072</v>
      </c>
      <c r="I238" s="24">
        <v>43</v>
      </c>
      <c r="J238" s="24">
        <v>24</v>
      </c>
      <c r="K238" s="24">
        <v>167</v>
      </c>
    </row>
    <row r="239" spans="2:11" ht="15" customHeight="1">
      <c r="B239" s="3">
        <v>70206</v>
      </c>
      <c r="C239" s="5" t="s">
        <v>596</v>
      </c>
      <c r="D239" s="34">
        <f t="shared" si="4"/>
        <v>4121</v>
      </c>
      <c r="E239" s="24">
        <v>3049</v>
      </c>
      <c r="F239" s="24">
        <v>4121</v>
      </c>
      <c r="G239" s="24">
        <v>0</v>
      </c>
      <c r="H239" s="24">
        <v>3049</v>
      </c>
      <c r="I239" s="24">
        <v>399</v>
      </c>
      <c r="J239" s="24">
        <v>183</v>
      </c>
      <c r="K239" s="24">
        <v>490</v>
      </c>
    </row>
    <row r="240" spans="2:11" ht="15" customHeight="1">
      <c r="B240" s="3">
        <v>70301</v>
      </c>
      <c r="C240" s="5" t="s">
        <v>597</v>
      </c>
      <c r="D240" s="34">
        <f t="shared" si="4"/>
        <v>6680</v>
      </c>
      <c r="E240" s="24">
        <v>5885</v>
      </c>
      <c r="F240" s="24">
        <v>6680</v>
      </c>
      <c r="G240" s="24">
        <v>0</v>
      </c>
      <c r="H240" s="24">
        <v>5885</v>
      </c>
      <c r="I240" s="24">
        <v>548</v>
      </c>
      <c r="J240" s="24">
        <v>193</v>
      </c>
      <c r="K240" s="24">
        <v>54</v>
      </c>
    </row>
    <row r="241" spans="2:11" ht="15" customHeight="1">
      <c r="B241" s="3">
        <v>70401</v>
      </c>
      <c r="C241" s="5" t="s">
        <v>598</v>
      </c>
      <c r="D241" s="34">
        <f t="shared" si="4"/>
        <v>7452</v>
      </c>
      <c r="E241" s="24">
        <v>5800</v>
      </c>
      <c r="F241" s="24">
        <v>7449</v>
      </c>
      <c r="G241" s="24">
        <v>3</v>
      </c>
      <c r="H241" s="24">
        <v>5797</v>
      </c>
      <c r="I241" s="24">
        <v>507</v>
      </c>
      <c r="J241" s="24">
        <v>180</v>
      </c>
      <c r="K241" s="24">
        <v>965</v>
      </c>
    </row>
    <row r="242" spans="2:11" ht="15" customHeight="1">
      <c r="B242" s="3">
        <v>70402</v>
      </c>
      <c r="C242" s="5" t="s">
        <v>599</v>
      </c>
      <c r="D242" s="34">
        <f t="shared" si="4"/>
        <v>692</v>
      </c>
      <c r="E242" s="24">
        <v>452</v>
      </c>
      <c r="F242" s="24">
        <v>692</v>
      </c>
      <c r="G242" s="24">
        <v>0</v>
      </c>
      <c r="H242" s="24">
        <v>452</v>
      </c>
      <c r="I242" s="24">
        <v>58</v>
      </c>
      <c r="J242" s="24">
        <v>6</v>
      </c>
      <c r="K242" s="24">
        <v>176</v>
      </c>
    </row>
    <row r="243" spans="2:11" ht="15" customHeight="1">
      <c r="B243" s="3">
        <v>70501</v>
      </c>
      <c r="C243" s="5" t="s">
        <v>600</v>
      </c>
      <c r="D243" s="34">
        <f t="shared" si="4"/>
        <v>22769</v>
      </c>
      <c r="E243" s="24">
        <v>20005</v>
      </c>
      <c r="F243" s="24">
        <v>22768</v>
      </c>
      <c r="G243" s="24">
        <v>1</v>
      </c>
      <c r="H243" s="24">
        <v>20004</v>
      </c>
      <c r="I243" s="24">
        <v>1708</v>
      </c>
      <c r="J243" s="24">
        <v>760</v>
      </c>
      <c r="K243" s="24">
        <v>296</v>
      </c>
    </row>
    <row r="244" spans="2:11" ht="15" customHeight="1">
      <c r="B244" s="3">
        <v>70502</v>
      </c>
      <c r="C244" s="5" t="s">
        <v>378</v>
      </c>
      <c r="D244" s="34">
        <f t="shared" si="4"/>
        <v>16450</v>
      </c>
      <c r="E244" s="24">
        <v>14540</v>
      </c>
      <c r="F244" s="24">
        <v>16443</v>
      </c>
      <c r="G244" s="24">
        <v>7</v>
      </c>
      <c r="H244" s="24">
        <v>14533</v>
      </c>
      <c r="I244" s="24">
        <v>1059</v>
      </c>
      <c r="J244" s="24">
        <v>325</v>
      </c>
      <c r="K244" s="24">
        <v>526</v>
      </c>
    </row>
    <row r="245" spans="2:11" ht="15" customHeight="1">
      <c r="B245" s="3">
        <v>70503</v>
      </c>
      <c r="C245" s="5" t="s">
        <v>601</v>
      </c>
      <c r="D245" s="34">
        <f t="shared" si="4"/>
        <v>9663</v>
      </c>
      <c r="E245" s="24">
        <v>8013</v>
      </c>
      <c r="F245" s="24">
        <v>9663</v>
      </c>
      <c r="G245" s="24">
        <v>0</v>
      </c>
      <c r="H245" s="24">
        <v>8013</v>
      </c>
      <c r="I245" s="24">
        <v>789</v>
      </c>
      <c r="J245" s="24">
        <v>410</v>
      </c>
      <c r="K245" s="24">
        <v>451</v>
      </c>
    </row>
    <row r="246" spans="2:11" ht="15" customHeight="1">
      <c r="B246" s="3">
        <v>70504</v>
      </c>
      <c r="C246" s="5" t="s">
        <v>602</v>
      </c>
      <c r="D246" s="34">
        <f t="shared" si="4"/>
        <v>20974</v>
      </c>
      <c r="E246" s="24">
        <v>18658</v>
      </c>
      <c r="F246" s="24">
        <v>20972</v>
      </c>
      <c r="G246" s="24">
        <v>2</v>
      </c>
      <c r="H246" s="24">
        <v>18656</v>
      </c>
      <c r="I246" s="24">
        <v>1166</v>
      </c>
      <c r="J246" s="24">
        <v>540</v>
      </c>
      <c r="K246" s="24">
        <v>610</v>
      </c>
    </row>
    <row r="247" spans="2:11" ht="15" customHeight="1">
      <c r="B247" s="3">
        <v>70505</v>
      </c>
      <c r="C247" s="5" t="s">
        <v>603</v>
      </c>
      <c r="D247" s="34">
        <f t="shared" si="4"/>
        <v>11325</v>
      </c>
      <c r="E247" s="24">
        <v>9657</v>
      </c>
      <c r="F247" s="24">
        <v>11324</v>
      </c>
      <c r="G247" s="24">
        <v>1</v>
      </c>
      <c r="H247" s="24">
        <v>9656</v>
      </c>
      <c r="I247" s="24">
        <v>769</v>
      </c>
      <c r="J247" s="24">
        <v>620</v>
      </c>
      <c r="K247" s="24">
        <v>279</v>
      </c>
    </row>
    <row r="248" spans="2:11" ht="15" customHeight="1">
      <c r="B248" s="3">
        <v>70506</v>
      </c>
      <c r="C248" s="5" t="s">
        <v>604</v>
      </c>
      <c r="D248" s="34">
        <f t="shared" si="4"/>
        <v>16755</v>
      </c>
      <c r="E248" s="24">
        <v>15204</v>
      </c>
      <c r="F248" s="24">
        <v>16751</v>
      </c>
      <c r="G248" s="24">
        <v>4</v>
      </c>
      <c r="H248" s="24">
        <v>15200</v>
      </c>
      <c r="I248" s="24">
        <v>865</v>
      </c>
      <c r="J248" s="24">
        <v>330</v>
      </c>
      <c r="K248" s="24">
        <v>356</v>
      </c>
    </row>
    <row r="249" spans="2:11" ht="15" customHeight="1">
      <c r="B249" s="3">
        <v>70507</v>
      </c>
      <c r="C249" s="5" t="s">
        <v>605</v>
      </c>
      <c r="D249" s="34">
        <f t="shared" si="4"/>
        <v>610</v>
      </c>
      <c r="E249" s="24">
        <v>474</v>
      </c>
      <c r="F249" s="24">
        <v>610</v>
      </c>
      <c r="G249" s="24">
        <v>0</v>
      </c>
      <c r="H249" s="24">
        <v>474</v>
      </c>
      <c r="I249" s="24">
        <v>62</v>
      </c>
      <c r="J249" s="24">
        <v>3</v>
      </c>
      <c r="K249" s="24">
        <v>71</v>
      </c>
    </row>
    <row r="250" spans="2:11" ht="15" customHeight="1">
      <c r="B250" s="3">
        <v>70508</v>
      </c>
      <c r="C250" s="5" t="s">
        <v>606</v>
      </c>
      <c r="D250" s="34">
        <f t="shared" si="4"/>
        <v>858</v>
      </c>
      <c r="E250" s="24">
        <v>740</v>
      </c>
      <c r="F250" s="24">
        <v>858</v>
      </c>
      <c r="G250" s="24">
        <v>0</v>
      </c>
      <c r="H250" s="24">
        <v>740</v>
      </c>
      <c r="I250" s="24">
        <v>39</v>
      </c>
      <c r="J250" s="24">
        <v>32</v>
      </c>
      <c r="K250" s="24">
        <v>47</v>
      </c>
    </row>
    <row r="251" spans="2:11" ht="15" customHeight="1">
      <c r="B251" s="3">
        <v>70509</v>
      </c>
      <c r="C251" s="5" t="s">
        <v>607</v>
      </c>
      <c r="D251" s="34">
        <f t="shared" si="4"/>
        <v>961</v>
      </c>
      <c r="E251" s="24">
        <v>692</v>
      </c>
      <c r="F251" s="24">
        <v>961</v>
      </c>
      <c r="G251" s="24">
        <v>0</v>
      </c>
      <c r="H251" s="24">
        <v>692</v>
      </c>
      <c r="I251" s="24">
        <v>159</v>
      </c>
      <c r="J251" s="24">
        <v>8</v>
      </c>
      <c r="K251" s="24">
        <v>102</v>
      </c>
    </row>
    <row r="252" spans="2:11" ht="15" customHeight="1">
      <c r="B252" s="3">
        <v>70601</v>
      </c>
      <c r="C252" s="5" t="s">
        <v>608</v>
      </c>
      <c r="D252" s="34">
        <f t="shared" si="4"/>
        <v>23356</v>
      </c>
      <c r="E252" s="24">
        <v>19278</v>
      </c>
      <c r="F252" s="24">
        <v>23356</v>
      </c>
      <c r="G252" s="24">
        <v>0</v>
      </c>
      <c r="H252" s="24">
        <v>19278</v>
      </c>
      <c r="I252" s="24">
        <v>2163</v>
      </c>
      <c r="J252" s="24">
        <v>481</v>
      </c>
      <c r="K252" s="24">
        <v>1434</v>
      </c>
    </row>
    <row r="253" spans="2:11" ht="15" customHeight="1">
      <c r="B253" s="3">
        <v>70602</v>
      </c>
      <c r="C253" s="5" t="s">
        <v>609</v>
      </c>
      <c r="D253" s="34">
        <f t="shared" si="4"/>
        <v>1759</v>
      </c>
      <c r="E253" s="24">
        <v>1562</v>
      </c>
      <c r="F253" s="24">
        <v>1759</v>
      </c>
      <c r="G253" s="24">
        <v>0</v>
      </c>
      <c r="H253" s="24">
        <v>1562</v>
      </c>
      <c r="I253" s="24">
        <v>82</v>
      </c>
      <c r="J253" s="24">
        <v>27</v>
      </c>
      <c r="K253" s="24">
        <v>88</v>
      </c>
    </row>
    <row r="254" spans="2:11" ht="15" customHeight="1">
      <c r="B254" s="3">
        <v>70603</v>
      </c>
      <c r="C254" s="5" t="s">
        <v>610</v>
      </c>
      <c r="D254" s="34">
        <f t="shared" si="4"/>
        <v>2425</v>
      </c>
      <c r="E254" s="24">
        <v>2044</v>
      </c>
      <c r="F254" s="24">
        <v>2425</v>
      </c>
      <c r="G254" s="24">
        <v>0</v>
      </c>
      <c r="H254" s="24">
        <v>2044</v>
      </c>
      <c r="I254" s="24">
        <v>220</v>
      </c>
      <c r="J254" s="24">
        <v>19</v>
      </c>
      <c r="K254" s="24">
        <v>142</v>
      </c>
    </row>
    <row r="255" spans="2:11" ht="15" customHeight="1">
      <c r="B255" s="3">
        <v>70701</v>
      </c>
      <c r="C255" s="5" t="s">
        <v>611</v>
      </c>
      <c r="D255" s="34">
        <f t="shared" si="4"/>
        <v>5454</v>
      </c>
      <c r="E255" s="24">
        <v>4451</v>
      </c>
      <c r="F255" s="24">
        <v>5454</v>
      </c>
      <c r="G255" s="24">
        <v>0</v>
      </c>
      <c r="H255" s="24">
        <v>4451</v>
      </c>
      <c r="I255" s="24">
        <v>134</v>
      </c>
      <c r="J255" s="24">
        <v>163</v>
      </c>
      <c r="K255" s="24">
        <v>706</v>
      </c>
    </row>
    <row r="256" spans="2:11" ht="15" customHeight="1">
      <c r="B256" s="3">
        <v>70702</v>
      </c>
      <c r="C256" s="5" t="s">
        <v>612</v>
      </c>
      <c r="D256" s="34">
        <f t="shared" si="4"/>
        <v>4391</v>
      </c>
      <c r="E256" s="24">
        <v>3677</v>
      </c>
      <c r="F256" s="24">
        <v>4390</v>
      </c>
      <c r="G256" s="24">
        <v>1</v>
      </c>
      <c r="H256" s="24">
        <v>3676</v>
      </c>
      <c r="I256" s="24">
        <v>375</v>
      </c>
      <c r="J256" s="24">
        <v>82</v>
      </c>
      <c r="K256" s="24">
        <v>257</v>
      </c>
    </row>
    <row r="257" spans="2:11" ht="15" customHeight="1">
      <c r="B257" s="3">
        <v>70703</v>
      </c>
      <c r="C257" s="5" t="s">
        <v>446</v>
      </c>
      <c r="D257" s="34">
        <f t="shared" si="4"/>
        <v>2157</v>
      </c>
      <c r="E257" s="24">
        <v>1846</v>
      </c>
      <c r="F257" s="24">
        <v>2157</v>
      </c>
      <c r="G257" s="24">
        <v>0</v>
      </c>
      <c r="H257" s="24">
        <v>1846</v>
      </c>
      <c r="I257" s="24">
        <v>213</v>
      </c>
      <c r="J257" s="24">
        <v>16</v>
      </c>
      <c r="K257" s="24">
        <v>82</v>
      </c>
    </row>
    <row r="258" spans="2:11" ht="15" customHeight="1">
      <c r="B258" s="3">
        <v>70704</v>
      </c>
      <c r="C258" s="5" t="s">
        <v>416</v>
      </c>
      <c r="D258" s="34">
        <f t="shared" si="4"/>
        <v>1278</v>
      </c>
      <c r="E258" s="24">
        <v>1015</v>
      </c>
      <c r="F258" s="24">
        <v>1278</v>
      </c>
      <c r="G258" s="24">
        <v>0</v>
      </c>
      <c r="H258" s="24">
        <v>1015</v>
      </c>
      <c r="I258" s="24">
        <v>25</v>
      </c>
      <c r="J258" s="24">
        <v>61</v>
      </c>
      <c r="K258" s="24">
        <v>177</v>
      </c>
    </row>
    <row r="259" spans="2:11" ht="15" customHeight="1">
      <c r="B259" s="3">
        <v>70801</v>
      </c>
      <c r="C259" s="5" t="s">
        <v>613</v>
      </c>
      <c r="D259" s="34">
        <f t="shared" si="4"/>
        <v>7838</v>
      </c>
      <c r="E259" s="24">
        <v>5548</v>
      </c>
      <c r="F259" s="24">
        <v>7838</v>
      </c>
      <c r="G259" s="24">
        <v>0</v>
      </c>
      <c r="H259" s="24">
        <v>5548</v>
      </c>
      <c r="I259" s="24">
        <v>1138</v>
      </c>
      <c r="J259" s="24">
        <v>976</v>
      </c>
      <c r="K259" s="24">
        <v>176</v>
      </c>
    </row>
    <row r="260" spans="2:11" ht="15" customHeight="1">
      <c r="B260" s="3">
        <v>70802</v>
      </c>
      <c r="C260" s="5" t="s">
        <v>614</v>
      </c>
      <c r="D260" s="34">
        <f t="shared" si="4"/>
        <v>303</v>
      </c>
      <c r="E260" s="24">
        <v>210</v>
      </c>
      <c r="F260" s="24">
        <v>303</v>
      </c>
      <c r="G260" s="24">
        <v>0</v>
      </c>
      <c r="H260" s="24">
        <v>210</v>
      </c>
      <c r="I260" s="24">
        <v>65</v>
      </c>
      <c r="J260" s="24">
        <v>22</v>
      </c>
      <c r="K260" s="24">
        <v>6</v>
      </c>
    </row>
    <row r="261" spans="2:11" ht="15" customHeight="1">
      <c r="B261" s="3">
        <v>70901</v>
      </c>
      <c r="C261" s="5" t="s">
        <v>615</v>
      </c>
      <c r="D261" s="34">
        <f t="shared" ref="D261:D324" si="5">F261+G261</f>
        <v>9183</v>
      </c>
      <c r="E261" s="24">
        <v>7434</v>
      </c>
      <c r="F261" s="24">
        <v>9172</v>
      </c>
      <c r="G261" s="24">
        <v>11</v>
      </c>
      <c r="H261" s="24">
        <v>7423</v>
      </c>
      <c r="I261" s="24">
        <v>1054</v>
      </c>
      <c r="J261" s="24">
        <v>279</v>
      </c>
      <c r="K261" s="24">
        <v>416</v>
      </c>
    </row>
    <row r="262" spans="2:11" ht="15" customHeight="1">
      <c r="B262" s="3">
        <v>70902</v>
      </c>
      <c r="C262" s="5" t="s">
        <v>583</v>
      </c>
      <c r="D262" s="34">
        <f t="shared" si="5"/>
        <v>3464</v>
      </c>
      <c r="E262" s="24">
        <v>2576</v>
      </c>
      <c r="F262" s="24">
        <v>3464</v>
      </c>
      <c r="G262" s="24">
        <v>0</v>
      </c>
      <c r="H262" s="24">
        <v>2576</v>
      </c>
      <c r="I262" s="24">
        <v>352</v>
      </c>
      <c r="J262" s="24">
        <v>124</v>
      </c>
      <c r="K262" s="24">
        <v>412</v>
      </c>
    </row>
    <row r="263" spans="2:11" ht="15" customHeight="1">
      <c r="B263" s="3">
        <v>70903</v>
      </c>
      <c r="C263" s="5" t="s">
        <v>616</v>
      </c>
      <c r="D263" s="34">
        <f t="shared" si="5"/>
        <v>2774</v>
      </c>
      <c r="E263" s="24">
        <v>2221</v>
      </c>
      <c r="F263" s="24">
        <v>2774</v>
      </c>
      <c r="G263" s="24">
        <v>0</v>
      </c>
      <c r="H263" s="24">
        <v>2221</v>
      </c>
      <c r="I263" s="24">
        <v>307</v>
      </c>
      <c r="J263" s="24">
        <v>42</v>
      </c>
      <c r="K263" s="24">
        <v>204</v>
      </c>
    </row>
    <row r="264" spans="2:11" ht="15" customHeight="1">
      <c r="B264" s="3">
        <v>71001</v>
      </c>
      <c r="C264" s="5" t="s">
        <v>617</v>
      </c>
      <c r="D264" s="34">
        <f t="shared" si="5"/>
        <v>1066</v>
      </c>
      <c r="E264" s="24">
        <v>775</v>
      </c>
      <c r="F264" s="24">
        <v>1066</v>
      </c>
      <c r="G264" s="24">
        <v>0</v>
      </c>
      <c r="H264" s="24">
        <v>775</v>
      </c>
      <c r="I264" s="24">
        <v>93</v>
      </c>
      <c r="J264" s="24">
        <v>76</v>
      </c>
      <c r="K264" s="24">
        <v>122</v>
      </c>
    </row>
    <row r="265" spans="2:11" ht="15" customHeight="1">
      <c r="B265" s="3">
        <v>71002</v>
      </c>
      <c r="C265" s="5" t="s">
        <v>618</v>
      </c>
      <c r="D265" s="34">
        <f t="shared" si="5"/>
        <v>923</v>
      </c>
      <c r="E265" s="24">
        <v>839</v>
      </c>
      <c r="F265" s="24">
        <v>923</v>
      </c>
      <c r="G265" s="24">
        <v>0</v>
      </c>
      <c r="H265" s="24">
        <v>839</v>
      </c>
      <c r="I265" s="24">
        <v>36</v>
      </c>
      <c r="J265" s="24">
        <v>1</v>
      </c>
      <c r="K265" s="24">
        <v>47</v>
      </c>
    </row>
    <row r="266" spans="2:11" ht="15" customHeight="1">
      <c r="B266" s="3">
        <v>71003</v>
      </c>
      <c r="C266" s="5" t="s">
        <v>619</v>
      </c>
      <c r="D266" s="34">
        <f t="shared" si="5"/>
        <v>2146</v>
      </c>
      <c r="E266" s="24">
        <v>1837</v>
      </c>
      <c r="F266" s="24">
        <v>2146</v>
      </c>
      <c r="G266" s="24">
        <v>0</v>
      </c>
      <c r="H266" s="24">
        <v>1837</v>
      </c>
      <c r="I266" s="24">
        <v>80</v>
      </c>
      <c r="J266" s="24">
        <v>67</v>
      </c>
      <c r="K266" s="24">
        <v>162</v>
      </c>
    </row>
    <row r="267" spans="2:11" ht="15" customHeight="1">
      <c r="B267" s="3">
        <v>71004</v>
      </c>
      <c r="C267" s="5" t="s">
        <v>620</v>
      </c>
      <c r="D267" s="34">
        <f t="shared" si="5"/>
        <v>229</v>
      </c>
      <c r="E267" s="24">
        <v>180</v>
      </c>
      <c r="F267" s="24">
        <v>229</v>
      </c>
      <c r="G267" s="24">
        <v>0</v>
      </c>
      <c r="H267" s="24">
        <v>180</v>
      </c>
      <c r="I267" s="24">
        <v>27</v>
      </c>
      <c r="J267" s="24">
        <v>13</v>
      </c>
      <c r="K267" s="24">
        <v>9</v>
      </c>
    </row>
    <row r="268" spans="2:11" ht="15" customHeight="1">
      <c r="B268" s="3">
        <v>71005</v>
      </c>
      <c r="C268" s="5" t="s">
        <v>621</v>
      </c>
      <c r="D268" s="34">
        <f t="shared" si="5"/>
        <v>1432</v>
      </c>
      <c r="E268" s="24">
        <v>1204</v>
      </c>
      <c r="F268" s="24">
        <v>1432</v>
      </c>
      <c r="G268" s="24">
        <v>0</v>
      </c>
      <c r="H268" s="24">
        <v>1204</v>
      </c>
      <c r="I268" s="24">
        <v>73</v>
      </c>
      <c r="J268" s="24">
        <v>8</v>
      </c>
      <c r="K268" s="24">
        <v>147</v>
      </c>
    </row>
    <row r="269" spans="2:11" ht="15" customHeight="1">
      <c r="B269" s="3">
        <v>71101</v>
      </c>
      <c r="C269" s="5" t="s">
        <v>622</v>
      </c>
      <c r="D269" s="34">
        <f t="shared" si="5"/>
        <v>4678</v>
      </c>
      <c r="E269" s="24">
        <v>4036</v>
      </c>
      <c r="F269" s="24">
        <v>4677</v>
      </c>
      <c r="G269" s="24">
        <v>1</v>
      </c>
      <c r="H269" s="24">
        <v>4035</v>
      </c>
      <c r="I269" s="24">
        <v>255</v>
      </c>
      <c r="J269" s="24">
        <v>169</v>
      </c>
      <c r="K269" s="24">
        <v>218</v>
      </c>
    </row>
    <row r="270" spans="2:11" ht="15" customHeight="1">
      <c r="B270" s="3">
        <v>80101</v>
      </c>
      <c r="C270" s="5" t="s">
        <v>623</v>
      </c>
      <c r="D270" s="34">
        <f t="shared" si="5"/>
        <v>9002</v>
      </c>
      <c r="E270" s="24">
        <v>7690</v>
      </c>
      <c r="F270" s="24">
        <v>8999</v>
      </c>
      <c r="G270" s="24">
        <v>3</v>
      </c>
      <c r="H270" s="24">
        <v>7687</v>
      </c>
      <c r="I270" s="24">
        <v>770</v>
      </c>
      <c r="J270" s="24">
        <v>316</v>
      </c>
      <c r="K270" s="24">
        <v>226</v>
      </c>
    </row>
    <row r="271" spans="2:11" ht="15" customHeight="1">
      <c r="B271" s="3">
        <v>80102</v>
      </c>
      <c r="C271" s="5" t="s">
        <v>624</v>
      </c>
      <c r="D271" s="34">
        <f t="shared" si="5"/>
        <v>2677</v>
      </c>
      <c r="E271" s="24">
        <v>2282</v>
      </c>
      <c r="F271" s="24">
        <v>2676</v>
      </c>
      <c r="G271" s="24">
        <v>1</v>
      </c>
      <c r="H271" s="24">
        <v>2281</v>
      </c>
      <c r="I271" s="24">
        <v>104</v>
      </c>
      <c r="J271" s="24">
        <v>91</v>
      </c>
      <c r="K271" s="24">
        <v>200</v>
      </c>
    </row>
    <row r="272" spans="2:11" ht="15" customHeight="1">
      <c r="B272" s="3">
        <v>80103</v>
      </c>
      <c r="C272" s="5" t="s">
        <v>625</v>
      </c>
      <c r="D272" s="34">
        <f t="shared" si="5"/>
        <v>2525</v>
      </c>
      <c r="E272" s="24">
        <v>2255</v>
      </c>
      <c r="F272" s="24">
        <v>2523</v>
      </c>
      <c r="G272" s="24">
        <v>2</v>
      </c>
      <c r="H272" s="24">
        <v>2253</v>
      </c>
      <c r="I272" s="24">
        <v>114</v>
      </c>
      <c r="J272" s="24">
        <v>110</v>
      </c>
      <c r="K272" s="24">
        <v>46</v>
      </c>
    </row>
    <row r="273" spans="2:11" ht="15" customHeight="1">
      <c r="B273" s="3">
        <v>80201</v>
      </c>
      <c r="C273" s="5" t="s">
        <v>626</v>
      </c>
      <c r="D273" s="34">
        <f t="shared" si="5"/>
        <v>20539</v>
      </c>
      <c r="E273" s="24">
        <v>18708</v>
      </c>
      <c r="F273" s="24">
        <v>20537</v>
      </c>
      <c r="G273" s="24">
        <v>2</v>
      </c>
      <c r="H273" s="24">
        <v>18706</v>
      </c>
      <c r="I273" s="24">
        <v>1118</v>
      </c>
      <c r="J273" s="24">
        <v>375</v>
      </c>
      <c r="K273" s="24">
        <v>338</v>
      </c>
    </row>
    <row r="274" spans="2:11" ht="15" customHeight="1">
      <c r="B274" s="3">
        <v>80202</v>
      </c>
      <c r="C274" s="5" t="s">
        <v>627</v>
      </c>
      <c r="D274" s="34">
        <f t="shared" si="5"/>
        <v>4564</v>
      </c>
      <c r="E274" s="24">
        <v>4359</v>
      </c>
      <c r="F274" s="24">
        <v>4564</v>
      </c>
      <c r="G274" s="24">
        <v>0</v>
      </c>
      <c r="H274" s="24">
        <v>4359</v>
      </c>
      <c r="I274" s="24">
        <v>65</v>
      </c>
      <c r="J274" s="24">
        <v>65</v>
      </c>
      <c r="K274" s="24">
        <v>75</v>
      </c>
    </row>
    <row r="275" spans="2:11" ht="15" customHeight="1">
      <c r="B275" s="3">
        <v>80203</v>
      </c>
      <c r="C275" s="5" t="s">
        <v>628</v>
      </c>
      <c r="D275" s="34">
        <f t="shared" si="5"/>
        <v>16877</v>
      </c>
      <c r="E275" s="24">
        <v>15640</v>
      </c>
      <c r="F275" s="24">
        <v>16875</v>
      </c>
      <c r="G275" s="24">
        <v>2</v>
      </c>
      <c r="H275" s="24">
        <v>15638</v>
      </c>
      <c r="I275" s="24">
        <v>541</v>
      </c>
      <c r="J275" s="24">
        <v>198</v>
      </c>
      <c r="K275" s="24">
        <v>498</v>
      </c>
    </row>
    <row r="276" spans="2:11" ht="15" customHeight="1">
      <c r="B276" s="3">
        <v>80301</v>
      </c>
      <c r="C276" s="5" t="s">
        <v>629</v>
      </c>
      <c r="D276" s="34">
        <f t="shared" si="5"/>
        <v>10915</v>
      </c>
      <c r="E276" s="24">
        <v>9662</v>
      </c>
      <c r="F276" s="24">
        <v>10913</v>
      </c>
      <c r="G276" s="24">
        <v>2</v>
      </c>
      <c r="H276" s="24">
        <v>9660</v>
      </c>
      <c r="I276" s="24">
        <v>1032</v>
      </c>
      <c r="J276" s="24">
        <v>186</v>
      </c>
      <c r="K276" s="24">
        <v>35</v>
      </c>
    </row>
    <row r="277" spans="2:11" ht="15" customHeight="1">
      <c r="B277" s="3">
        <v>80302</v>
      </c>
      <c r="C277" s="5" t="s">
        <v>630</v>
      </c>
      <c r="D277" s="34">
        <f t="shared" si="5"/>
        <v>17685</v>
      </c>
      <c r="E277" s="24">
        <v>16454</v>
      </c>
      <c r="F277" s="24">
        <v>17685</v>
      </c>
      <c r="G277" s="24">
        <v>0</v>
      </c>
      <c r="H277" s="24">
        <v>16454</v>
      </c>
      <c r="I277" s="24">
        <v>842</v>
      </c>
      <c r="J277" s="24">
        <v>277</v>
      </c>
      <c r="K277" s="24">
        <v>112</v>
      </c>
    </row>
    <row r="278" spans="2:11" ht="15" customHeight="1">
      <c r="B278" s="3">
        <v>80401</v>
      </c>
      <c r="C278" s="5" t="s">
        <v>631</v>
      </c>
      <c r="D278" s="34">
        <f t="shared" si="5"/>
        <v>6270</v>
      </c>
      <c r="E278" s="24">
        <v>5328</v>
      </c>
      <c r="F278" s="24">
        <v>6270</v>
      </c>
      <c r="G278" s="24">
        <v>0</v>
      </c>
      <c r="H278" s="24">
        <v>5328</v>
      </c>
      <c r="I278" s="24">
        <v>770</v>
      </c>
      <c r="J278" s="24">
        <v>92</v>
      </c>
      <c r="K278" s="24">
        <v>80</v>
      </c>
    </row>
    <row r="279" spans="2:11" ht="15" customHeight="1">
      <c r="B279" s="3">
        <v>80402</v>
      </c>
      <c r="C279" s="5" t="s">
        <v>632</v>
      </c>
      <c r="D279" s="34">
        <f t="shared" si="5"/>
        <v>40092</v>
      </c>
      <c r="E279" s="24">
        <v>35865</v>
      </c>
      <c r="F279" s="24">
        <v>40088</v>
      </c>
      <c r="G279" s="24">
        <v>4</v>
      </c>
      <c r="H279" s="24">
        <v>35861</v>
      </c>
      <c r="I279" s="24">
        <v>2670</v>
      </c>
      <c r="J279" s="24">
        <v>919</v>
      </c>
      <c r="K279" s="24">
        <v>638</v>
      </c>
    </row>
    <row r="280" spans="2:11" ht="15" customHeight="1">
      <c r="B280" s="3">
        <v>80403</v>
      </c>
      <c r="C280" s="5" t="s">
        <v>633</v>
      </c>
      <c r="D280" s="34">
        <f t="shared" si="5"/>
        <v>6868</v>
      </c>
      <c r="E280" s="24">
        <v>6085</v>
      </c>
      <c r="F280" s="24">
        <v>6867</v>
      </c>
      <c r="G280" s="24">
        <v>1</v>
      </c>
      <c r="H280" s="24">
        <v>6084</v>
      </c>
      <c r="I280" s="24">
        <v>328</v>
      </c>
      <c r="J280" s="24">
        <v>274</v>
      </c>
      <c r="K280" s="24">
        <v>181</v>
      </c>
    </row>
    <row r="281" spans="2:11" ht="15" customHeight="1">
      <c r="B281" s="3">
        <v>80501</v>
      </c>
      <c r="C281" s="5" t="s">
        <v>634</v>
      </c>
      <c r="D281" s="34">
        <f t="shared" si="5"/>
        <v>17030</v>
      </c>
      <c r="E281" s="24">
        <v>14682</v>
      </c>
      <c r="F281" s="24">
        <v>17023</v>
      </c>
      <c r="G281" s="24">
        <v>7</v>
      </c>
      <c r="H281" s="24">
        <v>14675</v>
      </c>
      <c r="I281" s="24">
        <v>1063</v>
      </c>
      <c r="J281" s="24">
        <v>713</v>
      </c>
      <c r="K281" s="24">
        <v>572</v>
      </c>
    </row>
    <row r="282" spans="2:11" ht="15" customHeight="1">
      <c r="B282" s="3">
        <v>80502</v>
      </c>
      <c r="C282" s="5" t="s">
        <v>635</v>
      </c>
      <c r="D282" s="34">
        <f t="shared" si="5"/>
        <v>2468</v>
      </c>
      <c r="E282" s="24">
        <v>2085</v>
      </c>
      <c r="F282" s="24">
        <v>2468</v>
      </c>
      <c r="G282" s="24">
        <v>0</v>
      </c>
      <c r="H282" s="24">
        <v>2085</v>
      </c>
      <c r="I282" s="24">
        <v>161</v>
      </c>
      <c r="J282" s="24">
        <v>126</v>
      </c>
      <c r="K282" s="24">
        <v>96</v>
      </c>
    </row>
    <row r="283" spans="2:11" ht="15" customHeight="1">
      <c r="B283" s="3">
        <v>80601</v>
      </c>
      <c r="C283" s="5" t="s">
        <v>636</v>
      </c>
      <c r="D283" s="34">
        <f t="shared" si="5"/>
        <v>41721</v>
      </c>
      <c r="E283" s="24">
        <v>33493</v>
      </c>
      <c r="F283" s="24">
        <v>41704</v>
      </c>
      <c r="G283" s="24">
        <v>17</v>
      </c>
      <c r="H283" s="24">
        <v>33476</v>
      </c>
      <c r="I283" s="24">
        <v>4677</v>
      </c>
      <c r="J283" s="24">
        <v>1625</v>
      </c>
      <c r="K283" s="24">
        <v>1926</v>
      </c>
    </row>
    <row r="284" spans="2:11" ht="15" customHeight="1">
      <c r="B284" s="3">
        <v>80602</v>
      </c>
      <c r="C284" s="5" t="s">
        <v>637</v>
      </c>
      <c r="D284" s="34">
        <f t="shared" si="5"/>
        <v>11536</v>
      </c>
      <c r="E284" s="24">
        <v>9522</v>
      </c>
      <c r="F284" s="24">
        <v>11536</v>
      </c>
      <c r="G284" s="24">
        <v>0</v>
      </c>
      <c r="H284" s="24">
        <v>9522</v>
      </c>
      <c r="I284" s="24">
        <v>904</v>
      </c>
      <c r="J284" s="24">
        <v>558</v>
      </c>
      <c r="K284" s="24">
        <v>552</v>
      </c>
    </row>
    <row r="285" spans="2:11" ht="15" customHeight="1">
      <c r="B285" s="3">
        <v>80701</v>
      </c>
      <c r="C285" s="5" t="s">
        <v>638</v>
      </c>
      <c r="D285" s="34">
        <f t="shared" si="5"/>
        <v>42793</v>
      </c>
      <c r="E285" s="24">
        <v>37478</v>
      </c>
      <c r="F285" s="24">
        <v>42786</v>
      </c>
      <c r="G285" s="24">
        <v>7</v>
      </c>
      <c r="H285" s="24">
        <v>37471</v>
      </c>
      <c r="I285" s="24">
        <v>3973</v>
      </c>
      <c r="J285" s="24">
        <v>617</v>
      </c>
      <c r="K285" s="24">
        <v>725</v>
      </c>
    </row>
    <row r="286" spans="2:11" ht="15" customHeight="1">
      <c r="B286" s="3">
        <v>80801</v>
      </c>
      <c r="C286" s="5" t="s">
        <v>639</v>
      </c>
      <c r="D286" s="34">
        <f t="shared" si="5"/>
        <v>8718</v>
      </c>
      <c r="E286" s="24">
        <v>7594</v>
      </c>
      <c r="F286" s="24">
        <v>8718</v>
      </c>
      <c r="G286" s="24">
        <v>0</v>
      </c>
      <c r="H286" s="24">
        <v>7594</v>
      </c>
      <c r="I286" s="24">
        <v>729</v>
      </c>
      <c r="J286" s="24">
        <v>254</v>
      </c>
      <c r="K286" s="24">
        <v>141</v>
      </c>
    </row>
    <row r="287" spans="2:11" ht="15" customHeight="1">
      <c r="B287" s="3">
        <v>80901</v>
      </c>
      <c r="C287" s="5" t="s">
        <v>640</v>
      </c>
      <c r="D287" s="34">
        <f t="shared" si="5"/>
        <v>7794</v>
      </c>
      <c r="E287" s="24">
        <v>6267</v>
      </c>
      <c r="F287" s="24">
        <v>7790</v>
      </c>
      <c r="G287" s="24">
        <v>4</v>
      </c>
      <c r="H287" s="24">
        <v>6263</v>
      </c>
      <c r="I287" s="24">
        <v>626</v>
      </c>
      <c r="J287" s="24">
        <v>399</v>
      </c>
      <c r="K287" s="24">
        <v>502</v>
      </c>
    </row>
    <row r="288" spans="2:11" ht="15" customHeight="1">
      <c r="B288" s="3">
        <v>81001</v>
      </c>
      <c r="C288" s="5" t="s">
        <v>641</v>
      </c>
      <c r="D288" s="34">
        <f t="shared" si="5"/>
        <v>54265</v>
      </c>
      <c r="E288" s="24">
        <v>44224</v>
      </c>
      <c r="F288" s="24">
        <v>54227</v>
      </c>
      <c r="G288" s="24">
        <v>38</v>
      </c>
      <c r="H288" s="24">
        <v>44186</v>
      </c>
      <c r="I288" s="24">
        <v>7850</v>
      </c>
      <c r="J288" s="24">
        <v>924</v>
      </c>
      <c r="K288" s="24">
        <v>1267</v>
      </c>
    </row>
    <row r="289" spans="2:11" ht="15" customHeight="1">
      <c r="B289" s="3">
        <v>81101</v>
      </c>
      <c r="C289" s="5" t="s">
        <v>642</v>
      </c>
      <c r="D289" s="34">
        <f t="shared" si="5"/>
        <v>10802</v>
      </c>
      <c r="E289" s="24">
        <v>9934</v>
      </c>
      <c r="F289" s="24">
        <v>10801</v>
      </c>
      <c r="G289" s="24">
        <v>1</v>
      </c>
      <c r="H289" s="24">
        <v>9933</v>
      </c>
      <c r="I289" s="24">
        <v>383</v>
      </c>
      <c r="J289" s="24">
        <v>266</v>
      </c>
      <c r="K289" s="24">
        <v>219</v>
      </c>
    </row>
    <row r="290" spans="2:11" ht="15" customHeight="1">
      <c r="B290" s="3">
        <v>81102</v>
      </c>
      <c r="C290" s="5" t="s">
        <v>643</v>
      </c>
      <c r="D290" s="34">
        <f t="shared" si="5"/>
        <v>2694</v>
      </c>
      <c r="E290" s="24">
        <v>2521</v>
      </c>
      <c r="F290" s="24">
        <v>2694</v>
      </c>
      <c r="G290" s="24">
        <v>0</v>
      </c>
      <c r="H290" s="24">
        <v>2521</v>
      </c>
      <c r="I290" s="24">
        <v>89</v>
      </c>
      <c r="J290" s="24">
        <v>75</v>
      </c>
      <c r="K290" s="24">
        <v>9</v>
      </c>
    </row>
    <row r="291" spans="2:11" ht="15" customHeight="1">
      <c r="B291" s="3">
        <v>81103</v>
      </c>
      <c r="C291" s="5" t="s">
        <v>644</v>
      </c>
      <c r="D291" s="34">
        <f t="shared" si="5"/>
        <v>2664</v>
      </c>
      <c r="E291" s="24">
        <v>2231</v>
      </c>
      <c r="F291" s="24">
        <v>2636</v>
      </c>
      <c r="G291" s="24">
        <v>28</v>
      </c>
      <c r="H291" s="24">
        <v>2203</v>
      </c>
      <c r="I291" s="24">
        <v>340</v>
      </c>
      <c r="J291" s="24">
        <v>52</v>
      </c>
      <c r="K291" s="24">
        <v>41</v>
      </c>
    </row>
    <row r="292" spans="2:11" ht="15" customHeight="1">
      <c r="B292" s="3">
        <v>81104</v>
      </c>
      <c r="C292" s="5" t="s">
        <v>645</v>
      </c>
      <c r="D292" s="34">
        <f t="shared" si="5"/>
        <v>11944</v>
      </c>
      <c r="E292" s="24">
        <v>11300</v>
      </c>
      <c r="F292" s="24">
        <v>11940</v>
      </c>
      <c r="G292" s="24">
        <v>4</v>
      </c>
      <c r="H292" s="24">
        <v>11296</v>
      </c>
      <c r="I292" s="24">
        <v>233</v>
      </c>
      <c r="J292" s="24">
        <v>351</v>
      </c>
      <c r="K292" s="24">
        <v>60</v>
      </c>
    </row>
    <row r="293" spans="2:11" ht="15" customHeight="1">
      <c r="B293" s="3">
        <v>81105</v>
      </c>
      <c r="C293" s="5" t="s">
        <v>646</v>
      </c>
      <c r="D293" s="34">
        <f t="shared" si="5"/>
        <v>17594</v>
      </c>
      <c r="E293" s="24">
        <v>16643</v>
      </c>
      <c r="F293" s="24">
        <v>17582</v>
      </c>
      <c r="G293" s="24">
        <v>12</v>
      </c>
      <c r="H293" s="24">
        <v>16631</v>
      </c>
      <c r="I293" s="24">
        <v>574</v>
      </c>
      <c r="J293" s="24">
        <v>257</v>
      </c>
      <c r="K293" s="24">
        <v>120</v>
      </c>
    </row>
    <row r="294" spans="2:11" ht="15" customHeight="1">
      <c r="B294" s="3">
        <v>81106</v>
      </c>
      <c r="C294" s="5" t="s">
        <v>647</v>
      </c>
      <c r="D294" s="34">
        <f t="shared" si="5"/>
        <v>868</v>
      </c>
      <c r="E294" s="24">
        <v>721</v>
      </c>
      <c r="F294" s="24">
        <v>867</v>
      </c>
      <c r="G294" s="24">
        <v>1</v>
      </c>
      <c r="H294" s="24">
        <v>720</v>
      </c>
      <c r="I294" s="24">
        <v>100</v>
      </c>
      <c r="J294" s="24">
        <v>30</v>
      </c>
      <c r="K294" s="24">
        <v>17</v>
      </c>
    </row>
    <row r="295" spans="2:11" ht="15" customHeight="1">
      <c r="B295" s="3">
        <v>81107</v>
      </c>
      <c r="C295" s="5" t="s">
        <v>648</v>
      </c>
      <c r="D295" s="34">
        <f t="shared" si="5"/>
        <v>1879</v>
      </c>
      <c r="E295" s="24">
        <v>1665</v>
      </c>
      <c r="F295" s="24">
        <v>1878</v>
      </c>
      <c r="G295" s="24">
        <v>1</v>
      </c>
      <c r="H295" s="24">
        <v>1664</v>
      </c>
      <c r="I295" s="24">
        <v>120</v>
      </c>
      <c r="J295" s="24">
        <v>36</v>
      </c>
      <c r="K295" s="24">
        <v>58</v>
      </c>
    </row>
    <row r="296" spans="2:11" ht="15" customHeight="1">
      <c r="B296" s="3">
        <v>81108</v>
      </c>
      <c r="C296" s="5" t="s">
        <v>649</v>
      </c>
      <c r="D296" s="34">
        <f t="shared" si="5"/>
        <v>1431</v>
      </c>
      <c r="E296" s="24">
        <v>1106</v>
      </c>
      <c r="F296" s="24">
        <v>1431</v>
      </c>
      <c r="G296" s="24">
        <v>0</v>
      </c>
      <c r="H296" s="24">
        <v>1106</v>
      </c>
      <c r="I296" s="24">
        <v>197</v>
      </c>
      <c r="J296" s="24">
        <v>61</v>
      </c>
      <c r="K296" s="24">
        <v>67</v>
      </c>
    </row>
    <row r="297" spans="2:11" ht="15" customHeight="1">
      <c r="B297" s="3">
        <v>81201</v>
      </c>
      <c r="C297" s="5" t="s">
        <v>650</v>
      </c>
      <c r="D297" s="34">
        <f t="shared" si="5"/>
        <v>37740</v>
      </c>
      <c r="E297" s="24">
        <v>24687</v>
      </c>
      <c r="F297" s="24">
        <v>37737</v>
      </c>
      <c r="G297" s="24">
        <v>3</v>
      </c>
      <c r="H297" s="24">
        <v>24684</v>
      </c>
      <c r="I297" s="24">
        <v>9499</v>
      </c>
      <c r="J297" s="24">
        <v>2266</v>
      </c>
      <c r="K297" s="24">
        <v>1288</v>
      </c>
    </row>
    <row r="298" spans="2:11" ht="15" customHeight="1">
      <c r="B298" s="3">
        <v>81301</v>
      </c>
      <c r="C298" s="5" t="s">
        <v>651</v>
      </c>
      <c r="D298" s="34">
        <f t="shared" si="5"/>
        <v>19500</v>
      </c>
      <c r="E298" s="24">
        <v>16819</v>
      </c>
      <c r="F298" s="24">
        <v>19498</v>
      </c>
      <c r="G298" s="24">
        <v>2</v>
      </c>
      <c r="H298" s="24">
        <v>16817</v>
      </c>
      <c r="I298" s="24">
        <v>2066</v>
      </c>
      <c r="J298" s="24">
        <v>559</v>
      </c>
      <c r="K298" s="24">
        <v>56</v>
      </c>
    </row>
    <row r="299" spans="2:11" ht="15" customHeight="1">
      <c r="B299" s="3">
        <v>81401</v>
      </c>
      <c r="C299" s="5" t="s">
        <v>652</v>
      </c>
      <c r="D299" s="34">
        <f t="shared" si="5"/>
        <v>7777</v>
      </c>
      <c r="E299" s="24">
        <v>6917</v>
      </c>
      <c r="F299" s="24">
        <v>7777</v>
      </c>
      <c r="G299" s="24">
        <v>0</v>
      </c>
      <c r="H299" s="24">
        <v>6917</v>
      </c>
      <c r="I299" s="24">
        <v>805</v>
      </c>
      <c r="J299" s="24">
        <v>28</v>
      </c>
      <c r="K299" s="24">
        <v>27</v>
      </c>
    </row>
    <row r="300" spans="2:11" ht="15" customHeight="1">
      <c r="B300" s="3">
        <v>81402</v>
      </c>
      <c r="C300" s="5" t="s">
        <v>653</v>
      </c>
      <c r="D300" s="34">
        <f t="shared" si="5"/>
        <v>1003</v>
      </c>
      <c r="E300" s="24">
        <v>862</v>
      </c>
      <c r="F300" s="24">
        <v>1003</v>
      </c>
      <c r="G300" s="24">
        <v>0</v>
      </c>
      <c r="H300" s="24">
        <v>862</v>
      </c>
      <c r="I300" s="24">
        <v>133</v>
      </c>
      <c r="J300" s="24">
        <v>4</v>
      </c>
      <c r="K300" s="24">
        <v>4</v>
      </c>
    </row>
    <row r="301" spans="2:11" ht="15" customHeight="1">
      <c r="B301" s="3">
        <v>81403</v>
      </c>
      <c r="C301" s="5" t="s">
        <v>654</v>
      </c>
      <c r="D301" s="34">
        <f t="shared" si="5"/>
        <v>1874</v>
      </c>
      <c r="E301" s="24">
        <v>1695</v>
      </c>
      <c r="F301" s="24">
        <v>1873</v>
      </c>
      <c r="G301" s="24">
        <v>1</v>
      </c>
      <c r="H301" s="24">
        <v>1694</v>
      </c>
      <c r="I301" s="24">
        <v>167</v>
      </c>
      <c r="J301" s="24">
        <v>9</v>
      </c>
      <c r="K301" s="24">
        <v>3</v>
      </c>
    </row>
    <row r="302" spans="2:11" ht="15" customHeight="1">
      <c r="B302" s="3">
        <v>81404</v>
      </c>
      <c r="C302" s="5" t="s">
        <v>655</v>
      </c>
      <c r="D302" s="34">
        <f t="shared" si="5"/>
        <v>107875</v>
      </c>
      <c r="E302" s="24">
        <v>94601</v>
      </c>
      <c r="F302" s="24">
        <v>107841</v>
      </c>
      <c r="G302" s="24">
        <v>34</v>
      </c>
      <c r="H302" s="24">
        <v>94567</v>
      </c>
      <c r="I302" s="24">
        <v>8712</v>
      </c>
      <c r="J302" s="24">
        <v>3348</v>
      </c>
      <c r="K302" s="24">
        <v>1214</v>
      </c>
    </row>
    <row r="303" spans="2:11" ht="15" customHeight="1">
      <c r="B303" s="3">
        <v>81405</v>
      </c>
      <c r="C303" s="5" t="s">
        <v>656</v>
      </c>
      <c r="D303" s="34">
        <f t="shared" si="5"/>
        <v>58927</v>
      </c>
      <c r="E303" s="24">
        <v>51089</v>
      </c>
      <c r="F303" s="24">
        <v>58911</v>
      </c>
      <c r="G303" s="24">
        <v>16</v>
      </c>
      <c r="H303" s="24">
        <v>51073</v>
      </c>
      <c r="I303" s="24">
        <v>4687</v>
      </c>
      <c r="J303" s="24">
        <v>2404</v>
      </c>
      <c r="K303" s="24">
        <v>747</v>
      </c>
    </row>
    <row r="304" spans="2:11" ht="15" customHeight="1">
      <c r="B304" s="3">
        <v>81406</v>
      </c>
      <c r="C304" s="5" t="s">
        <v>657</v>
      </c>
      <c r="D304" s="34">
        <f t="shared" si="5"/>
        <v>6367</v>
      </c>
      <c r="E304" s="24">
        <v>5779</v>
      </c>
      <c r="F304" s="24">
        <v>6343</v>
      </c>
      <c r="G304" s="24">
        <v>24</v>
      </c>
      <c r="H304" s="24">
        <v>5755</v>
      </c>
      <c r="I304" s="24">
        <v>504</v>
      </c>
      <c r="J304" s="24">
        <v>45</v>
      </c>
      <c r="K304" s="24">
        <v>39</v>
      </c>
    </row>
    <row r="305" spans="2:11" ht="15" customHeight="1">
      <c r="B305" s="3">
        <v>81407</v>
      </c>
      <c r="C305" s="5" t="s">
        <v>658</v>
      </c>
      <c r="D305" s="34">
        <f t="shared" si="5"/>
        <v>50639</v>
      </c>
      <c r="E305" s="24">
        <v>41158</v>
      </c>
      <c r="F305" s="24">
        <v>50632</v>
      </c>
      <c r="G305" s="24">
        <v>7</v>
      </c>
      <c r="H305" s="24">
        <v>41151</v>
      </c>
      <c r="I305" s="24">
        <v>7933</v>
      </c>
      <c r="J305" s="24">
        <v>530</v>
      </c>
      <c r="K305" s="24">
        <v>1018</v>
      </c>
    </row>
    <row r="306" spans="2:11" ht="15" customHeight="1">
      <c r="B306" s="3">
        <v>81408</v>
      </c>
      <c r="C306" s="5" t="s">
        <v>659</v>
      </c>
      <c r="D306" s="34">
        <f t="shared" si="5"/>
        <v>18089</v>
      </c>
      <c r="E306" s="24">
        <v>17050</v>
      </c>
      <c r="F306" s="24">
        <v>18004</v>
      </c>
      <c r="G306" s="24">
        <v>85</v>
      </c>
      <c r="H306" s="24">
        <v>16965</v>
      </c>
      <c r="I306" s="24">
        <v>710</v>
      </c>
      <c r="J306" s="24">
        <v>152</v>
      </c>
      <c r="K306" s="24">
        <v>177</v>
      </c>
    </row>
    <row r="307" spans="2:11" ht="15" customHeight="1">
      <c r="B307" s="3">
        <v>81409</v>
      </c>
      <c r="C307" s="5" t="s">
        <v>660</v>
      </c>
      <c r="D307" s="34">
        <f t="shared" si="5"/>
        <v>2932</v>
      </c>
      <c r="E307" s="24">
        <v>2478</v>
      </c>
      <c r="F307" s="24">
        <v>2932</v>
      </c>
      <c r="G307" s="24">
        <v>0</v>
      </c>
      <c r="H307" s="24">
        <v>2478</v>
      </c>
      <c r="I307" s="24">
        <v>163</v>
      </c>
      <c r="J307" s="24">
        <v>40</v>
      </c>
      <c r="K307" s="24">
        <v>251</v>
      </c>
    </row>
    <row r="308" spans="2:11" ht="15" customHeight="1">
      <c r="B308" s="3">
        <v>90101</v>
      </c>
      <c r="C308" s="5" t="s">
        <v>344</v>
      </c>
      <c r="D308" s="34">
        <f t="shared" si="5"/>
        <v>1863</v>
      </c>
      <c r="E308" s="24">
        <v>1657</v>
      </c>
      <c r="F308" s="24">
        <v>1863</v>
      </c>
      <c r="G308" s="24">
        <v>0</v>
      </c>
      <c r="H308" s="24">
        <v>1657</v>
      </c>
      <c r="I308" s="24">
        <v>135</v>
      </c>
      <c r="J308" s="24">
        <v>10</v>
      </c>
      <c r="K308" s="24">
        <v>61</v>
      </c>
    </row>
    <row r="309" spans="2:11" ht="15" customHeight="1">
      <c r="B309" s="3">
        <v>90102</v>
      </c>
      <c r="C309" s="5" t="s">
        <v>661</v>
      </c>
      <c r="D309" s="34">
        <f t="shared" si="5"/>
        <v>2908</v>
      </c>
      <c r="E309" s="24">
        <v>2690</v>
      </c>
      <c r="F309" s="24">
        <v>2907</v>
      </c>
      <c r="G309" s="24">
        <v>1</v>
      </c>
      <c r="H309" s="24">
        <v>2689</v>
      </c>
      <c r="I309" s="24">
        <v>100</v>
      </c>
      <c r="J309" s="24">
        <v>17</v>
      </c>
      <c r="K309" s="24">
        <v>101</v>
      </c>
    </row>
    <row r="310" spans="2:11" ht="15" customHeight="1">
      <c r="B310" s="3">
        <v>90201</v>
      </c>
      <c r="C310" s="5" t="s">
        <v>662</v>
      </c>
      <c r="D310" s="34">
        <f t="shared" si="5"/>
        <v>31059</v>
      </c>
      <c r="E310" s="24">
        <v>26097</v>
      </c>
      <c r="F310" s="24">
        <v>31047</v>
      </c>
      <c r="G310" s="24">
        <v>12</v>
      </c>
      <c r="H310" s="24">
        <v>26085</v>
      </c>
      <c r="I310" s="24">
        <v>2494</v>
      </c>
      <c r="J310" s="24">
        <v>415</v>
      </c>
      <c r="K310" s="24">
        <v>2053</v>
      </c>
    </row>
    <row r="311" spans="2:11" ht="15" customHeight="1">
      <c r="B311" s="3">
        <v>90301</v>
      </c>
      <c r="C311" s="5" t="s">
        <v>663</v>
      </c>
      <c r="D311" s="34">
        <f t="shared" si="5"/>
        <v>2959</v>
      </c>
      <c r="E311" s="24">
        <v>2460</v>
      </c>
      <c r="F311" s="24">
        <v>2958</v>
      </c>
      <c r="G311" s="24">
        <v>1</v>
      </c>
      <c r="H311" s="24">
        <v>2459</v>
      </c>
      <c r="I311" s="24">
        <v>149</v>
      </c>
      <c r="J311" s="24">
        <v>25</v>
      </c>
      <c r="K311" s="24">
        <v>325</v>
      </c>
    </row>
    <row r="312" spans="2:11" ht="15" customHeight="1">
      <c r="B312" s="3">
        <v>90302</v>
      </c>
      <c r="C312" s="5" t="s">
        <v>354</v>
      </c>
      <c r="D312" s="34">
        <f t="shared" si="5"/>
        <v>697</v>
      </c>
      <c r="E312" s="24">
        <v>497</v>
      </c>
      <c r="F312" s="24">
        <v>697</v>
      </c>
      <c r="G312" s="24">
        <v>0</v>
      </c>
      <c r="H312" s="24">
        <v>497</v>
      </c>
      <c r="I312" s="24">
        <v>68</v>
      </c>
      <c r="J312" s="24">
        <v>4</v>
      </c>
      <c r="K312" s="24">
        <v>128</v>
      </c>
    </row>
    <row r="313" spans="2:11" ht="15" customHeight="1">
      <c r="B313" s="3">
        <v>90401</v>
      </c>
      <c r="C313" s="5" t="s">
        <v>664</v>
      </c>
      <c r="D313" s="34">
        <f t="shared" si="5"/>
        <v>1625</v>
      </c>
      <c r="E313" s="24">
        <v>1434</v>
      </c>
      <c r="F313" s="24">
        <v>1625</v>
      </c>
      <c r="G313" s="24">
        <v>0</v>
      </c>
      <c r="H313" s="24">
        <v>1434</v>
      </c>
      <c r="I313" s="24">
        <v>69</v>
      </c>
      <c r="J313" s="24">
        <v>30</v>
      </c>
      <c r="K313" s="24">
        <v>92</v>
      </c>
    </row>
    <row r="314" spans="2:11" ht="15" customHeight="1">
      <c r="B314" s="3">
        <v>90402</v>
      </c>
      <c r="C314" s="5" t="s">
        <v>665</v>
      </c>
      <c r="D314" s="34">
        <f t="shared" si="5"/>
        <v>1216</v>
      </c>
      <c r="E314" s="24">
        <v>1043</v>
      </c>
      <c r="F314" s="24">
        <v>1216</v>
      </c>
      <c r="G314" s="24">
        <v>0</v>
      </c>
      <c r="H314" s="24">
        <v>1043</v>
      </c>
      <c r="I314" s="24">
        <v>66</v>
      </c>
      <c r="J314" s="24">
        <v>32</v>
      </c>
      <c r="K314" s="24">
        <v>75</v>
      </c>
    </row>
    <row r="315" spans="2:11" ht="15" customHeight="1">
      <c r="B315" s="3">
        <v>90501</v>
      </c>
      <c r="C315" s="5" t="s">
        <v>420</v>
      </c>
      <c r="D315" s="34">
        <f t="shared" si="5"/>
        <v>5881</v>
      </c>
      <c r="E315" s="24">
        <v>4798</v>
      </c>
      <c r="F315" s="24">
        <v>5881</v>
      </c>
      <c r="G315" s="24">
        <v>0</v>
      </c>
      <c r="H315" s="24">
        <v>4798</v>
      </c>
      <c r="I315" s="24">
        <v>307</v>
      </c>
      <c r="J315" s="24">
        <v>101</v>
      </c>
      <c r="K315" s="24">
        <v>675</v>
      </c>
    </row>
    <row r="316" spans="2:11" ht="15" customHeight="1">
      <c r="B316" s="3">
        <v>90601</v>
      </c>
      <c r="C316" s="5" t="s">
        <v>666</v>
      </c>
      <c r="D316" s="34">
        <f t="shared" si="5"/>
        <v>3517</v>
      </c>
      <c r="E316" s="24">
        <v>3056</v>
      </c>
      <c r="F316" s="24">
        <v>3517</v>
      </c>
      <c r="G316" s="24">
        <v>0</v>
      </c>
      <c r="H316" s="24">
        <v>3056</v>
      </c>
      <c r="I316" s="24">
        <v>114</v>
      </c>
      <c r="J316" s="24">
        <v>55</v>
      </c>
      <c r="K316" s="24">
        <v>292</v>
      </c>
    </row>
    <row r="317" spans="2:11" ht="15" customHeight="1">
      <c r="B317" s="3">
        <v>90602</v>
      </c>
      <c r="C317" s="5" t="s">
        <v>477</v>
      </c>
      <c r="D317" s="34">
        <f t="shared" si="5"/>
        <v>405</v>
      </c>
      <c r="E317" s="24">
        <v>317</v>
      </c>
      <c r="F317" s="24">
        <v>405</v>
      </c>
      <c r="G317" s="24">
        <v>0</v>
      </c>
      <c r="H317" s="24">
        <v>317</v>
      </c>
      <c r="I317" s="24">
        <v>29</v>
      </c>
      <c r="J317" s="24">
        <v>4</v>
      </c>
      <c r="K317" s="24">
        <v>55</v>
      </c>
    </row>
    <row r="318" spans="2:11" ht="15" customHeight="1">
      <c r="B318" s="3">
        <v>90701</v>
      </c>
      <c r="C318" s="5" t="s">
        <v>667</v>
      </c>
      <c r="D318" s="34">
        <f t="shared" si="5"/>
        <v>5600</v>
      </c>
      <c r="E318" s="24">
        <v>4702</v>
      </c>
      <c r="F318" s="24">
        <v>5600</v>
      </c>
      <c r="G318" s="24">
        <v>0</v>
      </c>
      <c r="H318" s="24">
        <v>4702</v>
      </c>
      <c r="I318" s="24">
        <v>363</v>
      </c>
      <c r="J318" s="24">
        <v>229</v>
      </c>
      <c r="K318" s="24">
        <v>306</v>
      </c>
    </row>
    <row r="319" spans="2:11" ht="15" customHeight="1">
      <c r="B319" s="3">
        <v>90801</v>
      </c>
      <c r="C319" s="5" t="s">
        <v>668</v>
      </c>
      <c r="D319" s="34">
        <f t="shared" si="5"/>
        <v>30951</v>
      </c>
      <c r="E319" s="24">
        <v>27278</v>
      </c>
      <c r="F319" s="24">
        <v>30893</v>
      </c>
      <c r="G319" s="24">
        <v>58</v>
      </c>
      <c r="H319" s="24">
        <v>27220</v>
      </c>
      <c r="I319" s="24">
        <v>1319</v>
      </c>
      <c r="J319" s="24">
        <v>405</v>
      </c>
      <c r="K319" s="24">
        <v>1949</v>
      </c>
    </row>
    <row r="320" spans="2:11" ht="15" customHeight="1">
      <c r="B320" s="3">
        <v>90802</v>
      </c>
      <c r="C320" s="5" t="s">
        <v>669</v>
      </c>
      <c r="D320" s="34">
        <f t="shared" si="5"/>
        <v>372</v>
      </c>
      <c r="E320" s="24">
        <v>317</v>
      </c>
      <c r="F320" s="24">
        <v>372</v>
      </c>
      <c r="G320" s="24">
        <v>0</v>
      </c>
      <c r="H320" s="24">
        <v>317</v>
      </c>
      <c r="I320" s="24">
        <v>27</v>
      </c>
      <c r="J320" s="24">
        <v>2</v>
      </c>
      <c r="K320" s="24">
        <v>26</v>
      </c>
    </row>
    <row r="321" spans="2:11" ht="15" customHeight="1">
      <c r="B321" s="3">
        <v>90803</v>
      </c>
      <c r="C321" s="5" t="s">
        <v>670</v>
      </c>
      <c r="D321" s="34">
        <f t="shared" si="5"/>
        <v>1311</v>
      </c>
      <c r="E321" s="24">
        <v>1117</v>
      </c>
      <c r="F321" s="24">
        <v>1311</v>
      </c>
      <c r="G321" s="24">
        <v>0</v>
      </c>
      <c r="H321" s="24">
        <v>1117</v>
      </c>
      <c r="I321" s="24">
        <v>56</v>
      </c>
      <c r="J321" s="24">
        <v>17</v>
      </c>
      <c r="K321" s="24">
        <v>121</v>
      </c>
    </row>
    <row r="322" spans="2:11" ht="15" customHeight="1">
      <c r="B322" s="3">
        <v>90901</v>
      </c>
      <c r="C322" s="5" t="s">
        <v>671</v>
      </c>
      <c r="D322" s="34">
        <f t="shared" si="5"/>
        <v>9759</v>
      </c>
      <c r="E322" s="24">
        <v>8625</v>
      </c>
      <c r="F322" s="24">
        <v>9757</v>
      </c>
      <c r="G322" s="24">
        <v>2</v>
      </c>
      <c r="H322" s="24">
        <v>8623</v>
      </c>
      <c r="I322" s="24">
        <v>355</v>
      </c>
      <c r="J322" s="24">
        <v>159</v>
      </c>
      <c r="K322" s="24">
        <v>620</v>
      </c>
    </row>
    <row r="323" spans="2:11" ht="15" customHeight="1">
      <c r="B323" s="3">
        <v>100101</v>
      </c>
      <c r="C323" s="5" t="s">
        <v>672</v>
      </c>
      <c r="D323" s="34">
        <f t="shared" si="5"/>
        <v>1414</v>
      </c>
      <c r="E323" s="24">
        <v>1196</v>
      </c>
      <c r="F323" s="24">
        <v>1413</v>
      </c>
      <c r="G323" s="24">
        <v>1</v>
      </c>
      <c r="H323" s="24">
        <v>1195</v>
      </c>
      <c r="I323" s="24">
        <v>120</v>
      </c>
      <c r="J323" s="24">
        <v>33</v>
      </c>
      <c r="K323" s="24">
        <v>65</v>
      </c>
    </row>
    <row r="324" spans="2:11" ht="15" customHeight="1">
      <c r="B324" s="3">
        <v>100102</v>
      </c>
      <c r="C324" s="5" t="s">
        <v>673</v>
      </c>
      <c r="D324" s="34">
        <f t="shared" si="5"/>
        <v>333</v>
      </c>
      <c r="E324" s="24">
        <v>281</v>
      </c>
      <c r="F324" s="24">
        <v>333</v>
      </c>
      <c r="G324" s="24">
        <v>0</v>
      </c>
      <c r="H324" s="24">
        <v>281</v>
      </c>
      <c r="I324" s="24">
        <v>30</v>
      </c>
      <c r="J324" s="24">
        <v>7</v>
      </c>
      <c r="K324" s="24">
        <v>15</v>
      </c>
    </row>
    <row r="325" spans="2:11" ht="15" customHeight="1">
      <c r="B325" s="3">
        <v>100103</v>
      </c>
      <c r="C325" s="5" t="s">
        <v>674</v>
      </c>
      <c r="D325" s="34">
        <f t="shared" ref="D325:D388" si="6">F325+G325</f>
        <v>626</v>
      </c>
      <c r="E325" s="24">
        <v>537</v>
      </c>
      <c r="F325" s="24">
        <v>626</v>
      </c>
      <c r="G325" s="24">
        <v>0</v>
      </c>
      <c r="H325" s="24">
        <v>537</v>
      </c>
      <c r="I325" s="24">
        <v>43</v>
      </c>
      <c r="J325" s="24">
        <v>0</v>
      </c>
      <c r="K325" s="24">
        <v>46</v>
      </c>
    </row>
    <row r="326" spans="2:11" ht="15" customHeight="1">
      <c r="B326" s="3">
        <v>100104</v>
      </c>
      <c r="C326" s="5" t="s">
        <v>675</v>
      </c>
      <c r="D326" s="34">
        <f t="shared" si="6"/>
        <v>1501</v>
      </c>
      <c r="E326" s="24">
        <v>1073</v>
      </c>
      <c r="F326" s="24">
        <v>1501</v>
      </c>
      <c r="G326" s="24">
        <v>0</v>
      </c>
      <c r="H326" s="24">
        <v>1073</v>
      </c>
      <c r="I326" s="24">
        <v>290</v>
      </c>
      <c r="J326" s="24">
        <v>21</v>
      </c>
      <c r="K326" s="24">
        <v>117</v>
      </c>
    </row>
    <row r="327" spans="2:11" ht="15" customHeight="1">
      <c r="B327" s="3">
        <v>100105</v>
      </c>
      <c r="C327" s="5" t="s">
        <v>676</v>
      </c>
      <c r="D327" s="34">
        <f t="shared" si="6"/>
        <v>1870</v>
      </c>
      <c r="E327" s="24">
        <v>1579</v>
      </c>
      <c r="F327" s="24">
        <v>1870</v>
      </c>
      <c r="G327" s="24">
        <v>0</v>
      </c>
      <c r="H327" s="24">
        <v>1579</v>
      </c>
      <c r="I327" s="24">
        <v>270</v>
      </c>
      <c r="J327" s="24">
        <v>6</v>
      </c>
      <c r="K327" s="24">
        <v>15</v>
      </c>
    </row>
    <row r="328" spans="2:11" ht="15" customHeight="1">
      <c r="B328" s="3">
        <v>100106</v>
      </c>
      <c r="C328" s="5" t="s">
        <v>677</v>
      </c>
      <c r="D328" s="34">
        <f t="shared" si="6"/>
        <v>339</v>
      </c>
      <c r="E328" s="24">
        <v>284</v>
      </c>
      <c r="F328" s="24">
        <v>339</v>
      </c>
      <c r="G328" s="24">
        <v>0</v>
      </c>
      <c r="H328" s="24">
        <v>284</v>
      </c>
      <c r="I328" s="24">
        <v>53</v>
      </c>
      <c r="J328" s="24">
        <v>1</v>
      </c>
      <c r="K328" s="24">
        <v>1</v>
      </c>
    </row>
    <row r="329" spans="2:11" ht="15" customHeight="1">
      <c r="B329" s="3">
        <v>100201</v>
      </c>
      <c r="C329" s="5" t="s">
        <v>678</v>
      </c>
      <c r="D329" s="34">
        <f t="shared" si="6"/>
        <v>3233</v>
      </c>
      <c r="E329" s="24">
        <v>2703</v>
      </c>
      <c r="F329" s="24">
        <v>3233</v>
      </c>
      <c r="G329" s="24">
        <v>0</v>
      </c>
      <c r="H329" s="24">
        <v>2703</v>
      </c>
      <c r="I329" s="24">
        <v>229</v>
      </c>
      <c r="J329" s="24">
        <v>124</v>
      </c>
      <c r="K329" s="24">
        <v>177</v>
      </c>
    </row>
    <row r="330" spans="2:11" ht="15" customHeight="1">
      <c r="B330" s="3">
        <v>100202</v>
      </c>
      <c r="C330" s="5" t="s">
        <v>591</v>
      </c>
      <c r="D330" s="34">
        <f t="shared" si="6"/>
        <v>13</v>
      </c>
      <c r="E330" s="24">
        <v>11</v>
      </c>
      <c r="F330" s="24">
        <v>13</v>
      </c>
      <c r="G330" s="24">
        <v>0</v>
      </c>
      <c r="H330" s="24">
        <v>11</v>
      </c>
      <c r="I330" s="24">
        <v>1</v>
      </c>
      <c r="J330" s="24">
        <v>0</v>
      </c>
      <c r="K330" s="24">
        <v>1</v>
      </c>
    </row>
    <row r="331" spans="2:11" ht="15" customHeight="1">
      <c r="B331" s="3">
        <v>100203</v>
      </c>
      <c r="C331" s="5" t="s">
        <v>679</v>
      </c>
      <c r="D331" s="34">
        <f t="shared" si="6"/>
        <v>1247</v>
      </c>
      <c r="E331" s="24">
        <v>975</v>
      </c>
      <c r="F331" s="24">
        <v>1247</v>
      </c>
      <c r="G331" s="24">
        <v>0</v>
      </c>
      <c r="H331" s="24">
        <v>975</v>
      </c>
      <c r="I331" s="24">
        <v>99</v>
      </c>
      <c r="J331" s="24">
        <v>65</v>
      </c>
      <c r="K331" s="24">
        <v>108</v>
      </c>
    </row>
    <row r="332" spans="2:11" ht="15" customHeight="1">
      <c r="B332" s="3">
        <v>100204</v>
      </c>
      <c r="C332" s="5" t="s">
        <v>680</v>
      </c>
      <c r="D332" s="34">
        <f t="shared" si="6"/>
        <v>4083</v>
      </c>
      <c r="E332" s="24">
        <v>3169</v>
      </c>
      <c r="F332" s="24">
        <v>4082</v>
      </c>
      <c r="G332" s="24">
        <v>1</v>
      </c>
      <c r="H332" s="24">
        <v>3168</v>
      </c>
      <c r="I332" s="24">
        <v>299</v>
      </c>
      <c r="J332" s="24">
        <v>348</v>
      </c>
      <c r="K332" s="24">
        <v>267</v>
      </c>
    </row>
    <row r="333" spans="2:11" ht="15" customHeight="1">
      <c r="B333" s="3">
        <v>100205</v>
      </c>
      <c r="C333" s="5" t="s">
        <v>667</v>
      </c>
      <c r="D333" s="34">
        <f t="shared" si="6"/>
        <v>690</v>
      </c>
      <c r="E333" s="24">
        <v>590</v>
      </c>
      <c r="F333" s="24">
        <v>687</v>
      </c>
      <c r="G333" s="24">
        <v>3</v>
      </c>
      <c r="H333" s="24">
        <v>587</v>
      </c>
      <c r="I333" s="24">
        <v>32</v>
      </c>
      <c r="J333" s="24">
        <v>14</v>
      </c>
      <c r="K333" s="24">
        <v>54</v>
      </c>
    </row>
    <row r="334" spans="2:11" ht="15" customHeight="1">
      <c r="B334" s="3">
        <v>100301</v>
      </c>
      <c r="C334" s="5" t="s">
        <v>681</v>
      </c>
      <c r="D334" s="34">
        <f t="shared" si="6"/>
        <v>959</v>
      </c>
      <c r="E334" s="24">
        <v>822</v>
      </c>
      <c r="F334" s="24">
        <v>957</v>
      </c>
      <c r="G334" s="24">
        <v>2</v>
      </c>
      <c r="H334" s="24">
        <v>820</v>
      </c>
      <c r="I334" s="24">
        <v>97</v>
      </c>
      <c r="J334" s="24">
        <v>37</v>
      </c>
      <c r="K334" s="24">
        <v>3</v>
      </c>
    </row>
    <row r="335" spans="2:11" ht="15" customHeight="1">
      <c r="B335" s="3">
        <v>100302</v>
      </c>
      <c r="C335" s="5" t="s">
        <v>682</v>
      </c>
      <c r="D335" s="34">
        <f t="shared" si="6"/>
        <v>434</v>
      </c>
      <c r="E335" s="24">
        <v>358</v>
      </c>
      <c r="F335" s="24">
        <v>434</v>
      </c>
      <c r="G335" s="24">
        <v>0</v>
      </c>
      <c r="H335" s="24">
        <v>358</v>
      </c>
      <c r="I335" s="24">
        <v>68</v>
      </c>
      <c r="J335" s="24">
        <v>8</v>
      </c>
      <c r="K335" s="24">
        <v>0</v>
      </c>
    </row>
    <row r="336" spans="2:11" ht="15" customHeight="1">
      <c r="B336" s="3">
        <v>100401</v>
      </c>
      <c r="C336" s="5" t="s">
        <v>389</v>
      </c>
      <c r="D336" s="34">
        <f t="shared" si="6"/>
        <v>1242</v>
      </c>
      <c r="E336" s="24">
        <v>1093</v>
      </c>
      <c r="F336" s="24">
        <v>1238</v>
      </c>
      <c r="G336" s="24">
        <v>4</v>
      </c>
      <c r="H336" s="24">
        <v>1089</v>
      </c>
      <c r="I336" s="24">
        <v>102</v>
      </c>
      <c r="J336" s="24">
        <v>26</v>
      </c>
      <c r="K336" s="24">
        <v>21</v>
      </c>
    </row>
    <row r="337" spans="2:11" ht="15" customHeight="1">
      <c r="B337" s="3">
        <v>100402</v>
      </c>
      <c r="C337" s="5" t="s">
        <v>683</v>
      </c>
      <c r="D337" s="34">
        <f t="shared" si="6"/>
        <v>4668</v>
      </c>
      <c r="E337" s="24">
        <v>4215</v>
      </c>
      <c r="F337" s="24">
        <v>4664</v>
      </c>
      <c r="G337" s="24">
        <v>4</v>
      </c>
      <c r="H337" s="24">
        <v>4211</v>
      </c>
      <c r="I337" s="24">
        <v>206</v>
      </c>
      <c r="J337" s="24">
        <v>115</v>
      </c>
      <c r="K337" s="24">
        <v>132</v>
      </c>
    </row>
    <row r="338" spans="2:11" ht="15" customHeight="1">
      <c r="B338" s="3">
        <v>100403</v>
      </c>
      <c r="C338" s="5" t="s">
        <v>684</v>
      </c>
      <c r="D338" s="34">
        <f t="shared" si="6"/>
        <v>2532</v>
      </c>
      <c r="E338" s="24">
        <v>2144</v>
      </c>
      <c r="F338" s="24">
        <v>2532</v>
      </c>
      <c r="G338" s="24">
        <v>0</v>
      </c>
      <c r="H338" s="24">
        <v>2144</v>
      </c>
      <c r="I338" s="24">
        <v>108</v>
      </c>
      <c r="J338" s="24">
        <v>95</v>
      </c>
      <c r="K338" s="24">
        <v>185</v>
      </c>
    </row>
    <row r="339" spans="2:11" ht="15" customHeight="1">
      <c r="B339" s="3">
        <v>100404</v>
      </c>
      <c r="C339" s="5" t="s">
        <v>685</v>
      </c>
      <c r="D339" s="34">
        <f t="shared" si="6"/>
        <v>5096</v>
      </c>
      <c r="E339" s="24">
        <v>4260</v>
      </c>
      <c r="F339" s="24">
        <v>5079</v>
      </c>
      <c r="G339" s="24">
        <v>17</v>
      </c>
      <c r="H339" s="24">
        <v>4243</v>
      </c>
      <c r="I339" s="24">
        <v>330</v>
      </c>
      <c r="J339" s="24">
        <v>411</v>
      </c>
      <c r="K339" s="24">
        <v>95</v>
      </c>
    </row>
    <row r="340" spans="2:11" ht="15" customHeight="1">
      <c r="B340" s="3">
        <v>100405</v>
      </c>
      <c r="C340" s="5" t="s">
        <v>686</v>
      </c>
      <c r="D340" s="34">
        <f t="shared" si="6"/>
        <v>3012</v>
      </c>
      <c r="E340" s="24">
        <v>2519</v>
      </c>
      <c r="F340" s="24">
        <v>3010</v>
      </c>
      <c r="G340" s="24">
        <v>2</v>
      </c>
      <c r="H340" s="24">
        <v>2517</v>
      </c>
      <c r="I340" s="24">
        <v>159</v>
      </c>
      <c r="J340" s="24">
        <v>134</v>
      </c>
      <c r="K340" s="24">
        <v>200</v>
      </c>
    </row>
    <row r="341" spans="2:11" ht="15" customHeight="1">
      <c r="B341" s="3">
        <v>100406</v>
      </c>
      <c r="C341" s="5" t="s">
        <v>687</v>
      </c>
      <c r="D341" s="34">
        <f t="shared" si="6"/>
        <v>3086</v>
      </c>
      <c r="E341" s="24">
        <v>2797</v>
      </c>
      <c r="F341" s="24">
        <v>3085</v>
      </c>
      <c r="G341" s="24">
        <v>1</v>
      </c>
      <c r="H341" s="24">
        <v>2796</v>
      </c>
      <c r="I341" s="24">
        <v>108</v>
      </c>
      <c r="J341" s="24">
        <v>58</v>
      </c>
      <c r="K341" s="24">
        <v>123</v>
      </c>
    </row>
    <row r="342" spans="2:11" ht="15" customHeight="1">
      <c r="B342" s="3">
        <v>100407</v>
      </c>
      <c r="C342" s="5" t="s">
        <v>688</v>
      </c>
      <c r="D342" s="34">
        <f t="shared" si="6"/>
        <v>4471</v>
      </c>
      <c r="E342" s="24">
        <v>3965</v>
      </c>
      <c r="F342" s="24">
        <v>4470</v>
      </c>
      <c r="G342" s="24">
        <v>1</v>
      </c>
      <c r="H342" s="24">
        <v>3964</v>
      </c>
      <c r="I342" s="24">
        <v>162</v>
      </c>
      <c r="J342" s="24">
        <v>247</v>
      </c>
      <c r="K342" s="24">
        <v>97</v>
      </c>
    </row>
    <row r="343" spans="2:11" ht="15" customHeight="1">
      <c r="B343" s="3">
        <v>100408</v>
      </c>
      <c r="C343" s="5" t="s">
        <v>689</v>
      </c>
      <c r="D343" s="34">
        <f t="shared" si="6"/>
        <v>2096</v>
      </c>
      <c r="E343" s="24">
        <v>1911</v>
      </c>
      <c r="F343" s="24">
        <v>2096</v>
      </c>
      <c r="G343" s="24">
        <v>0</v>
      </c>
      <c r="H343" s="24">
        <v>1911</v>
      </c>
      <c r="I343" s="24">
        <v>59</v>
      </c>
      <c r="J343" s="24">
        <v>99</v>
      </c>
      <c r="K343" s="24">
        <v>27</v>
      </c>
    </row>
    <row r="344" spans="2:11" ht="15" customHeight="1">
      <c r="B344" s="3">
        <v>110101</v>
      </c>
      <c r="C344" s="5" t="s">
        <v>690</v>
      </c>
      <c r="D344" s="34">
        <f t="shared" si="6"/>
        <v>2913</v>
      </c>
      <c r="E344" s="24">
        <v>1922</v>
      </c>
      <c r="F344" s="24">
        <v>2912</v>
      </c>
      <c r="G344" s="24">
        <v>1</v>
      </c>
      <c r="H344" s="24">
        <v>1921</v>
      </c>
      <c r="I344" s="24">
        <v>153</v>
      </c>
      <c r="J344" s="24">
        <v>183</v>
      </c>
      <c r="K344" s="24">
        <v>655</v>
      </c>
    </row>
    <row r="345" spans="2:11" ht="15" customHeight="1">
      <c r="B345" s="3">
        <v>110102</v>
      </c>
      <c r="C345" s="5" t="s">
        <v>691</v>
      </c>
      <c r="D345" s="34">
        <f t="shared" si="6"/>
        <v>1672</v>
      </c>
      <c r="E345" s="24">
        <v>1418</v>
      </c>
      <c r="F345" s="24">
        <v>1671</v>
      </c>
      <c r="G345" s="24">
        <v>1</v>
      </c>
      <c r="H345" s="24">
        <v>1417</v>
      </c>
      <c r="I345" s="24">
        <v>101</v>
      </c>
      <c r="J345" s="24">
        <v>61</v>
      </c>
      <c r="K345" s="24">
        <v>92</v>
      </c>
    </row>
    <row r="346" spans="2:11" ht="15" customHeight="1">
      <c r="B346" s="3">
        <v>110103</v>
      </c>
      <c r="C346" s="5" t="s">
        <v>384</v>
      </c>
      <c r="D346" s="34">
        <f t="shared" si="6"/>
        <v>1014</v>
      </c>
      <c r="E346" s="24">
        <v>750</v>
      </c>
      <c r="F346" s="24">
        <v>1014</v>
      </c>
      <c r="G346" s="24">
        <v>0</v>
      </c>
      <c r="H346" s="24">
        <v>750</v>
      </c>
      <c r="I346" s="24">
        <v>45</v>
      </c>
      <c r="J346" s="24">
        <v>16</v>
      </c>
      <c r="K346" s="24">
        <v>203</v>
      </c>
    </row>
    <row r="347" spans="2:11" ht="15" customHeight="1">
      <c r="B347" s="3">
        <v>110104</v>
      </c>
      <c r="C347" s="5" t="s">
        <v>442</v>
      </c>
      <c r="D347" s="34">
        <f t="shared" si="6"/>
        <v>391</v>
      </c>
      <c r="E347" s="24">
        <v>307</v>
      </c>
      <c r="F347" s="24">
        <v>391</v>
      </c>
      <c r="G347" s="24">
        <v>0</v>
      </c>
      <c r="H347" s="24">
        <v>307</v>
      </c>
      <c r="I347" s="24">
        <v>21</v>
      </c>
      <c r="J347" s="24">
        <v>12</v>
      </c>
      <c r="K347" s="24">
        <v>51</v>
      </c>
    </row>
    <row r="348" spans="2:11" ht="15" customHeight="1">
      <c r="B348" s="3">
        <v>110201</v>
      </c>
      <c r="C348" s="5" t="s">
        <v>692</v>
      </c>
      <c r="D348" s="34">
        <f t="shared" si="6"/>
        <v>1605</v>
      </c>
      <c r="E348" s="24">
        <v>1157</v>
      </c>
      <c r="F348" s="24">
        <v>1605</v>
      </c>
      <c r="G348" s="24">
        <v>0</v>
      </c>
      <c r="H348" s="24">
        <v>1157</v>
      </c>
      <c r="I348" s="24">
        <v>167</v>
      </c>
      <c r="J348" s="24">
        <v>83</v>
      </c>
      <c r="K348" s="24">
        <v>198</v>
      </c>
    </row>
    <row r="349" spans="2:11" ht="15" customHeight="1">
      <c r="B349" s="3">
        <v>110202</v>
      </c>
      <c r="C349" s="5" t="s">
        <v>693</v>
      </c>
      <c r="D349" s="34">
        <f t="shared" si="6"/>
        <v>851</v>
      </c>
      <c r="E349" s="24">
        <v>635</v>
      </c>
      <c r="F349" s="24">
        <v>851</v>
      </c>
      <c r="G349" s="24">
        <v>0</v>
      </c>
      <c r="H349" s="24">
        <v>635</v>
      </c>
      <c r="I349" s="24">
        <v>49</v>
      </c>
      <c r="J349" s="24">
        <v>62</v>
      </c>
      <c r="K349" s="24">
        <v>105</v>
      </c>
    </row>
    <row r="350" spans="2:11" ht="15" customHeight="1">
      <c r="B350" s="3">
        <v>110203</v>
      </c>
      <c r="C350" s="5" t="s">
        <v>694</v>
      </c>
      <c r="D350" s="34">
        <f t="shared" si="6"/>
        <v>668</v>
      </c>
      <c r="E350" s="24">
        <v>417</v>
      </c>
      <c r="F350" s="24">
        <v>668</v>
      </c>
      <c r="G350" s="24">
        <v>0</v>
      </c>
      <c r="H350" s="24">
        <v>417</v>
      </c>
      <c r="I350" s="24">
        <v>58</v>
      </c>
      <c r="J350" s="24">
        <v>31</v>
      </c>
      <c r="K350" s="24">
        <v>162</v>
      </c>
    </row>
    <row r="351" spans="2:11" ht="15" customHeight="1">
      <c r="B351" s="3">
        <v>110301</v>
      </c>
      <c r="C351" s="5" t="s">
        <v>695</v>
      </c>
      <c r="D351" s="34">
        <f t="shared" si="6"/>
        <v>3245</v>
      </c>
      <c r="E351" s="24">
        <v>2135</v>
      </c>
      <c r="F351" s="24">
        <v>3244</v>
      </c>
      <c r="G351" s="24">
        <v>1</v>
      </c>
      <c r="H351" s="24">
        <v>2134</v>
      </c>
      <c r="I351" s="24">
        <v>260</v>
      </c>
      <c r="J351" s="24">
        <v>159</v>
      </c>
      <c r="K351" s="24">
        <v>691</v>
      </c>
    </row>
    <row r="352" spans="2:11" ht="15" customHeight="1">
      <c r="B352" s="3">
        <v>110302</v>
      </c>
      <c r="C352" s="5" t="s">
        <v>696</v>
      </c>
      <c r="D352" s="34">
        <f t="shared" si="6"/>
        <v>838</v>
      </c>
      <c r="E352" s="24">
        <v>626</v>
      </c>
      <c r="F352" s="24">
        <v>838</v>
      </c>
      <c r="G352" s="24">
        <v>0</v>
      </c>
      <c r="H352" s="24">
        <v>626</v>
      </c>
      <c r="I352" s="24">
        <v>108</v>
      </c>
      <c r="J352" s="24">
        <v>16</v>
      </c>
      <c r="K352" s="24">
        <v>88</v>
      </c>
    </row>
    <row r="353" spans="2:11" ht="15" customHeight="1">
      <c r="B353" s="3">
        <v>110303</v>
      </c>
      <c r="C353" s="5" t="s">
        <v>697</v>
      </c>
      <c r="D353" s="34">
        <f t="shared" si="6"/>
        <v>843</v>
      </c>
      <c r="E353" s="24">
        <v>544</v>
      </c>
      <c r="F353" s="24">
        <v>843</v>
      </c>
      <c r="G353" s="24">
        <v>0</v>
      </c>
      <c r="H353" s="24">
        <v>544</v>
      </c>
      <c r="I353" s="24">
        <v>57</v>
      </c>
      <c r="J353" s="24">
        <v>22</v>
      </c>
      <c r="K353" s="24">
        <v>220</v>
      </c>
    </row>
    <row r="354" spans="2:11" ht="15" customHeight="1">
      <c r="B354" s="3">
        <v>110304</v>
      </c>
      <c r="C354" s="5" t="s">
        <v>698</v>
      </c>
      <c r="D354" s="34">
        <f t="shared" si="6"/>
        <v>691</v>
      </c>
      <c r="E354" s="24">
        <v>530</v>
      </c>
      <c r="F354" s="24">
        <v>691</v>
      </c>
      <c r="G354" s="24">
        <v>0</v>
      </c>
      <c r="H354" s="24">
        <v>530</v>
      </c>
      <c r="I354" s="24">
        <v>58</v>
      </c>
      <c r="J354" s="24">
        <v>2</v>
      </c>
      <c r="K354" s="24">
        <v>101</v>
      </c>
    </row>
    <row r="355" spans="2:11" ht="15" customHeight="1">
      <c r="B355" s="3">
        <v>110305</v>
      </c>
      <c r="C355" s="5" t="s">
        <v>699</v>
      </c>
      <c r="D355" s="34">
        <f t="shared" si="6"/>
        <v>937</v>
      </c>
      <c r="E355" s="24">
        <v>635</v>
      </c>
      <c r="F355" s="24">
        <v>937</v>
      </c>
      <c r="G355" s="24">
        <v>0</v>
      </c>
      <c r="H355" s="24">
        <v>635</v>
      </c>
      <c r="I355" s="24">
        <v>88</v>
      </c>
      <c r="J355" s="24">
        <v>40</v>
      </c>
      <c r="K355" s="24">
        <v>174</v>
      </c>
    </row>
    <row r="356" spans="2:11" ht="15" customHeight="1">
      <c r="B356" s="3">
        <v>110306</v>
      </c>
      <c r="C356" s="5" t="s">
        <v>700</v>
      </c>
      <c r="D356" s="34">
        <f t="shared" si="6"/>
        <v>1716</v>
      </c>
      <c r="E356" s="24">
        <v>1341</v>
      </c>
      <c r="F356" s="24">
        <v>1716</v>
      </c>
      <c r="G356" s="24">
        <v>0</v>
      </c>
      <c r="H356" s="24">
        <v>1341</v>
      </c>
      <c r="I356" s="24">
        <v>168</v>
      </c>
      <c r="J356" s="24">
        <v>72</v>
      </c>
      <c r="K356" s="24">
        <v>135</v>
      </c>
    </row>
    <row r="357" spans="2:11" ht="15" customHeight="1">
      <c r="B357" s="3">
        <v>110401</v>
      </c>
      <c r="C357" s="5" t="s">
        <v>701</v>
      </c>
      <c r="D357" s="34">
        <f t="shared" si="6"/>
        <v>3220</v>
      </c>
      <c r="E357" s="24">
        <v>2630</v>
      </c>
      <c r="F357" s="24">
        <v>3211</v>
      </c>
      <c r="G357" s="24">
        <v>9</v>
      </c>
      <c r="H357" s="24">
        <v>2621</v>
      </c>
      <c r="I357" s="24">
        <v>207</v>
      </c>
      <c r="J357" s="24">
        <v>246</v>
      </c>
      <c r="K357" s="24">
        <v>137</v>
      </c>
    </row>
    <row r="358" spans="2:11" ht="15" customHeight="1">
      <c r="B358" s="3">
        <v>110501</v>
      </c>
      <c r="C358" s="5" t="s">
        <v>702</v>
      </c>
      <c r="D358" s="34">
        <f t="shared" si="6"/>
        <v>14551</v>
      </c>
      <c r="E358" s="24">
        <v>13658</v>
      </c>
      <c r="F358" s="24">
        <v>14538</v>
      </c>
      <c r="G358" s="24">
        <v>13</v>
      </c>
      <c r="H358" s="24">
        <v>13645</v>
      </c>
      <c r="I358" s="24">
        <v>601</v>
      </c>
      <c r="J358" s="24">
        <v>121</v>
      </c>
      <c r="K358" s="24">
        <v>171</v>
      </c>
    </row>
    <row r="359" spans="2:11" ht="15" customHeight="1">
      <c r="B359" s="3">
        <v>110502</v>
      </c>
      <c r="C359" s="5" t="s">
        <v>703</v>
      </c>
      <c r="D359" s="34">
        <f t="shared" si="6"/>
        <v>16126</v>
      </c>
      <c r="E359" s="24">
        <v>14237</v>
      </c>
      <c r="F359" s="24">
        <v>16060</v>
      </c>
      <c r="G359" s="24">
        <v>66</v>
      </c>
      <c r="H359" s="24">
        <v>14171</v>
      </c>
      <c r="I359" s="24">
        <v>1057</v>
      </c>
      <c r="J359" s="24">
        <v>598</v>
      </c>
      <c r="K359" s="24">
        <v>234</v>
      </c>
    </row>
    <row r="360" spans="2:11" ht="15" customHeight="1">
      <c r="B360" s="3">
        <v>110503</v>
      </c>
      <c r="C360" s="5" t="s">
        <v>704</v>
      </c>
      <c r="D360" s="34">
        <f t="shared" si="6"/>
        <v>29303</v>
      </c>
      <c r="E360" s="24">
        <v>23108</v>
      </c>
      <c r="F360" s="24">
        <v>29269</v>
      </c>
      <c r="G360" s="24">
        <v>34</v>
      </c>
      <c r="H360" s="24">
        <v>23074</v>
      </c>
      <c r="I360" s="24">
        <v>3510</v>
      </c>
      <c r="J360" s="24">
        <v>2159</v>
      </c>
      <c r="K360" s="24">
        <v>526</v>
      </c>
    </row>
    <row r="361" spans="2:11" ht="15" customHeight="1">
      <c r="B361" s="3">
        <v>110504</v>
      </c>
      <c r="C361" s="5" t="s">
        <v>705</v>
      </c>
      <c r="D361" s="34">
        <f t="shared" si="6"/>
        <v>4890</v>
      </c>
      <c r="E361" s="24">
        <v>3778</v>
      </c>
      <c r="F361" s="24">
        <v>4888</v>
      </c>
      <c r="G361" s="24">
        <v>2</v>
      </c>
      <c r="H361" s="24">
        <v>3776</v>
      </c>
      <c r="I361" s="24">
        <v>203</v>
      </c>
      <c r="J361" s="24">
        <v>342</v>
      </c>
      <c r="K361" s="24">
        <v>567</v>
      </c>
    </row>
    <row r="362" spans="2:11" ht="15" customHeight="1">
      <c r="B362" s="3">
        <v>110601</v>
      </c>
      <c r="C362" s="5" t="s">
        <v>706</v>
      </c>
      <c r="D362" s="34">
        <f t="shared" si="6"/>
        <v>8273</v>
      </c>
      <c r="E362" s="24">
        <v>6691</v>
      </c>
      <c r="F362" s="24">
        <v>8259</v>
      </c>
      <c r="G362" s="24">
        <v>14</v>
      </c>
      <c r="H362" s="24">
        <v>6677</v>
      </c>
      <c r="I362" s="24">
        <v>639</v>
      </c>
      <c r="J362" s="24">
        <v>747</v>
      </c>
      <c r="K362" s="24">
        <v>196</v>
      </c>
    </row>
    <row r="363" spans="2:11" ht="15" customHeight="1">
      <c r="B363" s="3">
        <v>110602</v>
      </c>
      <c r="C363" s="5" t="s">
        <v>707</v>
      </c>
      <c r="D363" s="34">
        <f t="shared" si="6"/>
        <v>515</v>
      </c>
      <c r="E363" s="24">
        <v>427</v>
      </c>
      <c r="F363" s="24">
        <v>515</v>
      </c>
      <c r="G363" s="24">
        <v>0</v>
      </c>
      <c r="H363" s="24">
        <v>427</v>
      </c>
      <c r="I363" s="24">
        <v>39</v>
      </c>
      <c r="J363" s="24">
        <v>14</v>
      </c>
      <c r="K363" s="24">
        <v>35</v>
      </c>
    </row>
    <row r="364" spans="2:11" ht="15" customHeight="1">
      <c r="B364" s="3">
        <v>110603</v>
      </c>
      <c r="C364" s="5" t="s">
        <v>708</v>
      </c>
      <c r="D364" s="34">
        <f t="shared" si="6"/>
        <v>340</v>
      </c>
      <c r="E364" s="24">
        <v>211</v>
      </c>
      <c r="F364" s="24">
        <v>340</v>
      </c>
      <c r="G364" s="24">
        <v>0</v>
      </c>
      <c r="H364" s="24">
        <v>211</v>
      </c>
      <c r="I364" s="24">
        <v>42</v>
      </c>
      <c r="J364" s="24">
        <v>26</v>
      </c>
      <c r="K364" s="24">
        <v>61</v>
      </c>
    </row>
    <row r="365" spans="2:11" ht="15" customHeight="1">
      <c r="B365" s="3">
        <v>110604</v>
      </c>
      <c r="C365" s="5" t="s">
        <v>709</v>
      </c>
      <c r="D365" s="34">
        <f t="shared" si="6"/>
        <v>2268</v>
      </c>
      <c r="E365" s="24">
        <v>1918</v>
      </c>
      <c r="F365" s="24">
        <v>2263</v>
      </c>
      <c r="G365" s="24">
        <v>5</v>
      </c>
      <c r="H365" s="24">
        <v>1913</v>
      </c>
      <c r="I365" s="24">
        <v>122</v>
      </c>
      <c r="J365" s="24">
        <v>168</v>
      </c>
      <c r="K365" s="24">
        <v>60</v>
      </c>
    </row>
    <row r="366" spans="2:11" ht="15" customHeight="1">
      <c r="B366" s="3">
        <v>110605</v>
      </c>
      <c r="C366" s="5" t="s">
        <v>710</v>
      </c>
      <c r="D366" s="34">
        <f t="shared" si="6"/>
        <v>530</v>
      </c>
      <c r="E366" s="24">
        <v>452</v>
      </c>
      <c r="F366" s="24">
        <v>530</v>
      </c>
      <c r="G366" s="24">
        <v>0</v>
      </c>
      <c r="H366" s="24">
        <v>452</v>
      </c>
      <c r="I366" s="24">
        <v>36</v>
      </c>
      <c r="J366" s="24">
        <v>20</v>
      </c>
      <c r="K366" s="24">
        <v>22</v>
      </c>
    </row>
    <row r="367" spans="2:11" ht="15" customHeight="1">
      <c r="B367" s="3">
        <v>110701</v>
      </c>
      <c r="C367" s="5" t="s">
        <v>711</v>
      </c>
      <c r="D367" s="34">
        <f t="shared" si="6"/>
        <v>7343</v>
      </c>
      <c r="E367" s="24">
        <v>6266</v>
      </c>
      <c r="F367" s="24">
        <v>7342</v>
      </c>
      <c r="G367" s="24">
        <v>1</v>
      </c>
      <c r="H367" s="24">
        <v>6265</v>
      </c>
      <c r="I367" s="24">
        <v>503</v>
      </c>
      <c r="J367" s="24">
        <v>451</v>
      </c>
      <c r="K367" s="24">
        <v>123</v>
      </c>
    </row>
    <row r="368" spans="2:11" ht="15" customHeight="1">
      <c r="B368" s="3">
        <v>110801</v>
      </c>
      <c r="C368" s="5" t="s">
        <v>712</v>
      </c>
      <c r="D368" s="34">
        <f t="shared" si="6"/>
        <v>2482</v>
      </c>
      <c r="E368" s="24">
        <v>1829</v>
      </c>
      <c r="F368" s="24">
        <v>2482</v>
      </c>
      <c r="G368" s="24">
        <v>0</v>
      </c>
      <c r="H368" s="24">
        <v>1829</v>
      </c>
      <c r="I368" s="24">
        <v>411</v>
      </c>
      <c r="J368" s="24">
        <v>84</v>
      </c>
      <c r="K368" s="24">
        <v>158</v>
      </c>
    </row>
    <row r="369" spans="2:11" ht="15" customHeight="1">
      <c r="B369" s="3">
        <v>110802</v>
      </c>
      <c r="C369" s="5" t="s">
        <v>713</v>
      </c>
      <c r="D369" s="34">
        <f t="shared" si="6"/>
        <v>72</v>
      </c>
      <c r="E369" s="24">
        <v>44</v>
      </c>
      <c r="F369" s="24">
        <v>72</v>
      </c>
      <c r="G369" s="24">
        <v>0</v>
      </c>
      <c r="H369" s="24">
        <v>44</v>
      </c>
      <c r="I369" s="24">
        <v>27</v>
      </c>
      <c r="J369" s="24">
        <v>1</v>
      </c>
      <c r="K369" s="24">
        <v>0</v>
      </c>
    </row>
    <row r="370" spans="2:11" ht="15" customHeight="1">
      <c r="B370" s="3">
        <v>110803</v>
      </c>
      <c r="C370" s="5" t="s">
        <v>714</v>
      </c>
      <c r="D370" s="34">
        <f t="shared" si="6"/>
        <v>294</v>
      </c>
      <c r="E370" s="24">
        <v>267</v>
      </c>
      <c r="F370" s="24">
        <v>294</v>
      </c>
      <c r="G370" s="24">
        <v>0</v>
      </c>
      <c r="H370" s="24">
        <v>267</v>
      </c>
      <c r="I370" s="24">
        <v>25</v>
      </c>
      <c r="J370" s="24">
        <v>0</v>
      </c>
      <c r="K370" s="24">
        <v>2</v>
      </c>
    </row>
    <row r="371" spans="2:11" ht="15" customHeight="1">
      <c r="B371" s="3">
        <v>110804</v>
      </c>
      <c r="C371" s="5" t="s">
        <v>715</v>
      </c>
      <c r="D371" s="34">
        <f t="shared" si="6"/>
        <v>315</v>
      </c>
      <c r="E371" s="24">
        <v>185</v>
      </c>
      <c r="F371" s="24">
        <v>315</v>
      </c>
      <c r="G371" s="24">
        <v>0</v>
      </c>
      <c r="H371" s="24">
        <v>185</v>
      </c>
      <c r="I371" s="24">
        <v>125</v>
      </c>
      <c r="J371" s="24">
        <v>4</v>
      </c>
      <c r="K371" s="24">
        <v>1</v>
      </c>
    </row>
    <row r="372" spans="2:11" ht="15" customHeight="1">
      <c r="B372" s="3">
        <v>110805</v>
      </c>
      <c r="C372" s="5" t="s">
        <v>716</v>
      </c>
      <c r="D372" s="34">
        <f t="shared" si="6"/>
        <v>412</v>
      </c>
      <c r="E372" s="24">
        <v>302</v>
      </c>
      <c r="F372" s="24">
        <v>412</v>
      </c>
      <c r="G372" s="24">
        <v>0</v>
      </c>
      <c r="H372" s="24">
        <v>302</v>
      </c>
      <c r="I372" s="24">
        <v>84</v>
      </c>
      <c r="J372" s="24">
        <v>15</v>
      </c>
      <c r="K372" s="24">
        <v>11</v>
      </c>
    </row>
    <row r="373" spans="2:11" ht="15" customHeight="1">
      <c r="B373" s="3">
        <v>110901</v>
      </c>
      <c r="C373" s="5" t="s">
        <v>451</v>
      </c>
      <c r="D373" s="34">
        <f t="shared" si="6"/>
        <v>4542</v>
      </c>
      <c r="E373" s="24">
        <v>3435</v>
      </c>
      <c r="F373" s="24">
        <v>4539</v>
      </c>
      <c r="G373" s="24">
        <v>3</v>
      </c>
      <c r="H373" s="24">
        <v>3432</v>
      </c>
      <c r="I373" s="24">
        <v>307</v>
      </c>
      <c r="J373" s="24">
        <v>324</v>
      </c>
      <c r="K373" s="24">
        <v>476</v>
      </c>
    </row>
    <row r="374" spans="2:11" ht="15" customHeight="1">
      <c r="B374" s="3">
        <v>110902</v>
      </c>
      <c r="C374" s="5" t="s">
        <v>717</v>
      </c>
      <c r="D374" s="34">
        <f t="shared" si="6"/>
        <v>4205</v>
      </c>
      <c r="E374" s="24">
        <v>1214</v>
      </c>
      <c r="F374" s="24">
        <v>4203</v>
      </c>
      <c r="G374" s="24">
        <v>2</v>
      </c>
      <c r="H374" s="24">
        <v>1212</v>
      </c>
      <c r="I374" s="24">
        <v>192</v>
      </c>
      <c r="J374" s="24">
        <v>194</v>
      </c>
      <c r="K374" s="24">
        <v>2605</v>
      </c>
    </row>
    <row r="375" spans="2:11" ht="15" customHeight="1">
      <c r="B375" s="3">
        <v>110903</v>
      </c>
      <c r="C375" s="5" t="s">
        <v>718</v>
      </c>
      <c r="D375" s="34">
        <f t="shared" si="6"/>
        <v>1416</v>
      </c>
      <c r="E375" s="24">
        <v>857</v>
      </c>
      <c r="F375" s="24">
        <v>1415</v>
      </c>
      <c r="G375" s="24">
        <v>1</v>
      </c>
      <c r="H375" s="24">
        <v>856</v>
      </c>
      <c r="I375" s="24">
        <v>155</v>
      </c>
      <c r="J375" s="24">
        <v>57</v>
      </c>
      <c r="K375" s="24">
        <v>347</v>
      </c>
    </row>
    <row r="376" spans="2:11" ht="15" customHeight="1">
      <c r="B376" s="3">
        <v>110904</v>
      </c>
      <c r="C376" s="5" t="s">
        <v>719</v>
      </c>
      <c r="D376" s="34">
        <f t="shared" si="6"/>
        <v>1367</v>
      </c>
      <c r="E376" s="24">
        <v>1129</v>
      </c>
      <c r="F376" s="24">
        <v>1367</v>
      </c>
      <c r="G376" s="24">
        <v>0</v>
      </c>
      <c r="H376" s="24">
        <v>1129</v>
      </c>
      <c r="I376" s="24">
        <v>109</v>
      </c>
      <c r="J376" s="24">
        <v>40</v>
      </c>
      <c r="K376" s="24">
        <v>89</v>
      </c>
    </row>
    <row r="377" spans="2:11" ht="15" customHeight="1">
      <c r="B377" s="3">
        <v>110905</v>
      </c>
      <c r="C377" s="5" t="s">
        <v>720</v>
      </c>
      <c r="D377" s="34">
        <f t="shared" si="6"/>
        <v>1358</v>
      </c>
      <c r="E377" s="24">
        <v>953</v>
      </c>
      <c r="F377" s="24">
        <v>1358</v>
      </c>
      <c r="G377" s="24">
        <v>0</v>
      </c>
      <c r="H377" s="24">
        <v>953</v>
      </c>
      <c r="I377" s="24">
        <v>60</v>
      </c>
      <c r="J377" s="24">
        <v>111</v>
      </c>
      <c r="K377" s="24">
        <v>234</v>
      </c>
    </row>
    <row r="378" spans="2:11" ht="15" customHeight="1">
      <c r="B378" s="3">
        <v>110906</v>
      </c>
      <c r="C378" s="5" t="s">
        <v>721</v>
      </c>
      <c r="D378" s="34">
        <f t="shared" si="6"/>
        <v>2218</v>
      </c>
      <c r="E378" s="24">
        <v>1774</v>
      </c>
      <c r="F378" s="24">
        <v>2216</v>
      </c>
      <c r="G378" s="24">
        <v>2</v>
      </c>
      <c r="H378" s="24">
        <v>1772</v>
      </c>
      <c r="I378" s="24">
        <v>125</v>
      </c>
      <c r="J378" s="24">
        <v>130</v>
      </c>
      <c r="K378" s="24">
        <v>189</v>
      </c>
    </row>
    <row r="379" spans="2:11" ht="15" customHeight="1">
      <c r="B379" s="3">
        <v>110907</v>
      </c>
      <c r="C379" s="5" t="s">
        <v>722</v>
      </c>
      <c r="D379" s="34">
        <f t="shared" si="6"/>
        <v>719</v>
      </c>
      <c r="E379" s="24">
        <v>552</v>
      </c>
      <c r="F379" s="24">
        <v>719</v>
      </c>
      <c r="G379" s="24">
        <v>0</v>
      </c>
      <c r="H379" s="24">
        <v>552</v>
      </c>
      <c r="I379" s="24">
        <v>49</v>
      </c>
      <c r="J379" s="24">
        <v>29</v>
      </c>
      <c r="K379" s="24">
        <v>89</v>
      </c>
    </row>
    <row r="380" spans="2:11" ht="15" customHeight="1">
      <c r="B380" s="3">
        <v>110908</v>
      </c>
      <c r="C380" s="5" t="s">
        <v>723</v>
      </c>
      <c r="D380" s="34">
        <f t="shared" si="6"/>
        <v>913</v>
      </c>
      <c r="E380" s="24">
        <v>708</v>
      </c>
      <c r="F380" s="24">
        <v>912</v>
      </c>
      <c r="G380" s="24">
        <v>1</v>
      </c>
      <c r="H380" s="24">
        <v>707</v>
      </c>
      <c r="I380" s="24">
        <v>107</v>
      </c>
      <c r="J380" s="24">
        <v>48</v>
      </c>
      <c r="K380" s="24">
        <v>50</v>
      </c>
    </row>
    <row r="381" spans="2:11" ht="15" customHeight="1">
      <c r="B381" s="3">
        <v>110909</v>
      </c>
      <c r="C381" s="5" t="s">
        <v>724</v>
      </c>
      <c r="D381" s="34">
        <f t="shared" si="6"/>
        <v>1509</v>
      </c>
      <c r="E381" s="24">
        <v>954</v>
      </c>
      <c r="F381" s="24">
        <v>1509</v>
      </c>
      <c r="G381" s="24">
        <v>0</v>
      </c>
      <c r="H381" s="24">
        <v>954</v>
      </c>
      <c r="I381" s="24">
        <v>213</v>
      </c>
      <c r="J381" s="24">
        <v>84</v>
      </c>
      <c r="K381" s="24">
        <v>258</v>
      </c>
    </row>
    <row r="382" spans="2:11" ht="15" customHeight="1">
      <c r="B382" s="3">
        <v>111001</v>
      </c>
      <c r="C382" s="5" t="s">
        <v>725</v>
      </c>
      <c r="D382" s="34">
        <f t="shared" si="6"/>
        <v>4038</v>
      </c>
      <c r="E382" s="24">
        <v>3460</v>
      </c>
      <c r="F382" s="24">
        <v>4033</v>
      </c>
      <c r="G382" s="24">
        <v>5</v>
      </c>
      <c r="H382" s="24">
        <v>3455</v>
      </c>
      <c r="I382" s="24">
        <v>239</v>
      </c>
      <c r="J382" s="24">
        <v>156</v>
      </c>
      <c r="K382" s="24">
        <v>183</v>
      </c>
    </row>
    <row r="383" spans="2:11" ht="15" customHeight="1">
      <c r="B383" s="3">
        <v>111002</v>
      </c>
      <c r="C383" s="5" t="s">
        <v>726</v>
      </c>
      <c r="D383" s="34">
        <f t="shared" si="6"/>
        <v>1145</v>
      </c>
      <c r="E383" s="24">
        <v>905</v>
      </c>
      <c r="F383" s="24">
        <v>1145</v>
      </c>
      <c r="G383" s="24">
        <v>0</v>
      </c>
      <c r="H383" s="24">
        <v>905</v>
      </c>
      <c r="I383" s="24">
        <v>49</v>
      </c>
      <c r="J383" s="24">
        <v>22</v>
      </c>
      <c r="K383" s="24">
        <v>169</v>
      </c>
    </row>
    <row r="384" spans="2:11" ht="15" customHeight="1">
      <c r="B384" s="3">
        <v>111003</v>
      </c>
      <c r="C384" s="5" t="s">
        <v>727</v>
      </c>
      <c r="D384" s="34">
        <f t="shared" si="6"/>
        <v>849</v>
      </c>
      <c r="E384" s="24">
        <v>730</v>
      </c>
      <c r="F384" s="24">
        <v>849</v>
      </c>
      <c r="G384" s="24">
        <v>0</v>
      </c>
      <c r="H384" s="24">
        <v>730</v>
      </c>
      <c r="I384" s="24">
        <v>44</v>
      </c>
      <c r="J384" s="24">
        <v>30</v>
      </c>
      <c r="K384" s="24">
        <v>45</v>
      </c>
    </row>
    <row r="385" spans="2:11" ht="15" customHeight="1">
      <c r="B385" s="3">
        <v>111004</v>
      </c>
      <c r="C385" s="5" t="s">
        <v>728</v>
      </c>
      <c r="D385" s="34">
        <f t="shared" si="6"/>
        <v>294</v>
      </c>
      <c r="E385" s="24">
        <v>239</v>
      </c>
      <c r="F385" s="24">
        <v>294</v>
      </c>
      <c r="G385" s="24">
        <v>0</v>
      </c>
      <c r="H385" s="24">
        <v>239</v>
      </c>
      <c r="I385" s="24">
        <v>13</v>
      </c>
      <c r="J385" s="24">
        <v>2</v>
      </c>
      <c r="K385" s="24">
        <v>40</v>
      </c>
    </row>
    <row r="386" spans="2:11" ht="15" customHeight="1">
      <c r="B386" s="3">
        <v>111005</v>
      </c>
      <c r="C386" s="5" t="s">
        <v>729</v>
      </c>
      <c r="D386" s="34">
        <f t="shared" si="6"/>
        <v>1749</v>
      </c>
      <c r="E386" s="24">
        <v>1591</v>
      </c>
      <c r="F386" s="24">
        <v>1748</v>
      </c>
      <c r="G386" s="24">
        <v>1</v>
      </c>
      <c r="H386" s="24">
        <v>1590</v>
      </c>
      <c r="I386" s="24">
        <v>75</v>
      </c>
      <c r="J386" s="24">
        <v>30</v>
      </c>
      <c r="K386" s="24">
        <v>53</v>
      </c>
    </row>
    <row r="387" spans="2:11" ht="15" customHeight="1">
      <c r="B387" s="3">
        <v>111101</v>
      </c>
      <c r="C387" s="5" t="s">
        <v>730</v>
      </c>
      <c r="D387" s="34">
        <f t="shared" si="6"/>
        <v>1756</v>
      </c>
      <c r="E387" s="24">
        <v>1377</v>
      </c>
      <c r="F387" s="24">
        <v>1755</v>
      </c>
      <c r="G387" s="24">
        <v>1</v>
      </c>
      <c r="H387" s="24">
        <v>1376</v>
      </c>
      <c r="I387" s="24">
        <v>261</v>
      </c>
      <c r="J387" s="24">
        <v>89</v>
      </c>
      <c r="K387" s="24">
        <v>29</v>
      </c>
    </row>
    <row r="388" spans="2:11" ht="15" customHeight="1">
      <c r="B388" s="3">
        <v>111102</v>
      </c>
      <c r="C388" s="5" t="s">
        <v>731</v>
      </c>
      <c r="D388" s="34">
        <f t="shared" si="6"/>
        <v>640</v>
      </c>
      <c r="E388" s="24">
        <v>445</v>
      </c>
      <c r="F388" s="24">
        <v>640</v>
      </c>
      <c r="G388" s="24">
        <v>0</v>
      </c>
      <c r="H388" s="24">
        <v>445</v>
      </c>
      <c r="I388" s="24">
        <v>108</v>
      </c>
      <c r="J388" s="24">
        <v>63</v>
      </c>
      <c r="K388" s="24">
        <v>24</v>
      </c>
    </row>
    <row r="389" spans="2:11" ht="15" customHeight="1">
      <c r="B389" s="3">
        <v>111103</v>
      </c>
      <c r="C389" s="5" t="s">
        <v>732</v>
      </c>
      <c r="D389" s="34">
        <f t="shared" ref="D389:D452" si="7">F389+G389</f>
        <v>1038</v>
      </c>
      <c r="E389" s="24">
        <v>776</v>
      </c>
      <c r="F389" s="24">
        <v>1038</v>
      </c>
      <c r="G389" s="24">
        <v>0</v>
      </c>
      <c r="H389" s="24">
        <v>776</v>
      </c>
      <c r="I389" s="24">
        <v>140</v>
      </c>
      <c r="J389" s="24">
        <v>103</v>
      </c>
      <c r="K389" s="24">
        <v>19</v>
      </c>
    </row>
    <row r="390" spans="2:11" ht="15" customHeight="1">
      <c r="B390" s="3">
        <v>111201</v>
      </c>
      <c r="C390" s="5" t="s">
        <v>733</v>
      </c>
      <c r="D390" s="34">
        <f t="shared" si="7"/>
        <v>7783</v>
      </c>
      <c r="E390" s="24">
        <v>5069</v>
      </c>
      <c r="F390" s="24">
        <v>7783</v>
      </c>
      <c r="G390" s="24">
        <v>0</v>
      </c>
      <c r="H390" s="24">
        <v>5069</v>
      </c>
      <c r="I390" s="24">
        <v>574</v>
      </c>
      <c r="J390" s="24">
        <v>1250</v>
      </c>
      <c r="K390" s="24">
        <v>890</v>
      </c>
    </row>
    <row r="391" spans="2:11" ht="15" customHeight="1">
      <c r="B391" s="3">
        <v>111202</v>
      </c>
      <c r="C391" s="5" t="s">
        <v>734</v>
      </c>
      <c r="D391" s="34">
        <f t="shared" si="7"/>
        <v>5548</v>
      </c>
      <c r="E391" s="24">
        <v>4516</v>
      </c>
      <c r="F391" s="24">
        <v>5548</v>
      </c>
      <c r="G391" s="24">
        <v>0</v>
      </c>
      <c r="H391" s="24">
        <v>4516</v>
      </c>
      <c r="I391" s="24">
        <v>261</v>
      </c>
      <c r="J391" s="24">
        <v>434</v>
      </c>
      <c r="K391" s="24">
        <v>337</v>
      </c>
    </row>
    <row r="392" spans="2:11" ht="15" customHeight="1">
      <c r="B392" s="3">
        <v>111301</v>
      </c>
      <c r="C392" s="5" t="s">
        <v>735</v>
      </c>
      <c r="D392" s="34">
        <f t="shared" si="7"/>
        <v>4524</v>
      </c>
      <c r="E392" s="24">
        <v>3739</v>
      </c>
      <c r="F392" s="24">
        <v>4522</v>
      </c>
      <c r="G392" s="24">
        <v>2</v>
      </c>
      <c r="H392" s="24">
        <v>3737</v>
      </c>
      <c r="I392" s="24">
        <v>428</v>
      </c>
      <c r="J392" s="24">
        <v>163</v>
      </c>
      <c r="K392" s="24">
        <v>194</v>
      </c>
    </row>
    <row r="393" spans="2:11" ht="15" customHeight="1">
      <c r="B393" s="3">
        <v>111302</v>
      </c>
      <c r="C393" s="5" t="s">
        <v>736</v>
      </c>
      <c r="D393" s="34">
        <f t="shared" si="7"/>
        <v>2240</v>
      </c>
      <c r="E393" s="24">
        <v>1833</v>
      </c>
      <c r="F393" s="24">
        <v>2240</v>
      </c>
      <c r="G393" s="24">
        <v>0</v>
      </c>
      <c r="H393" s="24">
        <v>1833</v>
      </c>
      <c r="I393" s="24">
        <v>251</v>
      </c>
      <c r="J393" s="24">
        <v>70</v>
      </c>
      <c r="K393" s="24">
        <v>86</v>
      </c>
    </row>
    <row r="394" spans="2:11" ht="15" customHeight="1">
      <c r="B394" s="3">
        <v>111303</v>
      </c>
      <c r="C394" s="5" t="s">
        <v>737</v>
      </c>
      <c r="D394" s="34">
        <f t="shared" si="7"/>
        <v>855</v>
      </c>
      <c r="E394" s="24">
        <v>658</v>
      </c>
      <c r="F394" s="24">
        <v>855</v>
      </c>
      <c r="G394" s="24">
        <v>0</v>
      </c>
      <c r="H394" s="24">
        <v>658</v>
      </c>
      <c r="I394" s="24">
        <v>128</v>
      </c>
      <c r="J394" s="24">
        <v>12</v>
      </c>
      <c r="K394" s="24">
        <v>57</v>
      </c>
    </row>
    <row r="395" spans="2:11" ht="15" customHeight="1">
      <c r="B395" s="3">
        <v>111401</v>
      </c>
      <c r="C395" s="5" t="s">
        <v>543</v>
      </c>
      <c r="D395" s="34">
        <f t="shared" si="7"/>
        <v>32162</v>
      </c>
      <c r="E395" s="24">
        <v>27094</v>
      </c>
      <c r="F395" s="24">
        <v>32096</v>
      </c>
      <c r="G395" s="24">
        <v>66</v>
      </c>
      <c r="H395" s="24">
        <v>27028</v>
      </c>
      <c r="I395" s="24">
        <v>2744</v>
      </c>
      <c r="J395" s="24">
        <v>1477</v>
      </c>
      <c r="K395" s="24">
        <v>847</v>
      </c>
    </row>
    <row r="396" spans="2:11" ht="15" customHeight="1">
      <c r="B396" s="3">
        <v>111402</v>
      </c>
      <c r="C396" s="5" t="s">
        <v>738</v>
      </c>
      <c r="D396" s="34">
        <f t="shared" si="7"/>
        <v>12388</v>
      </c>
      <c r="E396" s="24">
        <v>10297</v>
      </c>
      <c r="F396" s="24">
        <v>12319</v>
      </c>
      <c r="G396" s="24">
        <v>69</v>
      </c>
      <c r="H396" s="24">
        <v>10228</v>
      </c>
      <c r="I396" s="24">
        <v>1152</v>
      </c>
      <c r="J396" s="24">
        <v>551</v>
      </c>
      <c r="K396" s="24">
        <v>388</v>
      </c>
    </row>
    <row r="397" spans="2:11" ht="15" customHeight="1">
      <c r="B397" s="3">
        <v>111403</v>
      </c>
      <c r="C397" s="5" t="s">
        <v>705</v>
      </c>
      <c r="D397" s="34">
        <f t="shared" si="7"/>
        <v>5003</v>
      </c>
      <c r="E397" s="24">
        <v>4406</v>
      </c>
      <c r="F397" s="24">
        <v>4943</v>
      </c>
      <c r="G397" s="24">
        <v>60</v>
      </c>
      <c r="H397" s="24">
        <v>4346</v>
      </c>
      <c r="I397" s="24">
        <v>298</v>
      </c>
      <c r="J397" s="24">
        <v>147</v>
      </c>
      <c r="K397" s="24">
        <v>152</v>
      </c>
    </row>
    <row r="398" spans="2:11" ht="15" customHeight="1">
      <c r="B398" s="3">
        <v>111404</v>
      </c>
      <c r="C398" s="5" t="s">
        <v>739</v>
      </c>
      <c r="D398" s="34">
        <f t="shared" si="7"/>
        <v>2632</v>
      </c>
      <c r="E398" s="24">
        <v>1672</v>
      </c>
      <c r="F398" s="24">
        <v>2629</v>
      </c>
      <c r="G398" s="24">
        <v>3</v>
      </c>
      <c r="H398" s="24">
        <v>1669</v>
      </c>
      <c r="I398" s="24">
        <v>516</v>
      </c>
      <c r="J398" s="24">
        <v>243</v>
      </c>
      <c r="K398" s="24">
        <v>201</v>
      </c>
    </row>
    <row r="399" spans="2:11" ht="15" customHeight="1">
      <c r="B399" s="3">
        <v>111405</v>
      </c>
      <c r="C399" s="5" t="s">
        <v>740</v>
      </c>
      <c r="D399" s="34">
        <f t="shared" si="7"/>
        <v>532</v>
      </c>
      <c r="E399" s="24">
        <v>458</v>
      </c>
      <c r="F399" s="24">
        <v>531</v>
      </c>
      <c r="G399" s="24">
        <v>1</v>
      </c>
      <c r="H399" s="24">
        <v>457</v>
      </c>
      <c r="I399" s="24">
        <v>20</v>
      </c>
      <c r="J399" s="24">
        <v>4</v>
      </c>
      <c r="K399" s="24">
        <v>50</v>
      </c>
    </row>
    <row r="400" spans="2:11" ht="15" customHeight="1">
      <c r="B400" s="3">
        <v>111406</v>
      </c>
      <c r="C400" s="5" t="s">
        <v>741</v>
      </c>
      <c r="D400" s="34">
        <f t="shared" si="7"/>
        <v>646</v>
      </c>
      <c r="E400" s="24">
        <v>538</v>
      </c>
      <c r="F400" s="24">
        <v>646</v>
      </c>
      <c r="G400" s="24">
        <v>0</v>
      </c>
      <c r="H400" s="24">
        <v>538</v>
      </c>
      <c r="I400" s="24">
        <v>26</v>
      </c>
      <c r="J400" s="24">
        <v>22</v>
      </c>
      <c r="K400" s="24">
        <v>60</v>
      </c>
    </row>
    <row r="401" spans="2:11" ht="15" customHeight="1">
      <c r="B401" s="3">
        <v>111407</v>
      </c>
      <c r="C401" s="5" t="s">
        <v>535</v>
      </c>
      <c r="D401" s="34">
        <f t="shared" si="7"/>
        <v>1375</v>
      </c>
      <c r="E401" s="24">
        <v>1101</v>
      </c>
      <c r="F401" s="24">
        <v>1375</v>
      </c>
      <c r="G401" s="24">
        <v>0</v>
      </c>
      <c r="H401" s="24">
        <v>1101</v>
      </c>
      <c r="I401" s="24">
        <v>71</v>
      </c>
      <c r="J401" s="24">
        <v>26</v>
      </c>
      <c r="K401" s="24">
        <v>177</v>
      </c>
    </row>
    <row r="402" spans="2:11" ht="15" customHeight="1">
      <c r="B402" s="3">
        <v>111501</v>
      </c>
      <c r="C402" s="5" t="s">
        <v>742</v>
      </c>
      <c r="D402" s="34">
        <f t="shared" si="7"/>
        <v>6281</v>
      </c>
      <c r="E402" s="24">
        <v>2291</v>
      </c>
      <c r="F402" s="24">
        <v>6234</v>
      </c>
      <c r="G402" s="24">
        <v>47</v>
      </c>
      <c r="H402" s="24">
        <v>2244</v>
      </c>
      <c r="I402" s="24">
        <v>484</v>
      </c>
      <c r="J402" s="24">
        <v>255</v>
      </c>
      <c r="K402" s="24">
        <v>3251</v>
      </c>
    </row>
    <row r="403" spans="2:11" ht="15" customHeight="1">
      <c r="B403" s="3">
        <v>111502</v>
      </c>
      <c r="C403" s="5" t="s">
        <v>743</v>
      </c>
      <c r="D403" s="34">
        <f t="shared" si="7"/>
        <v>994</v>
      </c>
      <c r="E403" s="24">
        <v>435</v>
      </c>
      <c r="F403" s="24">
        <v>994</v>
      </c>
      <c r="G403" s="24">
        <v>0</v>
      </c>
      <c r="H403" s="24">
        <v>435</v>
      </c>
      <c r="I403" s="24">
        <v>82</v>
      </c>
      <c r="J403" s="24">
        <v>44</v>
      </c>
      <c r="K403" s="24">
        <v>433</v>
      </c>
    </row>
    <row r="404" spans="2:11" ht="15" customHeight="1">
      <c r="B404" s="3">
        <v>111503</v>
      </c>
      <c r="C404" s="5" t="s">
        <v>744</v>
      </c>
      <c r="D404" s="34">
        <f t="shared" si="7"/>
        <v>5386</v>
      </c>
      <c r="E404" s="24">
        <v>2063</v>
      </c>
      <c r="F404" s="24">
        <v>5386</v>
      </c>
      <c r="G404" s="24">
        <v>0</v>
      </c>
      <c r="H404" s="24">
        <v>2063</v>
      </c>
      <c r="I404" s="24">
        <v>250</v>
      </c>
      <c r="J404" s="24">
        <v>342</v>
      </c>
      <c r="K404" s="24">
        <v>2731</v>
      </c>
    </row>
    <row r="405" spans="2:11" ht="15" customHeight="1">
      <c r="B405" s="3">
        <v>111601</v>
      </c>
      <c r="C405" s="5" t="s">
        <v>745</v>
      </c>
      <c r="D405" s="34">
        <f t="shared" si="7"/>
        <v>2066</v>
      </c>
      <c r="E405" s="24">
        <v>1696</v>
      </c>
      <c r="F405" s="24">
        <v>2066</v>
      </c>
      <c r="G405" s="24">
        <v>0</v>
      </c>
      <c r="H405" s="24">
        <v>1696</v>
      </c>
      <c r="I405" s="24">
        <v>156</v>
      </c>
      <c r="J405" s="24">
        <v>61</v>
      </c>
      <c r="K405" s="24">
        <v>153</v>
      </c>
    </row>
    <row r="406" spans="2:11" ht="15" customHeight="1">
      <c r="B406" s="3">
        <v>111701</v>
      </c>
      <c r="C406" s="5" t="s">
        <v>746</v>
      </c>
      <c r="D406" s="34">
        <f t="shared" si="7"/>
        <v>2008</v>
      </c>
      <c r="E406" s="24">
        <v>1734</v>
      </c>
      <c r="F406" s="24">
        <v>2008</v>
      </c>
      <c r="G406" s="24">
        <v>0</v>
      </c>
      <c r="H406" s="24">
        <v>1734</v>
      </c>
      <c r="I406" s="24">
        <v>223</v>
      </c>
      <c r="J406" s="24">
        <v>37</v>
      </c>
      <c r="K406" s="24">
        <v>14</v>
      </c>
    </row>
    <row r="407" spans="2:11" ht="15" customHeight="1">
      <c r="B407" s="3">
        <v>111702</v>
      </c>
      <c r="C407" s="5" t="s">
        <v>747</v>
      </c>
      <c r="D407" s="34">
        <f t="shared" si="7"/>
        <v>858</v>
      </c>
      <c r="E407" s="24">
        <v>791</v>
      </c>
      <c r="F407" s="24">
        <v>858</v>
      </c>
      <c r="G407" s="24">
        <v>0</v>
      </c>
      <c r="H407" s="24">
        <v>791</v>
      </c>
      <c r="I407" s="24">
        <v>54</v>
      </c>
      <c r="J407" s="24">
        <v>7</v>
      </c>
      <c r="K407" s="24">
        <v>6</v>
      </c>
    </row>
    <row r="408" spans="2:11" ht="15" customHeight="1">
      <c r="B408" s="3">
        <v>111703</v>
      </c>
      <c r="C408" s="5" t="s">
        <v>748</v>
      </c>
      <c r="D408" s="34">
        <f t="shared" si="7"/>
        <v>1258</v>
      </c>
      <c r="E408" s="24">
        <v>957</v>
      </c>
      <c r="F408" s="24">
        <v>1258</v>
      </c>
      <c r="G408" s="24">
        <v>0</v>
      </c>
      <c r="H408" s="24">
        <v>957</v>
      </c>
      <c r="I408" s="24">
        <v>248</v>
      </c>
      <c r="J408" s="24">
        <v>5</v>
      </c>
      <c r="K408" s="24">
        <v>48</v>
      </c>
    </row>
    <row r="409" spans="2:11" ht="15" customHeight="1">
      <c r="B409" s="3">
        <v>111801</v>
      </c>
      <c r="C409" s="5" t="s">
        <v>749</v>
      </c>
      <c r="D409" s="34">
        <f t="shared" si="7"/>
        <v>2737</v>
      </c>
      <c r="E409" s="24">
        <v>2165</v>
      </c>
      <c r="F409" s="24">
        <v>2733</v>
      </c>
      <c r="G409" s="24">
        <v>4</v>
      </c>
      <c r="H409" s="24">
        <v>2161</v>
      </c>
      <c r="I409" s="24">
        <v>318</v>
      </c>
      <c r="J409" s="24">
        <v>57</v>
      </c>
      <c r="K409" s="24">
        <v>197</v>
      </c>
    </row>
    <row r="410" spans="2:11" ht="15" customHeight="1">
      <c r="B410" s="3">
        <v>111802</v>
      </c>
      <c r="C410" s="5" t="s">
        <v>750</v>
      </c>
      <c r="D410" s="34">
        <f t="shared" si="7"/>
        <v>882</v>
      </c>
      <c r="E410" s="24">
        <v>686</v>
      </c>
      <c r="F410" s="24">
        <v>882</v>
      </c>
      <c r="G410" s="24">
        <v>0</v>
      </c>
      <c r="H410" s="24">
        <v>686</v>
      </c>
      <c r="I410" s="24">
        <v>113</v>
      </c>
      <c r="J410" s="24">
        <v>24</v>
      </c>
      <c r="K410" s="24">
        <v>59</v>
      </c>
    </row>
    <row r="411" spans="2:11" ht="15" customHeight="1">
      <c r="B411" s="3">
        <v>111901</v>
      </c>
      <c r="C411" s="5" t="s">
        <v>751</v>
      </c>
      <c r="D411" s="34">
        <f t="shared" si="7"/>
        <v>2868</v>
      </c>
      <c r="E411" s="24">
        <v>2469</v>
      </c>
      <c r="F411" s="24">
        <v>2861</v>
      </c>
      <c r="G411" s="24">
        <v>7</v>
      </c>
      <c r="H411" s="24">
        <v>2462</v>
      </c>
      <c r="I411" s="24">
        <v>231</v>
      </c>
      <c r="J411" s="24">
        <v>99</v>
      </c>
      <c r="K411" s="24">
        <v>69</v>
      </c>
    </row>
    <row r="412" spans="2:11" ht="15" customHeight="1">
      <c r="B412" s="3">
        <v>112001</v>
      </c>
      <c r="C412" s="5" t="s">
        <v>752</v>
      </c>
      <c r="D412" s="34">
        <f t="shared" si="7"/>
        <v>16240</v>
      </c>
      <c r="E412" s="24">
        <v>5978</v>
      </c>
      <c r="F412" s="24">
        <v>16225</v>
      </c>
      <c r="G412" s="24">
        <v>15</v>
      </c>
      <c r="H412" s="24">
        <v>5963</v>
      </c>
      <c r="I412" s="24">
        <v>1783</v>
      </c>
      <c r="J412" s="24">
        <v>1048</v>
      </c>
      <c r="K412" s="24">
        <v>7431</v>
      </c>
    </row>
    <row r="413" spans="2:11" ht="15" customHeight="1">
      <c r="B413" s="3">
        <v>112002</v>
      </c>
      <c r="C413" s="5" t="s">
        <v>753</v>
      </c>
      <c r="D413" s="34">
        <f t="shared" si="7"/>
        <v>5034</v>
      </c>
      <c r="E413" s="24">
        <v>2084</v>
      </c>
      <c r="F413" s="24">
        <v>5033</v>
      </c>
      <c r="G413" s="24">
        <v>1</v>
      </c>
      <c r="H413" s="24">
        <v>2083</v>
      </c>
      <c r="I413" s="24">
        <v>610</v>
      </c>
      <c r="J413" s="24">
        <v>224</v>
      </c>
      <c r="K413" s="24">
        <v>2116</v>
      </c>
    </row>
    <row r="414" spans="2:11" ht="15" customHeight="1">
      <c r="B414" s="3">
        <v>112101</v>
      </c>
      <c r="C414" s="5" t="s">
        <v>354</v>
      </c>
      <c r="D414" s="34">
        <f t="shared" si="7"/>
        <v>1367</v>
      </c>
      <c r="E414" s="24">
        <v>1028</v>
      </c>
      <c r="F414" s="24">
        <v>1367</v>
      </c>
      <c r="G414" s="24">
        <v>0</v>
      </c>
      <c r="H414" s="24">
        <v>1028</v>
      </c>
      <c r="I414" s="24">
        <v>231</v>
      </c>
      <c r="J414" s="24">
        <v>104</v>
      </c>
      <c r="K414" s="24">
        <v>4</v>
      </c>
    </row>
    <row r="415" spans="2:11" ht="15" customHeight="1">
      <c r="B415" s="3">
        <v>112102</v>
      </c>
      <c r="C415" s="5" t="s">
        <v>754</v>
      </c>
      <c r="D415" s="34">
        <f t="shared" si="7"/>
        <v>652</v>
      </c>
      <c r="E415" s="24">
        <v>452</v>
      </c>
      <c r="F415" s="24">
        <v>652</v>
      </c>
      <c r="G415" s="24">
        <v>0</v>
      </c>
      <c r="H415" s="24">
        <v>452</v>
      </c>
      <c r="I415" s="24">
        <v>157</v>
      </c>
      <c r="J415" s="24">
        <v>36</v>
      </c>
      <c r="K415" s="24">
        <v>7</v>
      </c>
    </row>
    <row r="416" spans="2:11" ht="15" customHeight="1">
      <c r="B416" s="3">
        <v>112201</v>
      </c>
      <c r="C416" s="5" t="s">
        <v>755</v>
      </c>
      <c r="D416" s="34">
        <f t="shared" si="7"/>
        <v>1662</v>
      </c>
      <c r="E416" s="24">
        <v>1310</v>
      </c>
      <c r="F416" s="24">
        <v>1656</v>
      </c>
      <c r="G416" s="24">
        <v>6</v>
      </c>
      <c r="H416" s="24">
        <v>1304</v>
      </c>
      <c r="I416" s="24">
        <v>213</v>
      </c>
      <c r="J416" s="24">
        <v>67</v>
      </c>
      <c r="K416" s="24">
        <v>72</v>
      </c>
    </row>
    <row r="417" spans="2:11" ht="15" customHeight="1">
      <c r="B417" s="3">
        <v>112301</v>
      </c>
      <c r="C417" s="5" t="s">
        <v>756</v>
      </c>
      <c r="D417" s="34">
        <f t="shared" si="7"/>
        <v>2570</v>
      </c>
      <c r="E417" s="24">
        <v>2166</v>
      </c>
      <c r="F417" s="24">
        <v>2566</v>
      </c>
      <c r="G417" s="24">
        <v>4</v>
      </c>
      <c r="H417" s="24">
        <v>2162</v>
      </c>
      <c r="I417" s="24">
        <v>282</v>
      </c>
      <c r="J417" s="24">
        <v>74</v>
      </c>
      <c r="K417" s="24">
        <v>48</v>
      </c>
    </row>
    <row r="418" spans="2:11" ht="15" customHeight="1">
      <c r="B418" s="3">
        <v>112302</v>
      </c>
      <c r="C418" s="5" t="s">
        <v>757</v>
      </c>
      <c r="D418" s="34">
        <f t="shared" si="7"/>
        <v>947</v>
      </c>
      <c r="E418" s="24">
        <v>786</v>
      </c>
      <c r="F418" s="24">
        <v>947</v>
      </c>
      <c r="G418" s="24">
        <v>0</v>
      </c>
      <c r="H418" s="24">
        <v>786</v>
      </c>
      <c r="I418" s="24">
        <v>112</v>
      </c>
      <c r="J418" s="24">
        <v>24</v>
      </c>
      <c r="K418" s="24">
        <v>25</v>
      </c>
    </row>
    <row r="419" spans="2:11" ht="15" customHeight="1">
      <c r="B419" s="3">
        <v>112303</v>
      </c>
      <c r="C419" s="5" t="s">
        <v>758</v>
      </c>
      <c r="D419" s="34">
        <f t="shared" si="7"/>
        <v>835</v>
      </c>
      <c r="E419" s="24">
        <v>712</v>
      </c>
      <c r="F419" s="24">
        <v>835</v>
      </c>
      <c r="G419" s="24">
        <v>0</v>
      </c>
      <c r="H419" s="24">
        <v>712</v>
      </c>
      <c r="I419" s="24">
        <v>47</v>
      </c>
      <c r="J419" s="24">
        <v>14</v>
      </c>
      <c r="K419" s="24">
        <v>62</v>
      </c>
    </row>
    <row r="420" spans="2:11" ht="15" customHeight="1">
      <c r="B420" s="3">
        <v>112401</v>
      </c>
      <c r="C420" s="5" t="s">
        <v>759</v>
      </c>
      <c r="D420" s="34">
        <f t="shared" si="7"/>
        <v>2383</v>
      </c>
      <c r="E420" s="24">
        <v>1693</v>
      </c>
      <c r="F420" s="24">
        <v>2382</v>
      </c>
      <c r="G420" s="24">
        <v>1</v>
      </c>
      <c r="H420" s="24">
        <v>1692</v>
      </c>
      <c r="I420" s="24">
        <v>439</v>
      </c>
      <c r="J420" s="24">
        <v>136</v>
      </c>
      <c r="K420" s="24">
        <v>115</v>
      </c>
    </row>
    <row r="421" spans="2:11" ht="15" customHeight="1">
      <c r="B421" s="3">
        <v>112402</v>
      </c>
      <c r="C421" s="5" t="s">
        <v>760</v>
      </c>
      <c r="D421" s="34">
        <f t="shared" si="7"/>
        <v>806</v>
      </c>
      <c r="E421" s="24">
        <v>635</v>
      </c>
      <c r="F421" s="24">
        <v>804</v>
      </c>
      <c r="G421" s="24">
        <v>2</v>
      </c>
      <c r="H421" s="24">
        <v>633</v>
      </c>
      <c r="I421" s="24">
        <v>133</v>
      </c>
      <c r="J421" s="24">
        <v>14</v>
      </c>
      <c r="K421" s="24">
        <v>24</v>
      </c>
    </row>
    <row r="422" spans="2:11" ht="15" customHeight="1">
      <c r="B422" s="3">
        <v>112501</v>
      </c>
      <c r="C422" s="5" t="s">
        <v>761</v>
      </c>
      <c r="D422" s="34">
        <f t="shared" si="7"/>
        <v>7791</v>
      </c>
      <c r="E422" s="24">
        <v>6297</v>
      </c>
      <c r="F422" s="24">
        <v>7788</v>
      </c>
      <c r="G422" s="24">
        <v>3</v>
      </c>
      <c r="H422" s="24">
        <v>6294</v>
      </c>
      <c r="I422" s="24">
        <v>403</v>
      </c>
      <c r="J422" s="24">
        <v>579</v>
      </c>
      <c r="K422" s="24">
        <v>512</v>
      </c>
    </row>
    <row r="423" spans="2:11" ht="15" customHeight="1">
      <c r="B423" s="3">
        <v>112502</v>
      </c>
      <c r="C423" s="5" t="s">
        <v>762</v>
      </c>
      <c r="D423" s="34">
        <f t="shared" si="7"/>
        <v>314</v>
      </c>
      <c r="E423" s="24">
        <v>239</v>
      </c>
      <c r="F423" s="24">
        <v>313</v>
      </c>
      <c r="G423" s="24">
        <v>1</v>
      </c>
      <c r="H423" s="24">
        <v>238</v>
      </c>
      <c r="I423" s="24">
        <v>19</v>
      </c>
      <c r="J423" s="24">
        <v>8</v>
      </c>
      <c r="K423" s="24">
        <v>48</v>
      </c>
    </row>
    <row r="424" spans="2:11" ht="15" customHeight="1">
      <c r="B424" s="3">
        <v>112503</v>
      </c>
      <c r="C424" s="5" t="s">
        <v>763</v>
      </c>
      <c r="D424" s="34">
        <f t="shared" si="7"/>
        <v>869</v>
      </c>
      <c r="E424" s="24">
        <v>709</v>
      </c>
      <c r="F424" s="24">
        <v>869</v>
      </c>
      <c r="G424" s="24">
        <v>0</v>
      </c>
      <c r="H424" s="24">
        <v>709</v>
      </c>
      <c r="I424" s="24">
        <v>31</v>
      </c>
      <c r="J424" s="24">
        <v>39</v>
      </c>
      <c r="K424" s="24">
        <v>90</v>
      </c>
    </row>
    <row r="425" spans="2:11" ht="15" customHeight="1">
      <c r="B425" s="3">
        <v>112504</v>
      </c>
      <c r="C425" s="5" t="s">
        <v>764</v>
      </c>
      <c r="D425" s="34">
        <f t="shared" si="7"/>
        <v>838</v>
      </c>
      <c r="E425" s="24">
        <v>676</v>
      </c>
      <c r="F425" s="24">
        <v>838</v>
      </c>
      <c r="G425" s="24">
        <v>0</v>
      </c>
      <c r="H425" s="24">
        <v>676</v>
      </c>
      <c r="I425" s="24">
        <v>58</v>
      </c>
      <c r="J425" s="24">
        <v>39</v>
      </c>
      <c r="K425" s="24">
        <v>65</v>
      </c>
    </row>
    <row r="426" spans="2:11" ht="15" customHeight="1">
      <c r="B426" s="3">
        <v>112505</v>
      </c>
      <c r="C426" s="5" t="s">
        <v>700</v>
      </c>
      <c r="D426" s="34">
        <f t="shared" si="7"/>
        <v>397</v>
      </c>
      <c r="E426" s="24">
        <v>300</v>
      </c>
      <c r="F426" s="24">
        <v>397</v>
      </c>
      <c r="G426" s="24">
        <v>0</v>
      </c>
      <c r="H426" s="24">
        <v>300</v>
      </c>
      <c r="I426" s="24">
        <v>19</v>
      </c>
      <c r="J426" s="24">
        <v>16</v>
      </c>
      <c r="K426" s="24">
        <v>62</v>
      </c>
    </row>
    <row r="427" spans="2:11" ht="15" customHeight="1">
      <c r="B427" s="3">
        <v>120101</v>
      </c>
      <c r="C427" s="5" t="s">
        <v>765</v>
      </c>
      <c r="D427" s="34">
        <f t="shared" si="7"/>
        <v>4693</v>
      </c>
      <c r="E427" s="24">
        <v>4245</v>
      </c>
      <c r="F427" s="24">
        <v>4693</v>
      </c>
      <c r="G427" s="24">
        <v>0</v>
      </c>
      <c r="H427" s="24">
        <v>4245</v>
      </c>
      <c r="I427" s="24">
        <v>184</v>
      </c>
      <c r="J427" s="24">
        <v>53</v>
      </c>
      <c r="K427" s="24">
        <v>211</v>
      </c>
    </row>
    <row r="428" spans="2:11" ht="15" customHeight="1">
      <c r="B428" s="3">
        <v>120102</v>
      </c>
      <c r="C428" s="5" t="s">
        <v>766</v>
      </c>
      <c r="D428" s="34">
        <f t="shared" si="7"/>
        <v>1705</v>
      </c>
      <c r="E428" s="24">
        <v>1467</v>
      </c>
      <c r="F428" s="24">
        <v>1705</v>
      </c>
      <c r="G428" s="24">
        <v>0</v>
      </c>
      <c r="H428" s="24">
        <v>1467</v>
      </c>
      <c r="I428" s="24">
        <v>92</v>
      </c>
      <c r="J428" s="24">
        <v>12</v>
      </c>
      <c r="K428" s="24">
        <v>134</v>
      </c>
    </row>
    <row r="429" spans="2:11" ht="15" customHeight="1">
      <c r="B429" s="3">
        <v>120103</v>
      </c>
      <c r="C429" s="5" t="s">
        <v>433</v>
      </c>
      <c r="D429" s="34">
        <f t="shared" si="7"/>
        <v>847</v>
      </c>
      <c r="E429" s="24">
        <v>746</v>
      </c>
      <c r="F429" s="24">
        <v>847</v>
      </c>
      <c r="G429" s="24">
        <v>0</v>
      </c>
      <c r="H429" s="24">
        <v>746</v>
      </c>
      <c r="I429" s="24">
        <v>54</v>
      </c>
      <c r="J429" s="24">
        <v>2</v>
      </c>
      <c r="K429" s="24">
        <v>45</v>
      </c>
    </row>
    <row r="430" spans="2:11" ht="15" customHeight="1">
      <c r="B430" s="3">
        <v>120201</v>
      </c>
      <c r="C430" s="5" t="s">
        <v>767</v>
      </c>
      <c r="D430" s="34">
        <f t="shared" si="7"/>
        <v>4245</v>
      </c>
      <c r="E430" s="24">
        <v>3342</v>
      </c>
      <c r="F430" s="24">
        <v>4245</v>
      </c>
      <c r="G430" s="24">
        <v>0</v>
      </c>
      <c r="H430" s="24">
        <v>3342</v>
      </c>
      <c r="I430" s="24">
        <v>264</v>
      </c>
      <c r="J430" s="24">
        <v>101</v>
      </c>
      <c r="K430" s="24">
        <v>538</v>
      </c>
    </row>
    <row r="431" spans="2:11" ht="15" customHeight="1">
      <c r="B431" s="3">
        <v>120301</v>
      </c>
      <c r="C431" s="5" t="s">
        <v>559</v>
      </c>
      <c r="D431" s="34">
        <f t="shared" si="7"/>
        <v>5441</v>
      </c>
      <c r="E431" s="24">
        <v>4318</v>
      </c>
      <c r="F431" s="24">
        <v>5440</v>
      </c>
      <c r="G431" s="24">
        <v>1</v>
      </c>
      <c r="H431" s="24">
        <v>4317</v>
      </c>
      <c r="I431" s="24">
        <v>351</v>
      </c>
      <c r="J431" s="24">
        <v>209</v>
      </c>
      <c r="K431" s="24">
        <v>563</v>
      </c>
    </row>
    <row r="432" spans="2:11" ht="15" customHeight="1">
      <c r="B432" s="3">
        <v>120401</v>
      </c>
      <c r="C432" s="5" t="s">
        <v>768</v>
      </c>
      <c r="D432" s="34">
        <f t="shared" si="7"/>
        <v>3685</v>
      </c>
      <c r="E432" s="24">
        <v>3505</v>
      </c>
      <c r="F432" s="24">
        <v>3684</v>
      </c>
      <c r="G432" s="24">
        <v>1</v>
      </c>
      <c r="H432" s="24">
        <v>3504</v>
      </c>
      <c r="I432" s="24">
        <v>101</v>
      </c>
      <c r="J432" s="24">
        <v>63</v>
      </c>
      <c r="K432" s="24">
        <v>16</v>
      </c>
    </row>
    <row r="433" spans="2:11" ht="15" customHeight="1">
      <c r="B433" s="3">
        <v>120402</v>
      </c>
      <c r="C433" s="5" t="s">
        <v>769</v>
      </c>
      <c r="D433" s="34">
        <f t="shared" si="7"/>
        <v>2709</v>
      </c>
      <c r="E433" s="24">
        <v>2626</v>
      </c>
      <c r="F433" s="24">
        <v>2709</v>
      </c>
      <c r="G433" s="24">
        <v>0</v>
      </c>
      <c r="H433" s="24">
        <v>2626</v>
      </c>
      <c r="I433" s="24">
        <v>52</v>
      </c>
      <c r="J433" s="24">
        <v>9</v>
      </c>
      <c r="K433" s="24">
        <v>22</v>
      </c>
    </row>
    <row r="434" spans="2:11" ht="15" customHeight="1">
      <c r="B434" s="3">
        <v>120501</v>
      </c>
      <c r="C434" s="5" t="s">
        <v>770</v>
      </c>
      <c r="D434" s="34">
        <f t="shared" si="7"/>
        <v>34538</v>
      </c>
      <c r="E434" s="24">
        <v>28679</v>
      </c>
      <c r="F434" s="24">
        <v>34509</v>
      </c>
      <c r="G434" s="24">
        <v>29</v>
      </c>
      <c r="H434" s="24">
        <v>28650</v>
      </c>
      <c r="I434" s="24">
        <v>3184</v>
      </c>
      <c r="J434" s="24">
        <v>879</v>
      </c>
      <c r="K434" s="24">
        <v>1796</v>
      </c>
    </row>
    <row r="435" spans="2:11" ht="15" customHeight="1">
      <c r="B435" s="3">
        <v>120502</v>
      </c>
      <c r="C435" s="5" t="s">
        <v>771</v>
      </c>
      <c r="D435" s="34">
        <f t="shared" si="7"/>
        <v>2916</v>
      </c>
      <c r="E435" s="24">
        <v>1914</v>
      </c>
      <c r="F435" s="24">
        <v>2916</v>
      </c>
      <c r="G435" s="24">
        <v>0</v>
      </c>
      <c r="H435" s="24">
        <v>1914</v>
      </c>
      <c r="I435" s="24">
        <v>130</v>
      </c>
      <c r="J435" s="24">
        <v>36</v>
      </c>
      <c r="K435" s="24">
        <v>836</v>
      </c>
    </row>
    <row r="436" spans="2:11" ht="15" customHeight="1">
      <c r="B436" s="3">
        <v>120601</v>
      </c>
      <c r="C436" s="5" t="s">
        <v>772</v>
      </c>
      <c r="D436" s="34">
        <f t="shared" si="7"/>
        <v>5441</v>
      </c>
      <c r="E436" s="24">
        <v>4805</v>
      </c>
      <c r="F436" s="24">
        <v>5440</v>
      </c>
      <c r="G436" s="24">
        <v>1</v>
      </c>
      <c r="H436" s="24">
        <v>4804</v>
      </c>
      <c r="I436" s="24">
        <v>203</v>
      </c>
      <c r="J436" s="24">
        <v>120</v>
      </c>
      <c r="K436" s="24">
        <v>313</v>
      </c>
    </row>
    <row r="437" spans="2:11" ht="15" customHeight="1">
      <c r="B437" s="3">
        <v>120602</v>
      </c>
      <c r="C437" s="5" t="s">
        <v>773</v>
      </c>
      <c r="D437" s="34">
        <f t="shared" si="7"/>
        <v>3173</v>
      </c>
      <c r="E437" s="24">
        <v>2540</v>
      </c>
      <c r="F437" s="24">
        <v>3171</v>
      </c>
      <c r="G437" s="24">
        <v>2</v>
      </c>
      <c r="H437" s="24">
        <v>2538</v>
      </c>
      <c r="I437" s="24">
        <v>211</v>
      </c>
      <c r="J437" s="24">
        <v>133</v>
      </c>
      <c r="K437" s="24">
        <v>289</v>
      </c>
    </row>
    <row r="438" spans="2:11" ht="15" customHeight="1">
      <c r="B438" s="3">
        <v>120603</v>
      </c>
      <c r="C438" s="5" t="s">
        <v>774</v>
      </c>
      <c r="D438" s="34">
        <f t="shared" si="7"/>
        <v>808</v>
      </c>
      <c r="E438" s="24">
        <v>624</v>
      </c>
      <c r="F438" s="24">
        <v>808</v>
      </c>
      <c r="G438" s="24">
        <v>0</v>
      </c>
      <c r="H438" s="24">
        <v>624</v>
      </c>
      <c r="I438" s="24">
        <v>49</v>
      </c>
      <c r="J438" s="24">
        <v>11</v>
      </c>
      <c r="K438" s="24">
        <v>124</v>
      </c>
    </row>
    <row r="439" spans="2:11" ht="15" customHeight="1">
      <c r="B439" s="3">
        <v>120701</v>
      </c>
      <c r="C439" s="5" t="s">
        <v>775</v>
      </c>
      <c r="D439" s="34">
        <f t="shared" si="7"/>
        <v>7611</v>
      </c>
      <c r="E439" s="24">
        <v>6651</v>
      </c>
      <c r="F439" s="24">
        <v>7611</v>
      </c>
      <c r="G439" s="24">
        <v>0</v>
      </c>
      <c r="H439" s="24">
        <v>6651</v>
      </c>
      <c r="I439" s="24">
        <v>286</v>
      </c>
      <c r="J439" s="24">
        <v>157</v>
      </c>
      <c r="K439" s="24">
        <v>517</v>
      </c>
    </row>
    <row r="440" spans="2:11" ht="15" customHeight="1">
      <c r="B440" s="3">
        <v>120702</v>
      </c>
      <c r="C440" s="5" t="s">
        <v>776</v>
      </c>
      <c r="D440" s="34">
        <f t="shared" si="7"/>
        <v>665</v>
      </c>
      <c r="E440" s="24">
        <v>513</v>
      </c>
      <c r="F440" s="24">
        <v>665</v>
      </c>
      <c r="G440" s="24">
        <v>0</v>
      </c>
      <c r="H440" s="24">
        <v>513</v>
      </c>
      <c r="I440" s="24">
        <v>17</v>
      </c>
      <c r="J440" s="24">
        <v>7</v>
      </c>
      <c r="K440" s="24">
        <v>128</v>
      </c>
    </row>
    <row r="441" spans="2:11" ht="15" customHeight="1">
      <c r="B441" s="3">
        <v>120801</v>
      </c>
      <c r="C441" s="5" t="s">
        <v>777</v>
      </c>
      <c r="D441" s="34">
        <f t="shared" si="7"/>
        <v>39073</v>
      </c>
      <c r="E441" s="24">
        <v>34718</v>
      </c>
      <c r="F441" s="24">
        <v>39070</v>
      </c>
      <c r="G441" s="24">
        <v>3</v>
      </c>
      <c r="H441" s="24">
        <v>34715</v>
      </c>
      <c r="I441" s="24">
        <v>1791</v>
      </c>
      <c r="J441" s="24">
        <v>410</v>
      </c>
      <c r="K441" s="24">
        <v>2154</v>
      </c>
    </row>
    <row r="442" spans="2:11" ht="15" customHeight="1">
      <c r="B442" s="3">
        <v>120802</v>
      </c>
      <c r="C442" s="5" t="s">
        <v>778</v>
      </c>
      <c r="D442" s="34">
        <f t="shared" si="7"/>
        <v>969</v>
      </c>
      <c r="E442" s="24">
        <v>638</v>
      </c>
      <c r="F442" s="24">
        <v>969</v>
      </c>
      <c r="G442" s="24">
        <v>0</v>
      </c>
      <c r="H442" s="24">
        <v>638</v>
      </c>
      <c r="I442" s="24">
        <v>42</v>
      </c>
      <c r="J442" s="24">
        <v>3</v>
      </c>
      <c r="K442" s="24">
        <v>286</v>
      </c>
    </row>
    <row r="443" spans="2:11" ht="15" customHeight="1">
      <c r="B443" s="3">
        <v>120803</v>
      </c>
      <c r="C443" s="5" t="s">
        <v>779</v>
      </c>
      <c r="D443" s="34">
        <f t="shared" si="7"/>
        <v>1007</v>
      </c>
      <c r="E443" s="24">
        <v>850</v>
      </c>
      <c r="F443" s="24">
        <v>1006</v>
      </c>
      <c r="G443" s="24">
        <v>1</v>
      </c>
      <c r="H443" s="24">
        <v>849</v>
      </c>
      <c r="I443" s="24">
        <v>61</v>
      </c>
      <c r="J443" s="24">
        <v>7</v>
      </c>
      <c r="K443" s="24">
        <v>89</v>
      </c>
    </row>
    <row r="444" spans="2:11" ht="15" customHeight="1">
      <c r="B444" s="3">
        <v>120804</v>
      </c>
      <c r="C444" s="5" t="s">
        <v>780</v>
      </c>
      <c r="D444" s="34">
        <f t="shared" si="7"/>
        <v>1844</v>
      </c>
      <c r="E444" s="24">
        <v>1506</v>
      </c>
      <c r="F444" s="24">
        <v>1844</v>
      </c>
      <c r="G444" s="24">
        <v>0</v>
      </c>
      <c r="H444" s="24">
        <v>1506</v>
      </c>
      <c r="I444" s="24">
        <v>84</v>
      </c>
      <c r="J444" s="24">
        <v>24</v>
      </c>
      <c r="K444" s="24">
        <v>230</v>
      </c>
    </row>
    <row r="445" spans="2:11" ht="15" customHeight="1">
      <c r="B445" s="3">
        <v>120901</v>
      </c>
      <c r="C445" s="5" t="s">
        <v>781</v>
      </c>
      <c r="D445" s="34">
        <f t="shared" si="7"/>
        <v>16428</v>
      </c>
      <c r="E445" s="24">
        <v>13960</v>
      </c>
      <c r="F445" s="24">
        <v>16421</v>
      </c>
      <c r="G445" s="24">
        <v>7</v>
      </c>
      <c r="H445" s="24">
        <v>13953</v>
      </c>
      <c r="I445" s="24">
        <v>1470</v>
      </c>
      <c r="J445" s="24">
        <v>492</v>
      </c>
      <c r="K445" s="24">
        <v>506</v>
      </c>
    </row>
    <row r="446" spans="2:11" ht="15" customHeight="1">
      <c r="B446" s="3">
        <v>120902</v>
      </c>
      <c r="C446" s="5" t="s">
        <v>782</v>
      </c>
      <c r="D446" s="34">
        <f t="shared" si="7"/>
        <v>1888</v>
      </c>
      <c r="E446" s="24">
        <v>1628</v>
      </c>
      <c r="F446" s="24">
        <v>1888</v>
      </c>
      <c r="G446" s="24">
        <v>0</v>
      </c>
      <c r="H446" s="24">
        <v>1628</v>
      </c>
      <c r="I446" s="24">
        <v>99</v>
      </c>
      <c r="J446" s="24">
        <v>22</v>
      </c>
      <c r="K446" s="24">
        <v>139</v>
      </c>
    </row>
    <row r="447" spans="2:11" ht="15" customHeight="1">
      <c r="B447" s="3">
        <v>120903</v>
      </c>
      <c r="C447" s="5" t="s">
        <v>783</v>
      </c>
      <c r="D447" s="34">
        <f t="shared" si="7"/>
        <v>381</v>
      </c>
      <c r="E447" s="24">
        <v>336</v>
      </c>
      <c r="F447" s="24">
        <v>381</v>
      </c>
      <c r="G447" s="24">
        <v>0</v>
      </c>
      <c r="H447" s="24">
        <v>336</v>
      </c>
      <c r="I447" s="24">
        <v>4</v>
      </c>
      <c r="J447" s="24">
        <v>1</v>
      </c>
      <c r="K447" s="24">
        <v>40</v>
      </c>
    </row>
    <row r="448" spans="2:11" ht="15" customHeight="1">
      <c r="B448" s="3">
        <v>120904</v>
      </c>
      <c r="C448" s="5" t="s">
        <v>784</v>
      </c>
      <c r="D448" s="34">
        <f t="shared" si="7"/>
        <v>1456</v>
      </c>
      <c r="E448" s="24">
        <v>1266</v>
      </c>
      <c r="F448" s="24">
        <v>1456</v>
      </c>
      <c r="G448" s="24">
        <v>0</v>
      </c>
      <c r="H448" s="24">
        <v>1266</v>
      </c>
      <c r="I448" s="24">
        <v>76</v>
      </c>
      <c r="J448" s="24">
        <v>25</v>
      </c>
      <c r="K448" s="24">
        <v>89</v>
      </c>
    </row>
    <row r="449" spans="2:11" ht="15" customHeight="1">
      <c r="B449" s="3">
        <v>120905</v>
      </c>
      <c r="C449" s="5" t="s">
        <v>785</v>
      </c>
      <c r="D449" s="34">
        <f t="shared" si="7"/>
        <v>897</v>
      </c>
      <c r="E449" s="24">
        <v>788</v>
      </c>
      <c r="F449" s="24">
        <v>893</v>
      </c>
      <c r="G449" s="24">
        <v>4</v>
      </c>
      <c r="H449" s="24">
        <v>784</v>
      </c>
      <c r="I449" s="24">
        <v>54</v>
      </c>
      <c r="J449" s="24">
        <v>8</v>
      </c>
      <c r="K449" s="24">
        <v>47</v>
      </c>
    </row>
    <row r="450" spans="2:11" ht="15" customHeight="1">
      <c r="B450" s="3">
        <v>120906</v>
      </c>
      <c r="C450" s="5" t="s">
        <v>786</v>
      </c>
      <c r="D450" s="34">
        <f t="shared" si="7"/>
        <v>1388</v>
      </c>
      <c r="E450" s="24">
        <v>1235</v>
      </c>
      <c r="F450" s="24">
        <v>1388</v>
      </c>
      <c r="G450" s="24">
        <v>0</v>
      </c>
      <c r="H450" s="24">
        <v>1235</v>
      </c>
      <c r="I450" s="24">
        <v>73</v>
      </c>
      <c r="J450" s="24">
        <v>20</v>
      </c>
      <c r="K450" s="24">
        <v>60</v>
      </c>
    </row>
    <row r="451" spans="2:11" ht="15" customHeight="1">
      <c r="B451" s="3">
        <v>120907</v>
      </c>
      <c r="C451" s="5" t="s">
        <v>787</v>
      </c>
      <c r="D451" s="34">
        <f t="shared" si="7"/>
        <v>943</v>
      </c>
      <c r="E451" s="24">
        <v>714</v>
      </c>
      <c r="F451" s="24">
        <v>943</v>
      </c>
      <c r="G451" s="24">
        <v>0</v>
      </c>
      <c r="H451" s="24">
        <v>714</v>
      </c>
      <c r="I451" s="24">
        <v>79</v>
      </c>
      <c r="J451" s="24">
        <v>19</v>
      </c>
      <c r="K451" s="24">
        <v>131</v>
      </c>
    </row>
    <row r="452" spans="2:11" ht="15" customHeight="1">
      <c r="B452" s="3">
        <v>121001</v>
      </c>
      <c r="C452" s="5" t="s">
        <v>788</v>
      </c>
      <c r="D452" s="34">
        <f t="shared" si="7"/>
        <v>3532</v>
      </c>
      <c r="E452" s="24">
        <v>2870</v>
      </c>
      <c r="F452" s="24">
        <v>3531</v>
      </c>
      <c r="G452" s="24">
        <v>1</v>
      </c>
      <c r="H452" s="24">
        <v>2869</v>
      </c>
      <c r="I452" s="24">
        <v>229</v>
      </c>
      <c r="J452" s="24">
        <v>104</v>
      </c>
      <c r="K452" s="24">
        <v>329</v>
      </c>
    </row>
    <row r="453" spans="2:11" ht="15" customHeight="1">
      <c r="B453" s="3">
        <v>121002</v>
      </c>
      <c r="C453" s="5" t="s">
        <v>789</v>
      </c>
      <c r="D453" s="34">
        <f t="shared" ref="D453:D516" si="8">F453+G453</f>
        <v>1409</v>
      </c>
      <c r="E453" s="24">
        <v>1110</v>
      </c>
      <c r="F453" s="24">
        <v>1409</v>
      </c>
      <c r="G453" s="24">
        <v>0</v>
      </c>
      <c r="H453" s="24">
        <v>1110</v>
      </c>
      <c r="I453" s="24">
        <v>65</v>
      </c>
      <c r="J453" s="24">
        <v>23</v>
      </c>
      <c r="K453" s="24">
        <v>211</v>
      </c>
    </row>
    <row r="454" spans="2:11" ht="15" customHeight="1">
      <c r="B454" s="3">
        <v>121003</v>
      </c>
      <c r="C454" s="5" t="s">
        <v>790</v>
      </c>
      <c r="D454" s="34">
        <f t="shared" si="8"/>
        <v>2168</v>
      </c>
      <c r="E454" s="24">
        <v>1863</v>
      </c>
      <c r="F454" s="24">
        <v>2168</v>
      </c>
      <c r="G454" s="24">
        <v>0</v>
      </c>
      <c r="H454" s="24">
        <v>1863</v>
      </c>
      <c r="I454" s="24">
        <v>88</v>
      </c>
      <c r="J454" s="24">
        <v>9</v>
      </c>
      <c r="K454" s="24">
        <v>208</v>
      </c>
    </row>
    <row r="455" spans="2:11" ht="15" customHeight="1">
      <c r="B455" s="3">
        <v>121004</v>
      </c>
      <c r="C455" s="5" t="s">
        <v>791</v>
      </c>
      <c r="D455" s="34">
        <f t="shared" si="8"/>
        <v>1166</v>
      </c>
      <c r="E455" s="24">
        <v>868</v>
      </c>
      <c r="F455" s="24">
        <v>1166</v>
      </c>
      <c r="G455" s="24">
        <v>0</v>
      </c>
      <c r="H455" s="24">
        <v>868</v>
      </c>
      <c r="I455" s="24">
        <v>74</v>
      </c>
      <c r="J455" s="24">
        <v>15</v>
      </c>
      <c r="K455" s="24">
        <v>209</v>
      </c>
    </row>
    <row r="456" spans="2:11" ht="15" customHeight="1">
      <c r="B456" s="3">
        <v>121101</v>
      </c>
      <c r="C456" s="5" t="s">
        <v>792</v>
      </c>
      <c r="D456" s="34">
        <f t="shared" si="8"/>
        <v>9626</v>
      </c>
      <c r="E456" s="24">
        <v>8607</v>
      </c>
      <c r="F456" s="24">
        <v>9624</v>
      </c>
      <c r="G456" s="24">
        <v>2</v>
      </c>
      <c r="H456" s="24">
        <v>8605</v>
      </c>
      <c r="I456" s="24">
        <v>517</v>
      </c>
      <c r="J456" s="24">
        <v>144</v>
      </c>
      <c r="K456" s="24">
        <v>358</v>
      </c>
    </row>
    <row r="457" spans="2:11" ht="15" customHeight="1">
      <c r="B457" s="3">
        <v>121102</v>
      </c>
      <c r="C457" s="5" t="s">
        <v>793</v>
      </c>
      <c r="D457" s="34">
        <f t="shared" si="8"/>
        <v>925</v>
      </c>
      <c r="E457" s="24">
        <v>835</v>
      </c>
      <c r="F457" s="24">
        <v>925</v>
      </c>
      <c r="G457" s="24">
        <v>0</v>
      </c>
      <c r="H457" s="24">
        <v>835</v>
      </c>
      <c r="I457" s="24">
        <v>41</v>
      </c>
      <c r="J457" s="24">
        <v>3</v>
      </c>
      <c r="K457" s="24">
        <v>46</v>
      </c>
    </row>
    <row r="458" spans="2:11" ht="15" customHeight="1">
      <c r="B458" s="3">
        <v>121201</v>
      </c>
      <c r="C458" s="5" t="s">
        <v>794</v>
      </c>
      <c r="D458" s="34">
        <f t="shared" si="8"/>
        <v>37061</v>
      </c>
      <c r="E458" s="24">
        <v>31278</v>
      </c>
      <c r="F458" s="24">
        <v>36999</v>
      </c>
      <c r="G458" s="24">
        <v>62</v>
      </c>
      <c r="H458" s="24">
        <v>31216</v>
      </c>
      <c r="I458" s="24">
        <v>2203</v>
      </c>
      <c r="J458" s="24">
        <v>1054</v>
      </c>
      <c r="K458" s="24">
        <v>2526</v>
      </c>
    </row>
    <row r="459" spans="2:11" ht="15" customHeight="1">
      <c r="B459" s="3">
        <v>121202</v>
      </c>
      <c r="C459" s="5" t="s">
        <v>795</v>
      </c>
      <c r="D459" s="34">
        <f t="shared" si="8"/>
        <v>829</v>
      </c>
      <c r="E459" s="24">
        <v>692</v>
      </c>
      <c r="F459" s="24">
        <v>829</v>
      </c>
      <c r="G459" s="24">
        <v>0</v>
      </c>
      <c r="H459" s="24">
        <v>692</v>
      </c>
      <c r="I459" s="24">
        <v>21</v>
      </c>
      <c r="J459" s="24">
        <v>21</v>
      </c>
      <c r="K459" s="24">
        <v>95</v>
      </c>
    </row>
    <row r="460" spans="2:11" ht="15" customHeight="1">
      <c r="B460" s="3">
        <v>121203</v>
      </c>
      <c r="C460" s="5" t="s">
        <v>796</v>
      </c>
      <c r="D460" s="34">
        <f t="shared" si="8"/>
        <v>1476</v>
      </c>
      <c r="E460" s="24">
        <v>1210</v>
      </c>
      <c r="F460" s="24">
        <v>1476</v>
      </c>
      <c r="G460" s="24">
        <v>0</v>
      </c>
      <c r="H460" s="24">
        <v>1210</v>
      </c>
      <c r="I460" s="24">
        <v>89</v>
      </c>
      <c r="J460" s="24">
        <v>31</v>
      </c>
      <c r="K460" s="24">
        <v>146</v>
      </c>
    </row>
    <row r="461" spans="2:11" ht="15" customHeight="1">
      <c r="B461" s="3">
        <v>121301</v>
      </c>
      <c r="C461" s="5" t="s">
        <v>797</v>
      </c>
      <c r="D461" s="34">
        <f t="shared" si="8"/>
        <v>3391</v>
      </c>
      <c r="E461" s="24">
        <v>2572</v>
      </c>
      <c r="F461" s="24">
        <v>3391</v>
      </c>
      <c r="G461" s="24">
        <v>0</v>
      </c>
      <c r="H461" s="24">
        <v>2572</v>
      </c>
      <c r="I461" s="24">
        <v>443</v>
      </c>
      <c r="J461" s="24">
        <v>166</v>
      </c>
      <c r="K461" s="24">
        <v>210</v>
      </c>
    </row>
    <row r="462" spans="2:11" ht="15" customHeight="1">
      <c r="B462" s="3">
        <v>121401</v>
      </c>
      <c r="C462" s="5" t="s">
        <v>798</v>
      </c>
      <c r="D462" s="34">
        <f t="shared" si="8"/>
        <v>4407</v>
      </c>
      <c r="E462" s="24">
        <v>3864</v>
      </c>
      <c r="F462" s="24">
        <v>4407</v>
      </c>
      <c r="G462" s="24">
        <v>0</v>
      </c>
      <c r="H462" s="24">
        <v>3864</v>
      </c>
      <c r="I462" s="24">
        <v>265</v>
      </c>
      <c r="J462" s="24">
        <v>138</v>
      </c>
      <c r="K462" s="24">
        <v>140</v>
      </c>
    </row>
    <row r="463" spans="2:11" ht="15" customHeight="1">
      <c r="B463" s="3">
        <v>121402</v>
      </c>
      <c r="C463" s="5" t="s">
        <v>556</v>
      </c>
      <c r="D463" s="34">
        <f t="shared" si="8"/>
        <v>400</v>
      </c>
      <c r="E463" s="24">
        <v>371</v>
      </c>
      <c r="F463" s="24">
        <v>400</v>
      </c>
      <c r="G463" s="24">
        <v>0</v>
      </c>
      <c r="H463" s="24">
        <v>371</v>
      </c>
      <c r="I463" s="24">
        <v>3</v>
      </c>
      <c r="J463" s="24">
        <v>2</v>
      </c>
      <c r="K463" s="24">
        <v>24</v>
      </c>
    </row>
    <row r="464" spans="2:11" ht="15" customHeight="1">
      <c r="B464" s="3">
        <v>121501</v>
      </c>
      <c r="C464" s="5" t="s">
        <v>799</v>
      </c>
      <c r="D464" s="34">
        <f t="shared" si="8"/>
        <v>16737</v>
      </c>
      <c r="E464" s="24">
        <v>14662</v>
      </c>
      <c r="F464" s="24">
        <v>16735</v>
      </c>
      <c r="G464" s="24">
        <v>2</v>
      </c>
      <c r="H464" s="24">
        <v>14660</v>
      </c>
      <c r="I464" s="24">
        <v>751</v>
      </c>
      <c r="J464" s="24">
        <v>607</v>
      </c>
      <c r="K464" s="24">
        <v>717</v>
      </c>
    </row>
    <row r="465" spans="2:11" ht="15" customHeight="1">
      <c r="B465" s="3">
        <v>121502</v>
      </c>
      <c r="C465" s="5" t="s">
        <v>800</v>
      </c>
      <c r="D465" s="34">
        <f t="shared" si="8"/>
        <v>811</v>
      </c>
      <c r="E465" s="24">
        <v>674</v>
      </c>
      <c r="F465" s="24">
        <v>811</v>
      </c>
      <c r="G465" s="24">
        <v>0</v>
      </c>
      <c r="H465" s="24">
        <v>674</v>
      </c>
      <c r="I465" s="24">
        <v>65</v>
      </c>
      <c r="J465" s="24">
        <v>27</v>
      </c>
      <c r="K465" s="24">
        <v>45</v>
      </c>
    </row>
    <row r="466" spans="2:11" ht="15" customHeight="1">
      <c r="B466" s="3">
        <v>130101</v>
      </c>
      <c r="C466" s="5" t="s">
        <v>801</v>
      </c>
      <c r="D466" s="34">
        <f t="shared" si="8"/>
        <v>9135</v>
      </c>
      <c r="E466" s="24">
        <v>7600</v>
      </c>
      <c r="F466" s="24">
        <v>9132</v>
      </c>
      <c r="G466" s="24">
        <v>3</v>
      </c>
      <c r="H466" s="24">
        <v>7597</v>
      </c>
      <c r="I466" s="24">
        <v>583</v>
      </c>
      <c r="J466" s="24">
        <v>403</v>
      </c>
      <c r="K466" s="24">
        <v>549</v>
      </c>
    </row>
    <row r="467" spans="2:11" ht="15" customHeight="1">
      <c r="B467" s="3">
        <v>130102</v>
      </c>
      <c r="C467" s="5" t="s">
        <v>802</v>
      </c>
      <c r="D467" s="34">
        <f t="shared" si="8"/>
        <v>1816</v>
      </c>
      <c r="E467" s="24">
        <v>1771</v>
      </c>
      <c r="F467" s="24">
        <v>1816</v>
      </c>
      <c r="G467" s="24">
        <v>0</v>
      </c>
      <c r="H467" s="24">
        <v>1771</v>
      </c>
      <c r="I467" s="24">
        <v>39</v>
      </c>
      <c r="J467" s="24">
        <v>1</v>
      </c>
      <c r="K467" s="24">
        <v>5</v>
      </c>
    </row>
    <row r="468" spans="2:11" ht="15" customHeight="1">
      <c r="B468" s="3">
        <v>130103</v>
      </c>
      <c r="C468" s="5" t="s">
        <v>803</v>
      </c>
      <c r="D468" s="34">
        <f t="shared" si="8"/>
        <v>2841</v>
      </c>
      <c r="E468" s="24">
        <v>2391</v>
      </c>
      <c r="F468" s="24">
        <v>2841</v>
      </c>
      <c r="G468" s="24">
        <v>0</v>
      </c>
      <c r="H468" s="24">
        <v>2391</v>
      </c>
      <c r="I468" s="24">
        <v>276</v>
      </c>
      <c r="J468" s="24">
        <v>55</v>
      </c>
      <c r="K468" s="24">
        <v>119</v>
      </c>
    </row>
    <row r="469" spans="2:11" ht="15" customHeight="1">
      <c r="B469" s="3">
        <v>130201</v>
      </c>
      <c r="C469" s="5" t="s">
        <v>804</v>
      </c>
      <c r="D469" s="34">
        <f t="shared" si="8"/>
        <v>9225</v>
      </c>
      <c r="E469" s="24">
        <v>7637</v>
      </c>
      <c r="F469" s="24">
        <v>9225</v>
      </c>
      <c r="G469" s="24">
        <v>0</v>
      </c>
      <c r="H469" s="24">
        <v>7637</v>
      </c>
      <c r="I469" s="24">
        <v>447</v>
      </c>
      <c r="J469" s="24">
        <v>199</v>
      </c>
      <c r="K469" s="24">
        <v>942</v>
      </c>
    </row>
    <row r="470" spans="2:11" ht="15" customHeight="1">
      <c r="B470" s="3">
        <v>130202</v>
      </c>
      <c r="C470" s="5" t="s">
        <v>805</v>
      </c>
      <c r="D470" s="34">
        <f t="shared" si="8"/>
        <v>5720</v>
      </c>
      <c r="E470" s="24">
        <v>4683</v>
      </c>
      <c r="F470" s="24">
        <v>5719</v>
      </c>
      <c r="G470" s="24">
        <v>1</v>
      </c>
      <c r="H470" s="24">
        <v>4682</v>
      </c>
      <c r="I470" s="24">
        <v>479</v>
      </c>
      <c r="J470" s="24">
        <v>82</v>
      </c>
      <c r="K470" s="24">
        <v>476</v>
      </c>
    </row>
    <row r="471" spans="2:11" ht="15" customHeight="1">
      <c r="B471" s="3">
        <v>130301</v>
      </c>
      <c r="C471" s="5" t="s">
        <v>378</v>
      </c>
      <c r="D471" s="34">
        <f t="shared" si="8"/>
        <v>39490</v>
      </c>
      <c r="E471" s="24">
        <v>33034</v>
      </c>
      <c r="F471" s="24">
        <v>39463</v>
      </c>
      <c r="G471" s="24">
        <v>27</v>
      </c>
      <c r="H471" s="24">
        <v>33007</v>
      </c>
      <c r="I471" s="24">
        <v>4241</v>
      </c>
      <c r="J471" s="24">
        <v>622</v>
      </c>
      <c r="K471" s="24">
        <v>1593</v>
      </c>
    </row>
    <row r="472" spans="2:11" ht="15" customHeight="1">
      <c r="B472" s="3">
        <v>130302</v>
      </c>
      <c r="C472" s="5" t="s">
        <v>806</v>
      </c>
      <c r="D472" s="34">
        <f t="shared" si="8"/>
        <v>31391</v>
      </c>
      <c r="E472" s="24">
        <v>27414</v>
      </c>
      <c r="F472" s="24">
        <v>31353</v>
      </c>
      <c r="G472" s="24">
        <v>38</v>
      </c>
      <c r="H472" s="24">
        <v>27376</v>
      </c>
      <c r="I472" s="24">
        <v>3167</v>
      </c>
      <c r="J472" s="24">
        <v>275</v>
      </c>
      <c r="K472" s="24">
        <v>535</v>
      </c>
    </row>
    <row r="473" spans="2:11" ht="15" customHeight="1">
      <c r="B473" s="3">
        <v>130303</v>
      </c>
      <c r="C473" s="5" t="s">
        <v>807</v>
      </c>
      <c r="D473" s="34">
        <f t="shared" si="8"/>
        <v>16117</v>
      </c>
      <c r="E473" s="24">
        <v>13810</v>
      </c>
      <c r="F473" s="24">
        <v>16107</v>
      </c>
      <c r="G473" s="24">
        <v>10</v>
      </c>
      <c r="H473" s="24">
        <v>13800</v>
      </c>
      <c r="I473" s="24">
        <v>1038</v>
      </c>
      <c r="J473" s="24">
        <v>367</v>
      </c>
      <c r="K473" s="24">
        <v>902</v>
      </c>
    </row>
    <row r="474" spans="2:11" ht="15" customHeight="1">
      <c r="B474" s="3">
        <v>130304</v>
      </c>
      <c r="C474" s="5" t="s">
        <v>808</v>
      </c>
      <c r="D474" s="34">
        <f t="shared" si="8"/>
        <v>95809</v>
      </c>
      <c r="E474" s="24">
        <v>84945</v>
      </c>
      <c r="F474" s="24">
        <v>95804</v>
      </c>
      <c r="G474" s="24">
        <v>5</v>
      </c>
      <c r="H474" s="24">
        <v>84940</v>
      </c>
      <c r="I474" s="24">
        <v>5121</v>
      </c>
      <c r="J474" s="24">
        <v>1866</v>
      </c>
      <c r="K474" s="24">
        <v>3877</v>
      </c>
    </row>
    <row r="475" spans="2:11" ht="15" customHeight="1">
      <c r="B475" s="3">
        <v>130305</v>
      </c>
      <c r="C475" s="5" t="s">
        <v>443</v>
      </c>
      <c r="D475" s="34">
        <f t="shared" si="8"/>
        <v>24338</v>
      </c>
      <c r="E475" s="24">
        <v>19343</v>
      </c>
      <c r="F475" s="24">
        <v>24337</v>
      </c>
      <c r="G475" s="24">
        <v>1</v>
      </c>
      <c r="H475" s="24">
        <v>19342</v>
      </c>
      <c r="I475" s="24">
        <v>3187</v>
      </c>
      <c r="J475" s="24">
        <v>861</v>
      </c>
      <c r="K475" s="24">
        <v>947</v>
      </c>
    </row>
    <row r="476" spans="2:11" ht="15" customHeight="1">
      <c r="B476" s="3">
        <v>130306</v>
      </c>
      <c r="C476" s="5" t="s">
        <v>809</v>
      </c>
      <c r="D476" s="34">
        <f t="shared" si="8"/>
        <v>26186</v>
      </c>
      <c r="E476" s="24">
        <v>21612</v>
      </c>
      <c r="F476" s="24">
        <v>26184</v>
      </c>
      <c r="G476" s="24">
        <v>2</v>
      </c>
      <c r="H476" s="24">
        <v>21610</v>
      </c>
      <c r="I476" s="24">
        <v>3026</v>
      </c>
      <c r="J476" s="24">
        <v>327</v>
      </c>
      <c r="K476" s="24">
        <v>1221</v>
      </c>
    </row>
    <row r="477" spans="2:11" ht="15" customHeight="1">
      <c r="B477" s="3">
        <v>130307</v>
      </c>
      <c r="C477" s="5" t="s">
        <v>810</v>
      </c>
      <c r="D477" s="34">
        <f t="shared" si="8"/>
        <v>36074</v>
      </c>
      <c r="E477" s="24">
        <v>33455</v>
      </c>
      <c r="F477" s="24">
        <v>36060</v>
      </c>
      <c r="G477" s="24">
        <v>14</v>
      </c>
      <c r="H477" s="24">
        <v>33441</v>
      </c>
      <c r="I477" s="24">
        <v>1299</v>
      </c>
      <c r="J477" s="24">
        <v>536</v>
      </c>
      <c r="K477" s="24">
        <v>784</v>
      </c>
    </row>
    <row r="478" spans="2:11" ht="15" customHeight="1">
      <c r="B478" s="3">
        <v>130308</v>
      </c>
      <c r="C478" s="5" t="s">
        <v>811</v>
      </c>
      <c r="D478" s="34">
        <f t="shared" si="8"/>
        <v>7314</v>
      </c>
      <c r="E478" s="24">
        <v>6067</v>
      </c>
      <c r="F478" s="24">
        <v>7314</v>
      </c>
      <c r="G478" s="24">
        <v>0</v>
      </c>
      <c r="H478" s="24">
        <v>6067</v>
      </c>
      <c r="I478" s="24">
        <v>824</v>
      </c>
      <c r="J478" s="24">
        <v>239</v>
      </c>
      <c r="K478" s="24">
        <v>184</v>
      </c>
    </row>
    <row r="479" spans="2:11" ht="15" customHeight="1">
      <c r="B479" s="3">
        <v>130309</v>
      </c>
      <c r="C479" s="5" t="s">
        <v>719</v>
      </c>
      <c r="D479" s="34">
        <f t="shared" si="8"/>
        <v>2281</v>
      </c>
      <c r="E479" s="24">
        <v>1997</v>
      </c>
      <c r="F479" s="24">
        <v>2281</v>
      </c>
      <c r="G479" s="24">
        <v>0</v>
      </c>
      <c r="H479" s="24">
        <v>1997</v>
      </c>
      <c r="I479" s="24">
        <v>147</v>
      </c>
      <c r="J479" s="24">
        <v>32</v>
      </c>
      <c r="K479" s="24">
        <v>105</v>
      </c>
    </row>
    <row r="480" spans="2:11" ht="15" customHeight="1">
      <c r="B480" s="3">
        <v>130310</v>
      </c>
      <c r="C480" s="5" t="s">
        <v>812</v>
      </c>
      <c r="D480" s="34">
        <f t="shared" si="8"/>
        <v>4702</v>
      </c>
      <c r="E480" s="24">
        <v>4071</v>
      </c>
      <c r="F480" s="24">
        <v>4702</v>
      </c>
      <c r="G480" s="24">
        <v>0</v>
      </c>
      <c r="H480" s="24">
        <v>4071</v>
      </c>
      <c r="I480" s="24">
        <v>184</v>
      </c>
      <c r="J480" s="24">
        <v>87</v>
      </c>
      <c r="K480" s="24">
        <v>360</v>
      </c>
    </row>
    <row r="481" spans="2:11" ht="15" customHeight="1">
      <c r="B481" s="3">
        <v>130401</v>
      </c>
      <c r="C481" s="5" t="s">
        <v>813</v>
      </c>
      <c r="D481" s="34">
        <f t="shared" si="8"/>
        <v>13055</v>
      </c>
      <c r="E481" s="24">
        <v>10783</v>
      </c>
      <c r="F481" s="24">
        <v>13051</v>
      </c>
      <c r="G481" s="24">
        <v>4</v>
      </c>
      <c r="H481" s="24">
        <v>10779</v>
      </c>
      <c r="I481" s="24">
        <v>1223</v>
      </c>
      <c r="J481" s="24">
        <v>547</v>
      </c>
      <c r="K481" s="24">
        <v>502</v>
      </c>
    </row>
    <row r="482" spans="2:11" ht="15" customHeight="1">
      <c r="B482" s="3">
        <v>130402</v>
      </c>
      <c r="C482" s="5" t="s">
        <v>814</v>
      </c>
      <c r="D482" s="34">
        <f t="shared" si="8"/>
        <v>1548</v>
      </c>
      <c r="E482" s="24">
        <v>1195</v>
      </c>
      <c r="F482" s="24">
        <v>1548</v>
      </c>
      <c r="G482" s="24">
        <v>0</v>
      </c>
      <c r="H482" s="24">
        <v>1195</v>
      </c>
      <c r="I482" s="24">
        <v>222</v>
      </c>
      <c r="J482" s="24">
        <v>109</v>
      </c>
      <c r="K482" s="24">
        <v>22</v>
      </c>
    </row>
    <row r="483" spans="2:11" ht="15" customHeight="1">
      <c r="B483" s="3">
        <v>130403</v>
      </c>
      <c r="C483" s="5" t="s">
        <v>815</v>
      </c>
      <c r="D483" s="34">
        <f t="shared" si="8"/>
        <v>2529</v>
      </c>
      <c r="E483" s="24">
        <v>1988</v>
      </c>
      <c r="F483" s="24">
        <v>2529</v>
      </c>
      <c r="G483" s="24">
        <v>0</v>
      </c>
      <c r="H483" s="24">
        <v>1988</v>
      </c>
      <c r="I483" s="24">
        <v>176</v>
      </c>
      <c r="J483" s="24">
        <v>39</v>
      </c>
      <c r="K483" s="24">
        <v>326</v>
      </c>
    </row>
    <row r="484" spans="2:11" ht="15" customHeight="1">
      <c r="B484" s="3">
        <v>130404</v>
      </c>
      <c r="C484" s="5" t="s">
        <v>816</v>
      </c>
      <c r="D484" s="34">
        <f t="shared" si="8"/>
        <v>361</v>
      </c>
      <c r="E484" s="24">
        <v>298</v>
      </c>
      <c r="F484" s="24">
        <v>361</v>
      </c>
      <c r="G484" s="24">
        <v>0</v>
      </c>
      <c r="H484" s="24">
        <v>298</v>
      </c>
      <c r="I484" s="24">
        <v>35</v>
      </c>
      <c r="J484" s="24">
        <v>2</v>
      </c>
      <c r="K484" s="24">
        <v>26</v>
      </c>
    </row>
    <row r="485" spans="2:11" ht="15" customHeight="1">
      <c r="B485" s="3">
        <v>130405</v>
      </c>
      <c r="C485" s="5" t="s">
        <v>414</v>
      </c>
      <c r="D485" s="34">
        <f t="shared" si="8"/>
        <v>1006</v>
      </c>
      <c r="E485" s="24">
        <v>879</v>
      </c>
      <c r="F485" s="24">
        <v>1006</v>
      </c>
      <c r="G485" s="24">
        <v>0</v>
      </c>
      <c r="H485" s="24">
        <v>879</v>
      </c>
      <c r="I485" s="24">
        <v>76</v>
      </c>
      <c r="J485" s="24">
        <v>8</v>
      </c>
      <c r="K485" s="24">
        <v>43</v>
      </c>
    </row>
    <row r="486" spans="2:11" ht="15" customHeight="1">
      <c r="B486" s="3">
        <v>130406</v>
      </c>
      <c r="C486" s="5" t="s">
        <v>817</v>
      </c>
      <c r="D486" s="34">
        <f t="shared" si="8"/>
        <v>3660</v>
      </c>
      <c r="E486" s="24">
        <v>3033</v>
      </c>
      <c r="F486" s="24">
        <v>3660</v>
      </c>
      <c r="G486" s="24">
        <v>0</v>
      </c>
      <c r="H486" s="24">
        <v>3033</v>
      </c>
      <c r="I486" s="24">
        <v>236</v>
      </c>
      <c r="J486" s="24">
        <v>105</v>
      </c>
      <c r="K486" s="24">
        <v>286</v>
      </c>
    </row>
    <row r="487" spans="2:11" ht="15" customHeight="1">
      <c r="B487" s="3">
        <v>130407</v>
      </c>
      <c r="C487" s="5" t="s">
        <v>818</v>
      </c>
      <c r="D487" s="34">
        <f t="shared" si="8"/>
        <v>3579</v>
      </c>
      <c r="E487" s="24">
        <v>3219</v>
      </c>
      <c r="F487" s="24">
        <v>3577</v>
      </c>
      <c r="G487" s="24">
        <v>2</v>
      </c>
      <c r="H487" s="24">
        <v>3217</v>
      </c>
      <c r="I487" s="24">
        <v>192</v>
      </c>
      <c r="J487" s="24">
        <v>99</v>
      </c>
      <c r="K487" s="24">
        <v>69</v>
      </c>
    </row>
    <row r="488" spans="2:11" ht="15" customHeight="1">
      <c r="B488" s="3">
        <v>130408</v>
      </c>
      <c r="C488" s="5" t="s">
        <v>819</v>
      </c>
      <c r="D488" s="34">
        <f t="shared" si="8"/>
        <v>4319</v>
      </c>
      <c r="E488" s="24">
        <v>3702</v>
      </c>
      <c r="F488" s="24">
        <v>4318</v>
      </c>
      <c r="G488" s="24">
        <v>1</v>
      </c>
      <c r="H488" s="24">
        <v>3701</v>
      </c>
      <c r="I488" s="24">
        <v>209</v>
      </c>
      <c r="J488" s="24">
        <v>216</v>
      </c>
      <c r="K488" s="24">
        <v>192</v>
      </c>
    </row>
    <row r="489" spans="2:11" ht="15" customHeight="1">
      <c r="B489" s="3">
        <v>130501</v>
      </c>
      <c r="C489" s="5" t="s">
        <v>342</v>
      </c>
      <c r="D489" s="34">
        <f t="shared" si="8"/>
        <v>17436</v>
      </c>
      <c r="E489" s="24">
        <v>16212</v>
      </c>
      <c r="F489" s="24">
        <v>17431</v>
      </c>
      <c r="G489" s="24">
        <v>5</v>
      </c>
      <c r="H489" s="24">
        <v>16207</v>
      </c>
      <c r="I489" s="24">
        <v>575</v>
      </c>
      <c r="J489" s="24">
        <v>408</v>
      </c>
      <c r="K489" s="24">
        <v>241</v>
      </c>
    </row>
    <row r="490" spans="2:11" ht="15" customHeight="1">
      <c r="B490" s="3">
        <v>130502</v>
      </c>
      <c r="C490" s="5" t="s">
        <v>338</v>
      </c>
      <c r="D490" s="34">
        <f t="shared" si="8"/>
        <v>1693</v>
      </c>
      <c r="E490" s="24">
        <v>1543</v>
      </c>
      <c r="F490" s="24">
        <v>1693</v>
      </c>
      <c r="G490" s="24">
        <v>0</v>
      </c>
      <c r="H490" s="24">
        <v>1543</v>
      </c>
      <c r="I490" s="24">
        <v>55</v>
      </c>
      <c r="J490" s="24">
        <v>16</v>
      </c>
      <c r="K490" s="24">
        <v>79</v>
      </c>
    </row>
    <row r="491" spans="2:11" ht="15" customHeight="1">
      <c r="B491" s="3">
        <v>130503</v>
      </c>
      <c r="C491" s="5" t="s">
        <v>347</v>
      </c>
      <c r="D491" s="34">
        <f t="shared" si="8"/>
        <v>4567</v>
      </c>
      <c r="E491" s="24">
        <v>4225</v>
      </c>
      <c r="F491" s="24">
        <v>4565</v>
      </c>
      <c r="G491" s="24">
        <v>2</v>
      </c>
      <c r="H491" s="24">
        <v>4223</v>
      </c>
      <c r="I491" s="24">
        <v>149</v>
      </c>
      <c r="J491" s="24">
        <v>59</v>
      </c>
      <c r="K491" s="24">
        <v>134</v>
      </c>
    </row>
    <row r="492" spans="2:11" ht="15" customHeight="1">
      <c r="B492" s="3">
        <v>130504</v>
      </c>
      <c r="C492" s="5" t="s">
        <v>820</v>
      </c>
      <c r="D492" s="34">
        <f t="shared" si="8"/>
        <v>2988</v>
      </c>
      <c r="E492" s="24">
        <v>2896</v>
      </c>
      <c r="F492" s="24">
        <v>2988</v>
      </c>
      <c r="G492" s="24">
        <v>0</v>
      </c>
      <c r="H492" s="24">
        <v>2896</v>
      </c>
      <c r="I492" s="24">
        <v>29</v>
      </c>
      <c r="J492" s="24">
        <v>3</v>
      </c>
      <c r="K492" s="24">
        <v>60</v>
      </c>
    </row>
    <row r="493" spans="2:11" ht="15" customHeight="1">
      <c r="B493" s="3">
        <v>130505</v>
      </c>
      <c r="C493" s="5" t="s">
        <v>821</v>
      </c>
      <c r="D493" s="34">
        <f t="shared" si="8"/>
        <v>2858</v>
      </c>
      <c r="E493" s="24">
        <v>2366</v>
      </c>
      <c r="F493" s="24">
        <v>2856</v>
      </c>
      <c r="G493" s="24">
        <v>2</v>
      </c>
      <c r="H493" s="24">
        <v>2364</v>
      </c>
      <c r="I493" s="24">
        <v>119</v>
      </c>
      <c r="J493" s="24">
        <v>31</v>
      </c>
      <c r="K493" s="24">
        <v>342</v>
      </c>
    </row>
    <row r="494" spans="2:11" ht="15" customHeight="1">
      <c r="B494" s="3">
        <v>130506</v>
      </c>
      <c r="C494" s="5" t="s">
        <v>822</v>
      </c>
      <c r="D494" s="34">
        <f t="shared" si="8"/>
        <v>3443</v>
      </c>
      <c r="E494" s="24">
        <v>2743</v>
      </c>
      <c r="F494" s="24">
        <v>3443</v>
      </c>
      <c r="G494" s="24">
        <v>0</v>
      </c>
      <c r="H494" s="24">
        <v>2743</v>
      </c>
      <c r="I494" s="24">
        <v>183</v>
      </c>
      <c r="J494" s="24">
        <v>85</v>
      </c>
      <c r="K494" s="24">
        <v>432</v>
      </c>
    </row>
    <row r="495" spans="2:11" ht="15" customHeight="1">
      <c r="B495" s="3">
        <v>130507</v>
      </c>
      <c r="C495" s="5" t="s">
        <v>823</v>
      </c>
      <c r="D495" s="34">
        <f t="shared" si="8"/>
        <v>660</v>
      </c>
      <c r="E495" s="24">
        <v>502</v>
      </c>
      <c r="F495" s="24">
        <v>660</v>
      </c>
      <c r="G495" s="24">
        <v>0</v>
      </c>
      <c r="H495" s="24">
        <v>502</v>
      </c>
      <c r="I495" s="24">
        <v>146</v>
      </c>
      <c r="J495" s="24">
        <v>10</v>
      </c>
      <c r="K495" s="24">
        <v>2</v>
      </c>
    </row>
    <row r="496" spans="2:11" ht="15" customHeight="1">
      <c r="B496" s="3">
        <v>130508</v>
      </c>
      <c r="C496" s="5" t="s">
        <v>824</v>
      </c>
      <c r="D496" s="34">
        <f t="shared" si="8"/>
        <v>1149</v>
      </c>
      <c r="E496" s="24">
        <v>877</v>
      </c>
      <c r="F496" s="24">
        <v>1149</v>
      </c>
      <c r="G496" s="24">
        <v>0</v>
      </c>
      <c r="H496" s="24">
        <v>877</v>
      </c>
      <c r="I496" s="24">
        <v>45</v>
      </c>
      <c r="J496" s="24">
        <v>22</v>
      </c>
      <c r="K496" s="24">
        <v>205</v>
      </c>
    </row>
    <row r="497" spans="2:11" ht="15" customHeight="1">
      <c r="B497" s="3">
        <v>130601</v>
      </c>
      <c r="C497" s="5" t="s">
        <v>825</v>
      </c>
      <c r="D497" s="34">
        <f t="shared" si="8"/>
        <v>21583</v>
      </c>
      <c r="E497" s="24">
        <v>17896</v>
      </c>
      <c r="F497" s="24">
        <v>21579</v>
      </c>
      <c r="G497" s="24">
        <v>4</v>
      </c>
      <c r="H497" s="24">
        <v>17892</v>
      </c>
      <c r="I497" s="24">
        <v>2365</v>
      </c>
      <c r="J497" s="24">
        <v>572</v>
      </c>
      <c r="K497" s="24">
        <v>750</v>
      </c>
    </row>
    <row r="498" spans="2:11" ht="15" customHeight="1">
      <c r="B498" s="3">
        <v>130602</v>
      </c>
      <c r="C498" s="5" t="s">
        <v>826</v>
      </c>
      <c r="D498" s="34">
        <f t="shared" si="8"/>
        <v>27428</v>
      </c>
      <c r="E498" s="24">
        <v>24307</v>
      </c>
      <c r="F498" s="24">
        <v>27422</v>
      </c>
      <c r="G498" s="24">
        <v>6</v>
      </c>
      <c r="H498" s="24">
        <v>24301</v>
      </c>
      <c r="I498" s="24">
        <v>1763</v>
      </c>
      <c r="J498" s="24">
        <v>536</v>
      </c>
      <c r="K498" s="24">
        <v>822</v>
      </c>
    </row>
    <row r="499" spans="2:11" ht="15" customHeight="1">
      <c r="B499" s="3">
        <v>130603</v>
      </c>
      <c r="C499" s="5" t="s">
        <v>827</v>
      </c>
      <c r="D499" s="34">
        <f t="shared" si="8"/>
        <v>5040</v>
      </c>
      <c r="E499" s="24">
        <v>4189</v>
      </c>
      <c r="F499" s="24">
        <v>5035</v>
      </c>
      <c r="G499" s="24">
        <v>5</v>
      </c>
      <c r="H499" s="24">
        <v>4184</v>
      </c>
      <c r="I499" s="24">
        <v>391</v>
      </c>
      <c r="J499" s="24">
        <v>302</v>
      </c>
      <c r="K499" s="24">
        <v>158</v>
      </c>
    </row>
    <row r="500" spans="2:11" ht="15" customHeight="1">
      <c r="B500" s="3">
        <v>130701</v>
      </c>
      <c r="C500" s="5" t="s">
        <v>828</v>
      </c>
      <c r="D500" s="34">
        <f t="shared" si="8"/>
        <v>5366</v>
      </c>
      <c r="E500" s="24">
        <v>4441</v>
      </c>
      <c r="F500" s="24">
        <v>5366</v>
      </c>
      <c r="G500" s="24">
        <v>0</v>
      </c>
      <c r="H500" s="24">
        <v>4441</v>
      </c>
      <c r="I500" s="24">
        <v>424</v>
      </c>
      <c r="J500" s="24">
        <v>469</v>
      </c>
      <c r="K500" s="24">
        <v>32</v>
      </c>
    </row>
    <row r="501" spans="2:11" ht="15" customHeight="1">
      <c r="B501" s="3">
        <v>130702</v>
      </c>
      <c r="C501" s="5" t="s">
        <v>829</v>
      </c>
      <c r="D501" s="34">
        <f t="shared" si="8"/>
        <v>2430</v>
      </c>
      <c r="E501" s="24">
        <v>2178</v>
      </c>
      <c r="F501" s="24">
        <v>2430</v>
      </c>
      <c r="G501" s="24">
        <v>0</v>
      </c>
      <c r="H501" s="24">
        <v>2178</v>
      </c>
      <c r="I501" s="24">
        <v>141</v>
      </c>
      <c r="J501" s="24">
        <v>82</v>
      </c>
      <c r="K501" s="24">
        <v>29</v>
      </c>
    </row>
    <row r="502" spans="2:11" ht="15" customHeight="1">
      <c r="B502" s="3">
        <v>130703</v>
      </c>
      <c r="C502" s="5" t="s">
        <v>830</v>
      </c>
      <c r="D502" s="34">
        <f t="shared" si="8"/>
        <v>3556</v>
      </c>
      <c r="E502" s="24">
        <v>3170</v>
      </c>
      <c r="F502" s="24">
        <v>3553</v>
      </c>
      <c r="G502" s="24">
        <v>3</v>
      </c>
      <c r="H502" s="24">
        <v>3167</v>
      </c>
      <c r="I502" s="24">
        <v>169</v>
      </c>
      <c r="J502" s="24">
        <v>206</v>
      </c>
      <c r="K502" s="24">
        <v>11</v>
      </c>
    </row>
    <row r="503" spans="2:11" ht="15" customHeight="1">
      <c r="B503" s="3">
        <v>130801</v>
      </c>
      <c r="C503" s="5" t="s">
        <v>831</v>
      </c>
      <c r="D503" s="34">
        <f t="shared" si="8"/>
        <v>29853</v>
      </c>
      <c r="E503" s="24">
        <v>27347</v>
      </c>
      <c r="F503" s="24">
        <v>29830</v>
      </c>
      <c r="G503" s="24">
        <v>23</v>
      </c>
      <c r="H503" s="24">
        <v>27324</v>
      </c>
      <c r="I503" s="24">
        <v>1240</v>
      </c>
      <c r="J503" s="24">
        <v>964</v>
      </c>
      <c r="K503" s="24">
        <v>302</v>
      </c>
    </row>
    <row r="504" spans="2:11" ht="15" customHeight="1">
      <c r="B504" s="3">
        <v>130802</v>
      </c>
      <c r="C504" s="5" t="s">
        <v>832</v>
      </c>
      <c r="D504" s="34">
        <f t="shared" si="8"/>
        <v>1685</v>
      </c>
      <c r="E504" s="24">
        <v>1282</v>
      </c>
      <c r="F504" s="24">
        <v>1684</v>
      </c>
      <c r="G504" s="24">
        <v>1</v>
      </c>
      <c r="H504" s="24">
        <v>1281</v>
      </c>
      <c r="I504" s="24">
        <v>171</v>
      </c>
      <c r="J504" s="24">
        <v>19</v>
      </c>
      <c r="K504" s="24">
        <v>213</v>
      </c>
    </row>
    <row r="505" spans="2:11" ht="15" customHeight="1">
      <c r="B505" s="3">
        <v>130803</v>
      </c>
      <c r="C505" s="5" t="s">
        <v>833</v>
      </c>
      <c r="D505" s="34">
        <f t="shared" si="8"/>
        <v>2063</v>
      </c>
      <c r="E505" s="24">
        <v>1774</v>
      </c>
      <c r="F505" s="24">
        <v>2063</v>
      </c>
      <c r="G505" s="24">
        <v>0</v>
      </c>
      <c r="H505" s="24">
        <v>1774</v>
      </c>
      <c r="I505" s="24">
        <v>183</v>
      </c>
      <c r="J505" s="24">
        <v>44</v>
      </c>
      <c r="K505" s="24">
        <v>62</v>
      </c>
    </row>
    <row r="506" spans="2:11" ht="15" customHeight="1">
      <c r="B506" s="3">
        <v>130804</v>
      </c>
      <c r="C506" s="5" t="s">
        <v>834</v>
      </c>
      <c r="D506" s="34">
        <f t="shared" si="8"/>
        <v>1396</v>
      </c>
      <c r="E506" s="24">
        <v>1119</v>
      </c>
      <c r="F506" s="24">
        <v>1396</v>
      </c>
      <c r="G506" s="24">
        <v>0</v>
      </c>
      <c r="H506" s="24">
        <v>1119</v>
      </c>
      <c r="I506" s="24">
        <v>161</v>
      </c>
      <c r="J506" s="24">
        <v>21</v>
      </c>
      <c r="K506" s="24">
        <v>95</v>
      </c>
    </row>
    <row r="507" spans="2:11" ht="15" customHeight="1">
      <c r="B507" s="3">
        <v>130805</v>
      </c>
      <c r="C507" s="5" t="s">
        <v>835</v>
      </c>
      <c r="D507" s="34">
        <f t="shared" si="8"/>
        <v>1881</v>
      </c>
      <c r="E507" s="24">
        <v>1593</v>
      </c>
      <c r="F507" s="24">
        <v>1881</v>
      </c>
      <c r="G507" s="24">
        <v>0</v>
      </c>
      <c r="H507" s="24">
        <v>1593</v>
      </c>
      <c r="I507" s="24">
        <v>153</v>
      </c>
      <c r="J507" s="24">
        <v>87</v>
      </c>
      <c r="K507" s="24">
        <v>48</v>
      </c>
    </row>
    <row r="508" spans="2:11" ht="15" customHeight="1">
      <c r="B508" s="3">
        <v>130806</v>
      </c>
      <c r="C508" s="5" t="s">
        <v>836</v>
      </c>
      <c r="D508" s="34">
        <f t="shared" si="8"/>
        <v>1494</v>
      </c>
      <c r="E508" s="24">
        <v>1230</v>
      </c>
      <c r="F508" s="24">
        <v>1493</v>
      </c>
      <c r="G508" s="24">
        <v>1</v>
      </c>
      <c r="H508" s="24">
        <v>1229</v>
      </c>
      <c r="I508" s="24">
        <v>126</v>
      </c>
      <c r="J508" s="24">
        <v>57</v>
      </c>
      <c r="K508" s="24">
        <v>81</v>
      </c>
    </row>
    <row r="509" spans="2:11" ht="15" customHeight="1">
      <c r="B509" s="3">
        <v>130807</v>
      </c>
      <c r="C509" s="5" t="s">
        <v>837</v>
      </c>
      <c r="D509" s="34">
        <f t="shared" si="8"/>
        <v>2079</v>
      </c>
      <c r="E509" s="24">
        <v>1760</v>
      </c>
      <c r="F509" s="24">
        <v>2079</v>
      </c>
      <c r="G509" s="24">
        <v>0</v>
      </c>
      <c r="H509" s="24">
        <v>1760</v>
      </c>
      <c r="I509" s="24">
        <v>190</v>
      </c>
      <c r="J509" s="24">
        <v>87</v>
      </c>
      <c r="K509" s="24">
        <v>42</v>
      </c>
    </row>
    <row r="510" spans="2:11" ht="15" customHeight="1">
      <c r="B510" s="3">
        <v>130808</v>
      </c>
      <c r="C510" s="5" t="s">
        <v>838</v>
      </c>
      <c r="D510" s="34">
        <f t="shared" si="8"/>
        <v>2035</v>
      </c>
      <c r="E510" s="24">
        <v>1624</v>
      </c>
      <c r="F510" s="24">
        <v>2035</v>
      </c>
      <c r="G510" s="24">
        <v>0</v>
      </c>
      <c r="H510" s="24">
        <v>1624</v>
      </c>
      <c r="I510" s="24">
        <v>270</v>
      </c>
      <c r="J510" s="24">
        <v>67</v>
      </c>
      <c r="K510" s="24">
        <v>74</v>
      </c>
    </row>
    <row r="511" spans="2:11" ht="15" customHeight="1">
      <c r="B511" s="3">
        <v>130809</v>
      </c>
      <c r="C511" s="5" t="s">
        <v>348</v>
      </c>
      <c r="D511" s="34">
        <f t="shared" si="8"/>
        <v>696</v>
      </c>
      <c r="E511" s="24">
        <v>434</v>
      </c>
      <c r="F511" s="24">
        <v>695</v>
      </c>
      <c r="G511" s="24">
        <v>1</v>
      </c>
      <c r="H511" s="24">
        <v>433</v>
      </c>
      <c r="I511" s="24">
        <v>83</v>
      </c>
      <c r="J511" s="24">
        <v>9</v>
      </c>
      <c r="K511" s="24">
        <v>170</v>
      </c>
    </row>
    <row r="512" spans="2:11" ht="15" customHeight="1">
      <c r="B512" s="3">
        <v>130810</v>
      </c>
      <c r="C512" s="5" t="s">
        <v>839</v>
      </c>
      <c r="D512" s="34">
        <f t="shared" si="8"/>
        <v>2924</v>
      </c>
      <c r="E512" s="24">
        <v>2552</v>
      </c>
      <c r="F512" s="24">
        <v>2924</v>
      </c>
      <c r="G512" s="24">
        <v>0</v>
      </c>
      <c r="H512" s="24">
        <v>2552</v>
      </c>
      <c r="I512" s="24">
        <v>262</v>
      </c>
      <c r="J512" s="24">
        <v>49</v>
      </c>
      <c r="K512" s="24">
        <v>61</v>
      </c>
    </row>
    <row r="513" spans="2:11" ht="15" customHeight="1">
      <c r="B513" s="3">
        <v>130811</v>
      </c>
      <c r="C513" s="5" t="s">
        <v>840</v>
      </c>
      <c r="D513" s="34">
        <f t="shared" si="8"/>
        <v>1473</v>
      </c>
      <c r="E513" s="24">
        <v>1224</v>
      </c>
      <c r="F513" s="24">
        <v>1473</v>
      </c>
      <c r="G513" s="24">
        <v>0</v>
      </c>
      <c r="H513" s="24">
        <v>1224</v>
      </c>
      <c r="I513" s="24">
        <v>82</v>
      </c>
      <c r="J513" s="24">
        <v>25</v>
      </c>
      <c r="K513" s="24">
        <v>142</v>
      </c>
    </row>
    <row r="514" spans="2:11" ht="15" customHeight="1">
      <c r="B514" s="3">
        <v>130812</v>
      </c>
      <c r="C514" s="5" t="s">
        <v>841</v>
      </c>
      <c r="D514" s="34">
        <f t="shared" si="8"/>
        <v>2833</v>
      </c>
      <c r="E514" s="24">
        <v>2335</v>
      </c>
      <c r="F514" s="24">
        <v>2832</v>
      </c>
      <c r="G514" s="24">
        <v>1</v>
      </c>
      <c r="H514" s="24">
        <v>2334</v>
      </c>
      <c r="I514" s="24">
        <v>339</v>
      </c>
      <c r="J514" s="24">
        <v>69</v>
      </c>
      <c r="K514" s="24">
        <v>90</v>
      </c>
    </row>
    <row r="515" spans="2:11" ht="15" customHeight="1">
      <c r="B515" s="3">
        <v>130813</v>
      </c>
      <c r="C515" s="5" t="s">
        <v>842</v>
      </c>
      <c r="D515" s="34">
        <f t="shared" si="8"/>
        <v>991</v>
      </c>
      <c r="E515" s="24">
        <v>755</v>
      </c>
      <c r="F515" s="24">
        <v>991</v>
      </c>
      <c r="G515" s="24">
        <v>0</v>
      </c>
      <c r="H515" s="24">
        <v>755</v>
      </c>
      <c r="I515" s="24">
        <v>113</v>
      </c>
      <c r="J515" s="24">
        <v>19</v>
      </c>
      <c r="K515" s="24">
        <v>104</v>
      </c>
    </row>
    <row r="516" spans="2:11" ht="15" customHeight="1">
      <c r="B516" s="3">
        <v>130814</v>
      </c>
      <c r="C516" s="5" t="s">
        <v>843</v>
      </c>
      <c r="D516" s="34">
        <f t="shared" si="8"/>
        <v>667</v>
      </c>
      <c r="E516" s="24">
        <v>464</v>
      </c>
      <c r="F516" s="24">
        <v>666</v>
      </c>
      <c r="G516" s="24">
        <v>1</v>
      </c>
      <c r="H516" s="24">
        <v>463</v>
      </c>
      <c r="I516" s="24">
        <v>37</v>
      </c>
      <c r="J516" s="24">
        <v>22</v>
      </c>
      <c r="K516" s="24">
        <v>144</v>
      </c>
    </row>
    <row r="517" spans="2:11" ht="15" customHeight="1">
      <c r="B517" s="3">
        <v>130816</v>
      </c>
      <c r="C517" s="5" t="s">
        <v>844</v>
      </c>
      <c r="D517" s="34">
        <f t="shared" ref="D517:D580" si="9">F517+G517</f>
        <v>1786</v>
      </c>
      <c r="E517" s="24">
        <v>1592</v>
      </c>
      <c r="F517" s="24">
        <v>1786</v>
      </c>
      <c r="G517" s="24">
        <v>0</v>
      </c>
      <c r="H517" s="24">
        <v>1592</v>
      </c>
      <c r="I517" s="24">
        <v>129</v>
      </c>
      <c r="J517" s="24">
        <v>4</v>
      </c>
      <c r="K517" s="24">
        <v>61</v>
      </c>
    </row>
    <row r="518" spans="2:11" ht="15" customHeight="1">
      <c r="B518" s="3">
        <v>130817</v>
      </c>
      <c r="C518" s="5" t="s">
        <v>374</v>
      </c>
      <c r="D518" s="34">
        <f t="shared" si="9"/>
        <v>503</v>
      </c>
      <c r="E518" s="24">
        <v>425</v>
      </c>
      <c r="F518" s="24">
        <v>503</v>
      </c>
      <c r="G518" s="24">
        <v>0</v>
      </c>
      <c r="H518" s="24">
        <v>425</v>
      </c>
      <c r="I518" s="24">
        <v>68</v>
      </c>
      <c r="J518" s="24">
        <v>3</v>
      </c>
      <c r="K518" s="24">
        <v>7</v>
      </c>
    </row>
    <row r="519" spans="2:11" ht="15" customHeight="1">
      <c r="B519" s="3">
        <v>130901</v>
      </c>
      <c r="C519" s="5" t="s">
        <v>845</v>
      </c>
      <c r="D519" s="34">
        <f t="shared" si="9"/>
        <v>6793</v>
      </c>
      <c r="E519" s="24">
        <v>5706</v>
      </c>
      <c r="F519" s="24">
        <v>6793</v>
      </c>
      <c r="G519" s="24">
        <v>0</v>
      </c>
      <c r="H519" s="24">
        <v>5706</v>
      </c>
      <c r="I519" s="24">
        <v>431</v>
      </c>
      <c r="J519" s="24">
        <v>42</v>
      </c>
      <c r="K519" s="24">
        <v>614</v>
      </c>
    </row>
    <row r="520" spans="2:11" ht="15" customHeight="1">
      <c r="B520" s="3">
        <v>130902</v>
      </c>
      <c r="C520" s="5" t="s">
        <v>846</v>
      </c>
      <c r="D520" s="34">
        <f t="shared" si="9"/>
        <v>5622</v>
      </c>
      <c r="E520" s="24">
        <v>4895</v>
      </c>
      <c r="F520" s="24">
        <v>5620</v>
      </c>
      <c r="G520" s="24">
        <v>2</v>
      </c>
      <c r="H520" s="24">
        <v>4893</v>
      </c>
      <c r="I520" s="24">
        <v>310</v>
      </c>
      <c r="J520" s="24">
        <v>189</v>
      </c>
      <c r="K520" s="24">
        <v>228</v>
      </c>
    </row>
    <row r="521" spans="2:11" ht="15" customHeight="1">
      <c r="B521" s="3">
        <v>130903</v>
      </c>
      <c r="C521" s="5" t="s">
        <v>414</v>
      </c>
      <c r="D521" s="34">
        <f t="shared" si="9"/>
        <v>3847</v>
      </c>
      <c r="E521" s="24">
        <v>3269</v>
      </c>
      <c r="F521" s="24">
        <v>3846</v>
      </c>
      <c r="G521" s="24">
        <v>1</v>
      </c>
      <c r="H521" s="24">
        <v>3268</v>
      </c>
      <c r="I521" s="24">
        <v>252</v>
      </c>
      <c r="J521" s="24">
        <v>55</v>
      </c>
      <c r="K521" s="24">
        <v>271</v>
      </c>
    </row>
    <row r="522" spans="2:11" ht="15" customHeight="1">
      <c r="B522" s="3">
        <v>130904</v>
      </c>
      <c r="C522" s="5" t="s">
        <v>847</v>
      </c>
      <c r="D522" s="34">
        <f t="shared" si="9"/>
        <v>1244</v>
      </c>
      <c r="E522" s="24">
        <v>947</v>
      </c>
      <c r="F522" s="24">
        <v>1244</v>
      </c>
      <c r="G522" s="24">
        <v>0</v>
      </c>
      <c r="H522" s="24">
        <v>947</v>
      </c>
      <c r="I522" s="24">
        <v>131</v>
      </c>
      <c r="J522" s="24">
        <v>9</v>
      </c>
      <c r="K522" s="24">
        <v>157</v>
      </c>
    </row>
    <row r="523" spans="2:11" ht="15" customHeight="1">
      <c r="B523" s="3">
        <v>140101</v>
      </c>
      <c r="C523" s="5" t="s">
        <v>848</v>
      </c>
      <c r="D523" s="34">
        <f t="shared" si="9"/>
        <v>6125</v>
      </c>
      <c r="E523" s="24">
        <v>5554</v>
      </c>
      <c r="F523" s="24">
        <v>6124</v>
      </c>
      <c r="G523" s="24">
        <v>1</v>
      </c>
      <c r="H523" s="24">
        <v>5553</v>
      </c>
      <c r="I523" s="24">
        <v>290</v>
      </c>
      <c r="J523" s="24">
        <v>178</v>
      </c>
      <c r="K523" s="24">
        <v>103</v>
      </c>
    </row>
    <row r="524" spans="2:11" ht="15" customHeight="1">
      <c r="B524" s="3">
        <v>140102</v>
      </c>
      <c r="C524" s="5" t="s">
        <v>849</v>
      </c>
      <c r="D524" s="34">
        <f t="shared" si="9"/>
        <v>10925</v>
      </c>
      <c r="E524" s="24">
        <v>9743</v>
      </c>
      <c r="F524" s="24">
        <v>10925</v>
      </c>
      <c r="G524" s="24">
        <v>0</v>
      </c>
      <c r="H524" s="24">
        <v>9743</v>
      </c>
      <c r="I524" s="24">
        <v>602</v>
      </c>
      <c r="J524" s="24">
        <v>489</v>
      </c>
      <c r="K524" s="24">
        <v>91</v>
      </c>
    </row>
    <row r="525" spans="2:11" ht="15" customHeight="1">
      <c r="B525" s="3">
        <v>140103</v>
      </c>
      <c r="C525" s="5" t="s">
        <v>850</v>
      </c>
      <c r="D525" s="34">
        <f t="shared" si="9"/>
        <v>8404</v>
      </c>
      <c r="E525" s="24">
        <v>7378</v>
      </c>
      <c r="F525" s="24">
        <v>8402</v>
      </c>
      <c r="G525" s="24">
        <v>2</v>
      </c>
      <c r="H525" s="24">
        <v>7376</v>
      </c>
      <c r="I525" s="24">
        <v>460</v>
      </c>
      <c r="J525" s="24">
        <v>378</v>
      </c>
      <c r="K525" s="24">
        <v>188</v>
      </c>
    </row>
    <row r="526" spans="2:11" ht="15" customHeight="1">
      <c r="B526" s="3">
        <v>140104</v>
      </c>
      <c r="C526" s="5" t="s">
        <v>851</v>
      </c>
      <c r="D526" s="34">
        <f t="shared" si="9"/>
        <v>1238</v>
      </c>
      <c r="E526" s="24">
        <v>1079</v>
      </c>
      <c r="F526" s="24">
        <v>1237</v>
      </c>
      <c r="G526" s="24">
        <v>1</v>
      </c>
      <c r="H526" s="24">
        <v>1078</v>
      </c>
      <c r="I526" s="24">
        <v>74</v>
      </c>
      <c r="J526" s="24">
        <v>29</v>
      </c>
      <c r="K526" s="24">
        <v>56</v>
      </c>
    </row>
    <row r="527" spans="2:11" ht="15" customHeight="1">
      <c r="B527" s="3">
        <v>140105</v>
      </c>
      <c r="C527" s="5" t="s">
        <v>852</v>
      </c>
      <c r="D527" s="34">
        <f t="shared" si="9"/>
        <v>2964</v>
      </c>
      <c r="E527" s="24">
        <v>2764</v>
      </c>
      <c r="F527" s="24">
        <v>2964</v>
      </c>
      <c r="G527" s="24">
        <v>0</v>
      </c>
      <c r="H527" s="24">
        <v>2764</v>
      </c>
      <c r="I527" s="24">
        <v>98</v>
      </c>
      <c r="J527" s="24">
        <v>29</v>
      </c>
      <c r="K527" s="24">
        <v>73</v>
      </c>
    </row>
    <row r="528" spans="2:11" ht="15" customHeight="1">
      <c r="B528" s="3">
        <v>140106</v>
      </c>
      <c r="C528" s="5" t="s">
        <v>853</v>
      </c>
      <c r="D528" s="34">
        <f t="shared" si="9"/>
        <v>185</v>
      </c>
      <c r="E528" s="24">
        <v>159</v>
      </c>
      <c r="F528" s="24">
        <v>185</v>
      </c>
      <c r="G528" s="24">
        <v>0</v>
      </c>
      <c r="H528" s="24">
        <v>159</v>
      </c>
      <c r="I528" s="24">
        <v>10</v>
      </c>
      <c r="J528" s="24">
        <v>0</v>
      </c>
      <c r="K528" s="24">
        <v>16</v>
      </c>
    </row>
    <row r="529" spans="2:11" ht="15" customHeight="1">
      <c r="B529" s="3">
        <v>140107</v>
      </c>
      <c r="C529" s="5" t="s">
        <v>854</v>
      </c>
      <c r="D529" s="34">
        <f t="shared" si="9"/>
        <v>8169</v>
      </c>
      <c r="E529" s="24">
        <v>7325</v>
      </c>
      <c r="F529" s="24">
        <v>8168</v>
      </c>
      <c r="G529" s="24">
        <v>1</v>
      </c>
      <c r="H529" s="24">
        <v>7324</v>
      </c>
      <c r="I529" s="24">
        <v>354</v>
      </c>
      <c r="J529" s="24">
        <v>135</v>
      </c>
      <c r="K529" s="24">
        <v>355</v>
      </c>
    </row>
    <row r="530" spans="2:11" ht="15" customHeight="1">
      <c r="B530" s="3">
        <v>140201</v>
      </c>
      <c r="C530" s="5" t="s">
        <v>855</v>
      </c>
      <c r="D530" s="34">
        <f t="shared" si="9"/>
        <v>4675</v>
      </c>
      <c r="E530" s="24">
        <v>4330</v>
      </c>
      <c r="F530" s="24">
        <v>4673</v>
      </c>
      <c r="G530" s="24">
        <v>2</v>
      </c>
      <c r="H530" s="24">
        <v>4328</v>
      </c>
      <c r="I530" s="24">
        <v>167</v>
      </c>
      <c r="J530" s="24">
        <v>73</v>
      </c>
      <c r="K530" s="24">
        <v>105</v>
      </c>
    </row>
    <row r="531" spans="2:11" ht="15" customHeight="1">
      <c r="B531" s="3">
        <v>140301</v>
      </c>
      <c r="C531" s="5" t="s">
        <v>856</v>
      </c>
      <c r="D531" s="34">
        <f t="shared" si="9"/>
        <v>5497</v>
      </c>
      <c r="E531" s="24">
        <v>4644</v>
      </c>
      <c r="F531" s="24">
        <v>5497</v>
      </c>
      <c r="G531" s="24">
        <v>0</v>
      </c>
      <c r="H531" s="24">
        <v>4644</v>
      </c>
      <c r="I531" s="24">
        <v>262</v>
      </c>
      <c r="J531" s="24">
        <v>98</v>
      </c>
      <c r="K531" s="24">
        <v>493</v>
      </c>
    </row>
    <row r="532" spans="2:11" ht="15" customHeight="1">
      <c r="B532" s="3">
        <v>140302</v>
      </c>
      <c r="C532" s="5" t="s">
        <v>857</v>
      </c>
      <c r="D532" s="34">
        <f t="shared" si="9"/>
        <v>1232</v>
      </c>
      <c r="E532" s="24">
        <v>1037</v>
      </c>
      <c r="F532" s="24">
        <v>1232</v>
      </c>
      <c r="G532" s="24">
        <v>0</v>
      </c>
      <c r="H532" s="24">
        <v>1037</v>
      </c>
      <c r="I532" s="24">
        <v>25</v>
      </c>
      <c r="J532" s="24">
        <v>11</v>
      </c>
      <c r="K532" s="24">
        <v>159</v>
      </c>
    </row>
    <row r="533" spans="2:11" ht="15" customHeight="1">
      <c r="B533" s="3">
        <v>140303</v>
      </c>
      <c r="C533" s="5" t="s">
        <v>858</v>
      </c>
      <c r="D533" s="34">
        <f t="shared" si="9"/>
        <v>651</v>
      </c>
      <c r="E533" s="24">
        <v>561</v>
      </c>
      <c r="F533" s="24">
        <v>651</v>
      </c>
      <c r="G533" s="24">
        <v>0</v>
      </c>
      <c r="H533" s="24">
        <v>561</v>
      </c>
      <c r="I533" s="24">
        <v>24</v>
      </c>
      <c r="J533" s="24">
        <v>2</v>
      </c>
      <c r="K533" s="24">
        <v>64</v>
      </c>
    </row>
    <row r="534" spans="2:11" ht="15" customHeight="1">
      <c r="B534" s="3">
        <v>140401</v>
      </c>
      <c r="C534" s="5" t="s">
        <v>859</v>
      </c>
      <c r="D534" s="34">
        <f t="shared" si="9"/>
        <v>1146</v>
      </c>
      <c r="E534" s="24">
        <v>731</v>
      </c>
      <c r="F534" s="24">
        <v>1146</v>
      </c>
      <c r="G534" s="24">
        <v>0</v>
      </c>
      <c r="H534" s="24">
        <v>731</v>
      </c>
      <c r="I534" s="24">
        <v>13</v>
      </c>
      <c r="J534" s="24">
        <v>31</v>
      </c>
      <c r="K534" s="24">
        <v>371</v>
      </c>
    </row>
    <row r="535" spans="2:11" ht="15" customHeight="1">
      <c r="B535" s="3">
        <v>140402</v>
      </c>
      <c r="C535" s="5" t="s">
        <v>543</v>
      </c>
      <c r="D535" s="34">
        <f t="shared" si="9"/>
        <v>358</v>
      </c>
      <c r="E535" s="24">
        <v>235</v>
      </c>
      <c r="F535" s="24">
        <v>358</v>
      </c>
      <c r="G535" s="24">
        <v>0</v>
      </c>
      <c r="H535" s="24">
        <v>235</v>
      </c>
      <c r="I535" s="24">
        <v>3</v>
      </c>
      <c r="J535" s="24">
        <v>14</v>
      </c>
      <c r="K535" s="24">
        <v>106</v>
      </c>
    </row>
    <row r="536" spans="2:11" ht="15" customHeight="1">
      <c r="B536" s="3">
        <v>140501</v>
      </c>
      <c r="C536" s="5" t="s">
        <v>860</v>
      </c>
      <c r="D536" s="34">
        <f t="shared" si="9"/>
        <v>1531</v>
      </c>
      <c r="E536" s="24">
        <v>1392</v>
      </c>
      <c r="F536" s="24">
        <v>1531</v>
      </c>
      <c r="G536" s="24">
        <v>0</v>
      </c>
      <c r="H536" s="24">
        <v>1392</v>
      </c>
      <c r="I536" s="24">
        <v>23</v>
      </c>
      <c r="J536" s="24">
        <v>15</v>
      </c>
      <c r="K536" s="24">
        <v>101</v>
      </c>
    </row>
    <row r="537" spans="2:11" ht="15" customHeight="1">
      <c r="B537" s="3">
        <v>140502</v>
      </c>
      <c r="C537" s="5" t="s">
        <v>861</v>
      </c>
      <c r="D537" s="34">
        <f t="shared" si="9"/>
        <v>257</v>
      </c>
      <c r="E537" s="24">
        <v>237</v>
      </c>
      <c r="F537" s="24">
        <v>257</v>
      </c>
      <c r="G537" s="24">
        <v>0</v>
      </c>
      <c r="H537" s="24">
        <v>237</v>
      </c>
      <c r="I537" s="24">
        <v>3</v>
      </c>
      <c r="J537" s="24">
        <v>0</v>
      </c>
      <c r="K537" s="24">
        <v>17</v>
      </c>
    </row>
    <row r="538" spans="2:11" ht="15" customHeight="1">
      <c r="B538" s="3">
        <v>140503</v>
      </c>
      <c r="C538" s="5" t="s">
        <v>862</v>
      </c>
      <c r="D538" s="34">
        <f t="shared" si="9"/>
        <v>594</v>
      </c>
      <c r="E538" s="24">
        <v>555</v>
      </c>
      <c r="F538" s="24">
        <v>594</v>
      </c>
      <c r="G538" s="24">
        <v>0</v>
      </c>
      <c r="H538" s="24">
        <v>555</v>
      </c>
      <c r="I538" s="24">
        <v>8</v>
      </c>
      <c r="J538" s="24">
        <v>2</v>
      </c>
      <c r="K538" s="24">
        <v>29</v>
      </c>
    </row>
    <row r="539" spans="2:11" ht="15" customHeight="1">
      <c r="B539" s="3">
        <v>140504</v>
      </c>
      <c r="C539" s="5" t="s">
        <v>863</v>
      </c>
      <c r="D539" s="34">
        <f t="shared" si="9"/>
        <v>545</v>
      </c>
      <c r="E539" s="24">
        <v>518</v>
      </c>
      <c r="F539" s="24">
        <v>545</v>
      </c>
      <c r="G539" s="24">
        <v>0</v>
      </c>
      <c r="H539" s="24">
        <v>518</v>
      </c>
      <c r="I539" s="24">
        <v>2</v>
      </c>
      <c r="J539" s="24">
        <v>0</v>
      </c>
      <c r="K539" s="24">
        <v>25</v>
      </c>
    </row>
    <row r="540" spans="2:11" ht="15" customHeight="1">
      <c r="B540" s="3">
        <v>140505</v>
      </c>
      <c r="C540" s="5" t="s">
        <v>864</v>
      </c>
      <c r="D540" s="34">
        <f t="shared" si="9"/>
        <v>286</v>
      </c>
      <c r="E540" s="24">
        <v>267</v>
      </c>
      <c r="F540" s="24">
        <v>286</v>
      </c>
      <c r="G540" s="24">
        <v>0</v>
      </c>
      <c r="H540" s="24">
        <v>267</v>
      </c>
      <c r="I540" s="24">
        <v>0</v>
      </c>
      <c r="J540" s="24">
        <v>0</v>
      </c>
      <c r="K540" s="24">
        <v>19</v>
      </c>
    </row>
    <row r="541" spans="2:11" ht="15" customHeight="1">
      <c r="B541" s="3">
        <v>140506</v>
      </c>
      <c r="C541" s="5" t="s">
        <v>865</v>
      </c>
      <c r="D541" s="34">
        <f t="shared" si="9"/>
        <v>1029</v>
      </c>
      <c r="E541" s="24">
        <v>773</v>
      </c>
      <c r="F541" s="24">
        <v>1029</v>
      </c>
      <c r="G541" s="24">
        <v>0</v>
      </c>
      <c r="H541" s="24">
        <v>773</v>
      </c>
      <c r="I541" s="24">
        <v>205</v>
      </c>
      <c r="J541" s="24">
        <v>14</v>
      </c>
      <c r="K541" s="24">
        <v>37</v>
      </c>
    </row>
    <row r="542" spans="2:11" ht="15" customHeight="1">
      <c r="B542" s="3">
        <v>140507</v>
      </c>
      <c r="C542" s="5" t="s">
        <v>866</v>
      </c>
      <c r="D542" s="34">
        <f t="shared" si="9"/>
        <v>844</v>
      </c>
      <c r="E542" s="24">
        <v>675</v>
      </c>
      <c r="F542" s="24">
        <v>844</v>
      </c>
      <c r="G542" s="24">
        <v>0</v>
      </c>
      <c r="H542" s="24">
        <v>675</v>
      </c>
      <c r="I542" s="24">
        <v>128</v>
      </c>
      <c r="J542" s="24">
        <v>7</v>
      </c>
      <c r="K542" s="24">
        <v>34</v>
      </c>
    </row>
    <row r="543" spans="2:11" ht="15" customHeight="1">
      <c r="B543" s="3">
        <v>140601</v>
      </c>
      <c r="C543" s="5" t="s">
        <v>867</v>
      </c>
      <c r="D543" s="34">
        <f t="shared" si="9"/>
        <v>4619</v>
      </c>
      <c r="E543" s="24">
        <v>4119</v>
      </c>
      <c r="F543" s="24">
        <v>4619</v>
      </c>
      <c r="G543" s="24">
        <v>0</v>
      </c>
      <c r="H543" s="24">
        <v>4119</v>
      </c>
      <c r="I543" s="24">
        <v>294</v>
      </c>
      <c r="J543" s="24">
        <v>100</v>
      </c>
      <c r="K543" s="24">
        <v>106</v>
      </c>
    </row>
    <row r="544" spans="2:11" ht="15" customHeight="1">
      <c r="B544" s="3">
        <v>140602</v>
      </c>
      <c r="C544" s="5" t="s">
        <v>868</v>
      </c>
      <c r="D544" s="34">
        <f t="shared" si="9"/>
        <v>13148</v>
      </c>
      <c r="E544" s="24">
        <v>11014</v>
      </c>
      <c r="F544" s="24">
        <v>13141</v>
      </c>
      <c r="G544" s="24">
        <v>7</v>
      </c>
      <c r="H544" s="24">
        <v>11007</v>
      </c>
      <c r="I544" s="24">
        <v>1560</v>
      </c>
      <c r="J544" s="24">
        <v>192</v>
      </c>
      <c r="K544" s="24">
        <v>382</v>
      </c>
    </row>
    <row r="545" spans="2:11" ht="15" customHeight="1">
      <c r="B545" s="3">
        <v>140603</v>
      </c>
      <c r="C545" s="5" t="s">
        <v>869</v>
      </c>
      <c r="D545" s="34">
        <f t="shared" si="9"/>
        <v>7910</v>
      </c>
      <c r="E545" s="24">
        <v>6602</v>
      </c>
      <c r="F545" s="24">
        <v>7909</v>
      </c>
      <c r="G545" s="24">
        <v>1</v>
      </c>
      <c r="H545" s="24">
        <v>6601</v>
      </c>
      <c r="I545" s="24">
        <v>690</v>
      </c>
      <c r="J545" s="24">
        <v>265</v>
      </c>
      <c r="K545" s="24">
        <v>353</v>
      </c>
    </row>
    <row r="546" spans="2:11" ht="15" customHeight="1">
      <c r="B546" s="3">
        <v>140604</v>
      </c>
      <c r="C546" s="5" t="s">
        <v>870</v>
      </c>
      <c r="D546" s="34">
        <f t="shared" si="9"/>
        <v>388</v>
      </c>
      <c r="E546" s="24">
        <v>291</v>
      </c>
      <c r="F546" s="24">
        <v>388</v>
      </c>
      <c r="G546" s="24">
        <v>0</v>
      </c>
      <c r="H546" s="24">
        <v>291</v>
      </c>
      <c r="I546" s="24">
        <v>88</v>
      </c>
      <c r="J546" s="24">
        <v>1</v>
      </c>
      <c r="K546" s="24">
        <v>8</v>
      </c>
    </row>
    <row r="547" spans="2:11" ht="15" customHeight="1">
      <c r="B547" s="3">
        <v>140605</v>
      </c>
      <c r="C547" s="5" t="s">
        <v>871</v>
      </c>
      <c r="D547" s="34">
        <f t="shared" si="9"/>
        <v>1177</v>
      </c>
      <c r="E547" s="24">
        <v>894</v>
      </c>
      <c r="F547" s="24">
        <v>1176</v>
      </c>
      <c r="G547" s="24">
        <v>1</v>
      </c>
      <c r="H547" s="24">
        <v>893</v>
      </c>
      <c r="I547" s="24">
        <v>161</v>
      </c>
      <c r="J547" s="24">
        <v>13</v>
      </c>
      <c r="K547" s="24">
        <v>109</v>
      </c>
    </row>
    <row r="548" spans="2:11" ht="15" customHeight="1">
      <c r="B548" s="3">
        <v>140606</v>
      </c>
      <c r="C548" s="5" t="s">
        <v>872</v>
      </c>
      <c r="D548" s="34">
        <f t="shared" si="9"/>
        <v>1451</v>
      </c>
      <c r="E548" s="24">
        <v>1171</v>
      </c>
      <c r="F548" s="24">
        <v>1451</v>
      </c>
      <c r="G548" s="24">
        <v>0</v>
      </c>
      <c r="H548" s="24">
        <v>1171</v>
      </c>
      <c r="I548" s="24">
        <v>159</v>
      </c>
      <c r="J548" s="24">
        <v>27</v>
      </c>
      <c r="K548" s="24">
        <v>94</v>
      </c>
    </row>
    <row r="549" spans="2:11" ht="15" customHeight="1">
      <c r="B549" s="3">
        <v>140607</v>
      </c>
      <c r="C549" s="5" t="s">
        <v>873</v>
      </c>
      <c r="D549" s="34">
        <f t="shared" si="9"/>
        <v>436</v>
      </c>
      <c r="E549" s="24">
        <v>328</v>
      </c>
      <c r="F549" s="24">
        <v>436</v>
      </c>
      <c r="G549" s="24">
        <v>0</v>
      </c>
      <c r="H549" s="24">
        <v>328</v>
      </c>
      <c r="I549" s="24">
        <v>68</v>
      </c>
      <c r="J549" s="24">
        <v>1</v>
      </c>
      <c r="K549" s="24">
        <v>39</v>
      </c>
    </row>
    <row r="550" spans="2:11" ht="15" customHeight="1">
      <c r="B550" s="3">
        <v>140701</v>
      </c>
      <c r="C550" s="5" t="s">
        <v>874</v>
      </c>
      <c r="D550" s="34">
        <f t="shared" si="9"/>
        <v>5986</v>
      </c>
      <c r="E550" s="24">
        <v>5231</v>
      </c>
      <c r="F550" s="24">
        <v>5986</v>
      </c>
      <c r="G550" s="24">
        <v>0</v>
      </c>
      <c r="H550" s="24">
        <v>5231</v>
      </c>
      <c r="I550" s="24">
        <v>420</v>
      </c>
      <c r="J550" s="24">
        <v>189</v>
      </c>
      <c r="K550" s="24">
        <v>146</v>
      </c>
    </row>
    <row r="551" spans="2:11" ht="15" customHeight="1">
      <c r="B551" s="3">
        <v>140702</v>
      </c>
      <c r="C551" s="5" t="s">
        <v>875</v>
      </c>
      <c r="D551" s="34">
        <f t="shared" si="9"/>
        <v>2193</v>
      </c>
      <c r="E551" s="24">
        <v>1901</v>
      </c>
      <c r="F551" s="24">
        <v>2192</v>
      </c>
      <c r="G551" s="24">
        <v>1</v>
      </c>
      <c r="H551" s="24">
        <v>1900</v>
      </c>
      <c r="I551" s="24">
        <v>140</v>
      </c>
      <c r="J551" s="24">
        <v>75</v>
      </c>
      <c r="K551" s="24">
        <v>77</v>
      </c>
    </row>
    <row r="552" spans="2:11" ht="15" customHeight="1">
      <c r="B552" s="3">
        <v>140801</v>
      </c>
      <c r="C552" s="5" t="s">
        <v>876</v>
      </c>
      <c r="D552" s="34">
        <f t="shared" si="9"/>
        <v>1522</v>
      </c>
      <c r="E552" s="24">
        <v>1343</v>
      </c>
      <c r="F552" s="24">
        <v>1520</v>
      </c>
      <c r="G552" s="24">
        <v>2</v>
      </c>
      <c r="H552" s="24">
        <v>1341</v>
      </c>
      <c r="I552" s="24">
        <v>74</v>
      </c>
      <c r="J552" s="24">
        <v>18</v>
      </c>
      <c r="K552" s="24">
        <v>87</v>
      </c>
    </row>
    <row r="553" spans="2:11" ht="15" customHeight="1">
      <c r="B553" s="3">
        <v>140802</v>
      </c>
      <c r="C553" s="5" t="s">
        <v>877</v>
      </c>
      <c r="D553" s="34">
        <f t="shared" si="9"/>
        <v>1349</v>
      </c>
      <c r="E553" s="24">
        <v>1175</v>
      </c>
      <c r="F553" s="24">
        <v>1349</v>
      </c>
      <c r="G553" s="24">
        <v>0</v>
      </c>
      <c r="H553" s="24">
        <v>1175</v>
      </c>
      <c r="I553" s="24">
        <v>93</v>
      </c>
      <c r="J553" s="24">
        <v>20</v>
      </c>
      <c r="K553" s="24">
        <v>61</v>
      </c>
    </row>
    <row r="554" spans="2:11" ht="15" customHeight="1">
      <c r="B554" s="3">
        <v>140901</v>
      </c>
      <c r="C554" s="5" t="s">
        <v>878</v>
      </c>
      <c r="D554" s="34">
        <f t="shared" si="9"/>
        <v>1102</v>
      </c>
      <c r="E554" s="24">
        <v>917</v>
      </c>
      <c r="F554" s="24">
        <v>1099</v>
      </c>
      <c r="G554" s="24">
        <v>3</v>
      </c>
      <c r="H554" s="24">
        <v>914</v>
      </c>
      <c r="I554" s="24">
        <v>104</v>
      </c>
      <c r="J554" s="24">
        <v>43</v>
      </c>
      <c r="K554" s="24">
        <v>38</v>
      </c>
    </row>
    <row r="555" spans="2:11" ht="15" customHeight="1">
      <c r="B555" s="3">
        <v>140902</v>
      </c>
      <c r="C555" s="5" t="s">
        <v>879</v>
      </c>
      <c r="D555" s="34">
        <f t="shared" si="9"/>
        <v>390</v>
      </c>
      <c r="E555" s="24">
        <v>317</v>
      </c>
      <c r="F555" s="24">
        <v>390</v>
      </c>
      <c r="G555" s="24">
        <v>0</v>
      </c>
      <c r="H555" s="24">
        <v>317</v>
      </c>
      <c r="I555" s="24">
        <v>34</v>
      </c>
      <c r="J555" s="24">
        <v>12</v>
      </c>
      <c r="K555" s="24">
        <v>27</v>
      </c>
    </row>
    <row r="556" spans="2:11" ht="15" customHeight="1">
      <c r="B556" s="3">
        <v>140903</v>
      </c>
      <c r="C556" s="5" t="s">
        <v>880</v>
      </c>
      <c r="D556" s="34">
        <f t="shared" si="9"/>
        <v>1101</v>
      </c>
      <c r="E556" s="24">
        <v>926</v>
      </c>
      <c r="F556" s="24">
        <v>1101</v>
      </c>
      <c r="G556" s="24">
        <v>0</v>
      </c>
      <c r="H556" s="24">
        <v>926</v>
      </c>
      <c r="I556" s="24">
        <v>102</v>
      </c>
      <c r="J556" s="24">
        <v>15</v>
      </c>
      <c r="K556" s="24">
        <v>58</v>
      </c>
    </row>
    <row r="557" spans="2:11" ht="15" customHeight="1">
      <c r="B557" s="3">
        <v>141001</v>
      </c>
      <c r="C557" s="5" t="s">
        <v>881</v>
      </c>
      <c r="D557" s="34">
        <f t="shared" si="9"/>
        <v>3732</v>
      </c>
      <c r="E557" s="24">
        <v>3142</v>
      </c>
      <c r="F557" s="24">
        <v>3732</v>
      </c>
      <c r="G557" s="24">
        <v>0</v>
      </c>
      <c r="H557" s="24">
        <v>3142</v>
      </c>
      <c r="I557" s="24">
        <v>333</v>
      </c>
      <c r="J557" s="24">
        <v>221</v>
      </c>
      <c r="K557" s="24">
        <v>36</v>
      </c>
    </row>
    <row r="558" spans="2:11" ht="15" customHeight="1">
      <c r="B558" s="3">
        <v>141002</v>
      </c>
      <c r="C558" s="5" t="s">
        <v>882</v>
      </c>
      <c r="D558" s="34">
        <f t="shared" si="9"/>
        <v>797</v>
      </c>
      <c r="E558" s="24">
        <v>732</v>
      </c>
      <c r="F558" s="24">
        <v>797</v>
      </c>
      <c r="G558" s="24">
        <v>0</v>
      </c>
      <c r="H558" s="24">
        <v>732</v>
      </c>
      <c r="I558" s="24">
        <v>35</v>
      </c>
      <c r="J558" s="24">
        <v>17</v>
      </c>
      <c r="K558" s="24">
        <v>13</v>
      </c>
    </row>
    <row r="559" spans="2:11" ht="15" customHeight="1">
      <c r="B559" s="3">
        <v>141101</v>
      </c>
      <c r="C559" s="5" t="s">
        <v>883</v>
      </c>
      <c r="D559" s="34">
        <f t="shared" si="9"/>
        <v>1373</v>
      </c>
      <c r="E559" s="24">
        <v>975</v>
      </c>
      <c r="F559" s="24">
        <v>1373</v>
      </c>
      <c r="G559" s="24">
        <v>0</v>
      </c>
      <c r="H559" s="24">
        <v>975</v>
      </c>
      <c r="I559" s="24">
        <v>86</v>
      </c>
      <c r="J559" s="24">
        <v>59</v>
      </c>
      <c r="K559" s="24">
        <v>253</v>
      </c>
    </row>
    <row r="560" spans="2:11" ht="15" customHeight="1">
      <c r="B560" s="3">
        <v>141102</v>
      </c>
      <c r="C560" s="5" t="s">
        <v>884</v>
      </c>
      <c r="D560" s="34">
        <f t="shared" si="9"/>
        <v>386</v>
      </c>
      <c r="E560" s="24">
        <v>351</v>
      </c>
      <c r="F560" s="24">
        <v>386</v>
      </c>
      <c r="G560" s="24">
        <v>0</v>
      </c>
      <c r="H560" s="24">
        <v>351</v>
      </c>
      <c r="I560" s="24">
        <v>21</v>
      </c>
      <c r="J560" s="24">
        <v>5</v>
      </c>
      <c r="K560" s="24">
        <v>9</v>
      </c>
    </row>
    <row r="561" spans="2:11" ht="15" customHeight="1">
      <c r="B561" s="3">
        <v>141201</v>
      </c>
      <c r="C561" s="5" t="s">
        <v>885</v>
      </c>
      <c r="D561" s="34">
        <f t="shared" si="9"/>
        <v>9914</v>
      </c>
      <c r="E561" s="24">
        <v>8097</v>
      </c>
      <c r="F561" s="24">
        <v>9910</v>
      </c>
      <c r="G561" s="24">
        <v>4</v>
      </c>
      <c r="H561" s="24">
        <v>8093</v>
      </c>
      <c r="I561" s="24">
        <v>867</v>
      </c>
      <c r="J561" s="24">
        <v>104</v>
      </c>
      <c r="K561" s="24">
        <v>846</v>
      </c>
    </row>
    <row r="562" spans="2:11" ht="15" customHeight="1">
      <c r="B562" s="3">
        <v>141202</v>
      </c>
      <c r="C562" s="5" t="s">
        <v>886</v>
      </c>
      <c r="D562" s="34">
        <f t="shared" si="9"/>
        <v>4617</v>
      </c>
      <c r="E562" s="24">
        <v>3829</v>
      </c>
      <c r="F562" s="24">
        <v>4609</v>
      </c>
      <c r="G562" s="24">
        <v>8</v>
      </c>
      <c r="H562" s="24">
        <v>3821</v>
      </c>
      <c r="I562" s="24">
        <v>453</v>
      </c>
      <c r="J562" s="24">
        <v>147</v>
      </c>
      <c r="K562" s="24">
        <v>188</v>
      </c>
    </row>
    <row r="563" spans="2:11" ht="15" customHeight="1">
      <c r="B563" s="3">
        <v>141203</v>
      </c>
      <c r="C563" s="5" t="s">
        <v>887</v>
      </c>
      <c r="D563" s="34">
        <f t="shared" si="9"/>
        <v>4251</v>
      </c>
      <c r="E563" s="24">
        <v>3375</v>
      </c>
      <c r="F563" s="24">
        <v>4247</v>
      </c>
      <c r="G563" s="24">
        <v>4</v>
      </c>
      <c r="H563" s="24">
        <v>3371</v>
      </c>
      <c r="I563" s="24">
        <v>356</v>
      </c>
      <c r="J563" s="24">
        <v>86</v>
      </c>
      <c r="K563" s="24">
        <v>434</v>
      </c>
    </row>
    <row r="564" spans="2:11" ht="15" customHeight="1">
      <c r="B564" s="3">
        <v>141204</v>
      </c>
      <c r="C564" s="5" t="s">
        <v>888</v>
      </c>
      <c r="D564" s="34">
        <f t="shared" si="9"/>
        <v>4960</v>
      </c>
      <c r="E564" s="24">
        <v>4519</v>
      </c>
      <c r="F564" s="24">
        <v>4952</v>
      </c>
      <c r="G564" s="24">
        <v>8</v>
      </c>
      <c r="H564" s="24">
        <v>4511</v>
      </c>
      <c r="I564" s="24">
        <v>240</v>
      </c>
      <c r="J564" s="24">
        <v>14</v>
      </c>
      <c r="K564" s="24">
        <v>187</v>
      </c>
    </row>
    <row r="565" spans="2:11" ht="15" customHeight="1">
      <c r="B565" s="3">
        <v>141205</v>
      </c>
      <c r="C565" s="5" t="s">
        <v>889</v>
      </c>
      <c r="D565" s="34">
        <f t="shared" si="9"/>
        <v>3097</v>
      </c>
      <c r="E565" s="24">
        <v>2442</v>
      </c>
      <c r="F565" s="24">
        <v>3089</v>
      </c>
      <c r="G565" s="24">
        <v>8</v>
      </c>
      <c r="H565" s="24">
        <v>2434</v>
      </c>
      <c r="I565" s="24">
        <v>438</v>
      </c>
      <c r="J565" s="24">
        <v>25</v>
      </c>
      <c r="K565" s="24">
        <v>192</v>
      </c>
    </row>
    <row r="566" spans="2:11" ht="15" customHeight="1">
      <c r="B566" s="3">
        <v>141206</v>
      </c>
      <c r="C566" s="5" t="s">
        <v>890</v>
      </c>
      <c r="D566" s="34">
        <f t="shared" si="9"/>
        <v>2033</v>
      </c>
      <c r="E566" s="24">
        <v>1614</v>
      </c>
      <c r="F566" s="24">
        <v>2032</v>
      </c>
      <c r="G566" s="24">
        <v>1</v>
      </c>
      <c r="H566" s="24">
        <v>1613</v>
      </c>
      <c r="I566" s="24">
        <v>200</v>
      </c>
      <c r="J566" s="24">
        <v>82</v>
      </c>
      <c r="K566" s="24">
        <v>137</v>
      </c>
    </row>
    <row r="567" spans="2:11" ht="15" customHeight="1">
      <c r="B567" s="3">
        <v>141207</v>
      </c>
      <c r="C567" s="5" t="s">
        <v>891</v>
      </c>
      <c r="D567" s="34">
        <f t="shared" si="9"/>
        <v>7994</v>
      </c>
      <c r="E567" s="24">
        <v>7315</v>
      </c>
      <c r="F567" s="24">
        <v>7993</v>
      </c>
      <c r="G567" s="24">
        <v>1</v>
      </c>
      <c r="H567" s="24">
        <v>7314</v>
      </c>
      <c r="I567" s="24">
        <v>245</v>
      </c>
      <c r="J567" s="24">
        <v>180</v>
      </c>
      <c r="K567" s="24">
        <v>254</v>
      </c>
    </row>
    <row r="568" spans="2:11" ht="15" customHeight="1">
      <c r="B568" s="3">
        <v>141208</v>
      </c>
      <c r="C568" s="5" t="s">
        <v>892</v>
      </c>
      <c r="D568" s="34">
        <f t="shared" si="9"/>
        <v>4247</v>
      </c>
      <c r="E568" s="24">
        <v>3366</v>
      </c>
      <c r="F568" s="24">
        <v>4245</v>
      </c>
      <c r="G568" s="24">
        <v>2</v>
      </c>
      <c r="H568" s="24">
        <v>3364</v>
      </c>
      <c r="I568" s="24">
        <v>387</v>
      </c>
      <c r="J568" s="24">
        <v>53</v>
      </c>
      <c r="K568" s="24">
        <v>441</v>
      </c>
    </row>
    <row r="569" spans="2:11" ht="15" customHeight="1">
      <c r="B569" s="3">
        <v>141209</v>
      </c>
      <c r="C569" s="5" t="s">
        <v>893</v>
      </c>
      <c r="D569" s="34">
        <f t="shared" si="9"/>
        <v>4778</v>
      </c>
      <c r="E569" s="24">
        <v>3866</v>
      </c>
      <c r="F569" s="24">
        <v>4773</v>
      </c>
      <c r="G569" s="24">
        <v>5</v>
      </c>
      <c r="H569" s="24">
        <v>3861</v>
      </c>
      <c r="I569" s="24">
        <v>482</v>
      </c>
      <c r="J569" s="24">
        <v>173</v>
      </c>
      <c r="K569" s="24">
        <v>257</v>
      </c>
    </row>
    <row r="570" spans="2:11" ht="15" customHeight="1">
      <c r="B570" s="3">
        <v>141210</v>
      </c>
      <c r="C570" s="5" t="s">
        <v>894</v>
      </c>
      <c r="D570" s="34">
        <f t="shared" si="9"/>
        <v>5427</v>
      </c>
      <c r="E570" s="24">
        <v>4293</v>
      </c>
      <c r="F570" s="24">
        <v>5421</v>
      </c>
      <c r="G570" s="24">
        <v>6</v>
      </c>
      <c r="H570" s="24">
        <v>4287</v>
      </c>
      <c r="I570" s="24">
        <v>264</v>
      </c>
      <c r="J570" s="24">
        <v>36</v>
      </c>
      <c r="K570" s="24">
        <v>834</v>
      </c>
    </row>
    <row r="571" spans="2:11" ht="15" customHeight="1">
      <c r="B571" s="3">
        <v>141211</v>
      </c>
      <c r="C571" s="5" t="s">
        <v>895</v>
      </c>
      <c r="D571" s="34">
        <f t="shared" si="9"/>
        <v>5956</v>
      </c>
      <c r="E571" s="24">
        <v>5059</v>
      </c>
      <c r="F571" s="24">
        <v>5949</v>
      </c>
      <c r="G571" s="24">
        <v>7</v>
      </c>
      <c r="H571" s="24">
        <v>5052</v>
      </c>
      <c r="I571" s="24">
        <v>524</v>
      </c>
      <c r="J571" s="24">
        <v>141</v>
      </c>
      <c r="K571" s="24">
        <v>232</v>
      </c>
    </row>
    <row r="572" spans="2:11" ht="15" customHeight="1">
      <c r="B572" s="3">
        <v>141212</v>
      </c>
      <c r="C572" s="5" t="s">
        <v>896</v>
      </c>
      <c r="D572" s="34">
        <f t="shared" si="9"/>
        <v>7977</v>
      </c>
      <c r="E572" s="24">
        <v>5804</v>
      </c>
      <c r="F572" s="24">
        <v>7976</v>
      </c>
      <c r="G572" s="24">
        <v>1</v>
      </c>
      <c r="H572" s="24">
        <v>5803</v>
      </c>
      <c r="I572" s="24">
        <v>935</v>
      </c>
      <c r="J572" s="24">
        <v>747</v>
      </c>
      <c r="K572" s="24">
        <v>491</v>
      </c>
    </row>
    <row r="573" spans="2:11" ht="15" customHeight="1">
      <c r="B573" s="3">
        <v>141213</v>
      </c>
      <c r="C573" s="5" t="s">
        <v>897</v>
      </c>
      <c r="D573" s="34">
        <f t="shared" si="9"/>
        <v>1973</v>
      </c>
      <c r="E573" s="24">
        <v>1568</v>
      </c>
      <c r="F573" s="24">
        <v>1968</v>
      </c>
      <c r="G573" s="24">
        <v>5</v>
      </c>
      <c r="H573" s="24">
        <v>1563</v>
      </c>
      <c r="I573" s="24">
        <v>300</v>
      </c>
      <c r="J573" s="24">
        <v>12</v>
      </c>
      <c r="K573" s="24">
        <v>93</v>
      </c>
    </row>
    <row r="574" spans="2:11" ht="15" customHeight="1">
      <c r="B574" s="3">
        <v>141214</v>
      </c>
      <c r="C574" s="5" t="s">
        <v>462</v>
      </c>
      <c r="D574" s="34">
        <f t="shared" si="9"/>
        <v>640</v>
      </c>
      <c r="E574" s="24">
        <v>428</v>
      </c>
      <c r="F574" s="24">
        <v>640</v>
      </c>
      <c r="G574" s="24">
        <v>0</v>
      </c>
      <c r="H574" s="24">
        <v>428</v>
      </c>
      <c r="I574" s="24">
        <v>27</v>
      </c>
      <c r="J574" s="24">
        <v>25</v>
      </c>
      <c r="K574" s="24">
        <v>160</v>
      </c>
    </row>
    <row r="575" spans="2:11" ht="15" customHeight="1">
      <c r="B575" s="3">
        <v>141215</v>
      </c>
      <c r="C575" s="5" t="s">
        <v>898</v>
      </c>
      <c r="D575" s="34">
        <f t="shared" si="9"/>
        <v>239</v>
      </c>
      <c r="E575" s="24">
        <v>154</v>
      </c>
      <c r="F575" s="24">
        <v>239</v>
      </c>
      <c r="G575" s="24">
        <v>0</v>
      </c>
      <c r="H575" s="24">
        <v>154</v>
      </c>
      <c r="I575" s="24">
        <v>0</v>
      </c>
      <c r="J575" s="24">
        <v>2</v>
      </c>
      <c r="K575" s="24">
        <v>83</v>
      </c>
    </row>
    <row r="576" spans="2:11" ht="15" customHeight="1">
      <c r="B576" s="3">
        <v>141301</v>
      </c>
      <c r="C576" s="5" t="s">
        <v>899</v>
      </c>
      <c r="D576" s="34">
        <f t="shared" si="9"/>
        <v>4255</v>
      </c>
      <c r="E576" s="24">
        <v>3755</v>
      </c>
      <c r="F576" s="24">
        <v>4254</v>
      </c>
      <c r="G576" s="24">
        <v>1</v>
      </c>
      <c r="H576" s="24">
        <v>3754</v>
      </c>
      <c r="I576" s="24">
        <v>251</v>
      </c>
      <c r="J576" s="24">
        <v>102</v>
      </c>
      <c r="K576" s="24">
        <v>147</v>
      </c>
    </row>
    <row r="577" spans="2:11" ht="15" customHeight="1">
      <c r="B577" s="3">
        <v>141302</v>
      </c>
      <c r="C577" s="5" t="s">
        <v>609</v>
      </c>
      <c r="D577" s="34">
        <f t="shared" si="9"/>
        <v>707</v>
      </c>
      <c r="E577" s="24">
        <v>623</v>
      </c>
      <c r="F577" s="24">
        <v>707</v>
      </c>
      <c r="G577" s="24">
        <v>0</v>
      </c>
      <c r="H577" s="24">
        <v>623</v>
      </c>
      <c r="I577" s="24">
        <v>52</v>
      </c>
      <c r="J577" s="24">
        <v>14</v>
      </c>
      <c r="K577" s="24">
        <v>18</v>
      </c>
    </row>
    <row r="578" spans="2:11" ht="15" customHeight="1">
      <c r="B578" s="3">
        <v>141303</v>
      </c>
      <c r="C578" s="5" t="s">
        <v>900</v>
      </c>
      <c r="D578" s="34">
        <f t="shared" si="9"/>
        <v>582</v>
      </c>
      <c r="E578" s="24">
        <v>499</v>
      </c>
      <c r="F578" s="24">
        <v>582</v>
      </c>
      <c r="G578" s="24">
        <v>0</v>
      </c>
      <c r="H578" s="24">
        <v>499</v>
      </c>
      <c r="I578" s="24">
        <v>33</v>
      </c>
      <c r="J578" s="24">
        <v>9</v>
      </c>
      <c r="K578" s="24">
        <v>41</v>
      </c>
    </row>
    <row r="579" spans="2:11" ht="15" customHeight="1">
      <c r="B579" s="3">
        <v>141304</v>
      </c>
      <c r="C579" s="5" t="s">
        <v>901</v>
      </c>
      <c r="D579" s="34">
        <f t="shared" si="9"/>
        <v>475</v>
      </c>
      <c r="E579" s="24">
        <v>372</v>
      </c>
      <c r="F579" s="24">
        <v>475</v>
      </c>
      <c r="G579" s="24">
        <v>0</v>
      </c>
      <c r="H579" s="24">
        <v>372</v>
      </c>
      <c r="I579" s="24">
        <v>53</v>
      </c>
      <c r="J579" s="24">
        <v>7</v>
      </c>
      <c r="K579" s="24">
        <v>43</v>
      </c>
    </row>
    <row r="580" spans="2:11" ht="15" customHeight="1">
      <c r="B580" s="3">
        <v>141401</v>
      </c>
      <c r="C580" s="5" t="s">
        <v>902</v>
      </c>
      <c r="D580" s="34">
        <f t="shared" si="9"/>
        <v>3764</v>
      </c>
      <c r="E580" s="24">
        <v>3149</v>
      </c>
      <c r="F580" s="24">
        <v>3763</v>
      </c>
      <c r="G580" s="24">
        <v>1</v>
      </c>
      <c r="H580" s="24">
        <v>3148</v>
      </c>
      <c r="I580" s="24">
        <v>294</v>
      </c>
      <c r="J580" s="24">
        <v>256</v>
      </c>
      <c r="K580" s="24">
        <v>65</v>
      </c>
    </row>
    <row r="581" spans="2:11" ht="15" customHeight="1">
      <c r="B581" s="3">
        <v>141402</v>
      </c>
      <c r="C581" s="5" t="s">
        <v>903</v>
      </c>
      <c r="D581" s="34">
        <f t="shared" ref="D581:D644" si="10">F581+G581</f>
        <v>2068</v>
      </c>
      <c r="E581" s="24">
        <v>1823</v>
      </c>
      <c r="F581" s="24">
        <v>2068</v>
      </c>
      <c r="G581" s="24">
        <v>0</v>
      </c>
      <c r="H581" s="24">
        <v>1823</v>
      </c>
      <c r="I581" s="24">
        <v>95</v>
      </c>
      <c r="J581" s="24">
        <v>109</v>
      </c>
      <c r="K581" s="24">
        <v>41</v>
      </c>
    </row>
    <row r="582" spans="2:11" ht="15" customHeight="1">
      <c r="B582" s="3">
        <v>141403</v>
      </c>
      <c r="C582" s="5" t="s">
        <v>904</v>
      </c>
      <c r="D582" s="34">
        <f t="shared" si="10"/>
        <v>1450</v>
      </c>
      <c r="E582" s="24">
        <v>1248</v>
      </c>
      <c r="F582" s="24">
        <v>1450</v>
      </c>
      <c r="G582" s="24">
        <v>0</v>
      </c>
      <c r="H582" s="24">
        <v>1248</v>
      </c>
      <c r="I582" s="24">
        <v>101</v>
      </c>
      <c r="J582" s="24">
        <v>73</v>
      </c>
      <c r="K582" s="24">
        <v>28</v>
      </c>
    </row>
    <row r="583" spans="2:11" ht="15" customHeight="1">
      <c r="B583" s="3">
        <v>141501</v>
      </c>
      <c r="C583" s="5" t="s">
        <v>905</v>
      </c>
      <c r="D583" s="34">
        <f t="shared" si="10"/>
        <v>899</v>
      </c>
      <c r="E583" s="24">
        <v>817</v>
      </c>
      <c r="F583" s="24">
        <v>896</v>
      </c>
      <c r="G583" s="24">
        <v>3</v>
      </c>
      <c r="H583" s="24">
        <v>814</v>
      </c>
      <c r="I583" s="24">
        <v>26</v>
      </c>
      <c r="J583" s="24">
        <v>11</v>
      </c>
      <c r="K583" s="24">
        <v>45</v>
      </c>
    </row>
    <row r="584" spans="2:11" ht="15" customHeight="1">
      <c r="B584" s="3">
        <v>141601</v>
      </c>
      <c r="C584" s="5" t="s">
        <v>906</v>
      </c>
      <c r="D584" s="34">
        <f t="shared" si="10"/>
        <v>3188</v>
      </c>
      <c r="E584" s="24">
        <v>2880</v>
      </c>
      <c r="F584" s="24">
        <v>3188</v>
      </c>
      <c r="G584" s="24">
        <v>0</v>
      </c>
      <c r="H584" s="24">
        <v>2880</v>
      </c>
      <c r="I584" s="24">
        <v>87</v>
      </c>
      <c r="J584" s="24">
        <v>48</v>
      </c>
      <c r="K584" s="24">
        <v>173</v>
      </c>
    </row>
    <row r="585" spans="2:11" ht="15" customHeight="1">
      <c r="B585" s="3">
        <v>141701</v>
      </c>
      <c r="C585" s="5" t="s">
        <v>907</v>
      </c>
      <c r="D585" s="34">
        <f t="shared" si="10"/>
        <v>2114</v>
      </c>
      <c r="E585" s="24">
        <v>1685</v>
      </c>
      <c r="F585" s="24">
        <v>2113</v>
      </c>
      <c r="G585" s="24">
        <v>1</v>
      </c>
      <c r="H585" s="24">
        <v>1684</v>
      </c>
      <c r="I585" s="24">
        <v>168</v>
      </c>
      <c r="J585" s="24">
        <v>92</v>
      </c>
      <c r="K585" s="24">
        <v>169</v>
      </c>
    </row>
    <row r="586" spans="2:11" ht="15" customHeight="1">
      <c r="B586" s="3">
        <v>141702</v>
      </c>
      <c r="C586" s="5" t="s">
        <v>908</v>
      </c>
      <c r="D586" s="34">
        <f t="shared" si="10"/>
        <v>511</v>
      </c>
      <c r="E586" s="24">
        <v>412</v>
      </c>
      <c r="F586" s="24">
        <v>509</v>
      </c>
      <c r="G586" s="24">
        <v>2</v>
      </c>
      <c r="H586" s="24">
        <v>410</v>
      </c>
      <c r="I586" s="24">
        <v>45</v>
      </c>
      <c r="J586" s="24">
        <v>18</v>
      </c>
      <c r="K586" s="24">
        <v>36</v>
      </c>
    </row>
    <row r="587" spans="2:11" ht="15" customHeight="1">
      <c r="B587" s="3">
        <v>141703</v>
      </c>
      <c r="C587" s="5" t="s">
        <v>909</v>
      </c>
      <c r="D587" s="34">
        <f t="shared" si="10"/>
        <v>611</v>
      </c>
      <c r="E587" s="24">
        <v>480</v>
      </c>
      <c r="F587" s="24">
        <v>611</v>
      </c>
      <c r="G587" s="24">
        <v>0</v>
      </c>
      <c r="H587" s="24">
        <v>480</v>
      </c>
      <c r="I587" s="24">
        <v>56</v>
      </c>
      <c r="J587" s="24">
        <v>24</v>
      </c>
      <c r="K587" s="24">
        <v>51</v>
      </c>
    </row>
    <row r="588" spans="2:11" ht="15" customHeight="1">
      <c r="B588" s="3">
        <v>141704</v>
      </c>
      <c r="C588" s="5" t="s">
        <v>910</v>
      </c>
      <c r="D588" s="34">
        <f t="shared" si="10"/>
        <v>899</v>
      </c>
      <c r="E588" s="24">
        <v>778</v>
      </c>
      <c r="F588" s="24">
        <v>891</v>
      </c>
      <c r="G588" s="24">
        <v>8</v>
      </c>
      <c r="H588" s="24">
        <v>770</v>
      </c>
      <c r="I588" s="24">
        <v>39</v>
      </c>
      <c r="J588" s="24">
        <v>26</v>
      </c>
      <c r="K588" s="24">
        <v>56</v>
      </c>
    </row>
    <row r="589" spans="2:11" ht="15" customHeight="1">
      <c r="B589" s="3">
        <v>141705</v>
      </c>
      <c r="C589" s="5" t="s">
        <v>688</v>
      </c>
      <c r="D589" s="34">
        <f t="shared" si="10"/>
        <v>1265</v>
      </c>
      <c r="E589" s="24">
        <v>952</v>
      </c>
      <c r="F589" s="24">
        <v>1264</v>
      </c>
      <c r="G589" s="24">
        <v>1</v>
      </c>
      <c r="H589" s="24">
        <v>951</v>
      </c>
      <c r="I589" s="24">
        <v>170</v>
      </c>
      <c r="J589" s="24">
        <v>27</v>
      </c>
      <c r="K589" s="24">
        <v>116</v>
      </c>
    </row>
    <row r="590" spans="2:11" ht="15" customHeight="1">
      <c r="B590" s="3">
        <v>141801</v>
      </c>
      <c r="C590" s="5" t="s">
        <v>911</v>
      </c>
      <c r="D590" s="34">
        <f t="shared" si="10"/>
        <v>5230</v>
      </c>
      <c r="E590" s="24">
        <v>4565</v>
      </c>
      <c r="F590" s="24">
        <v>5214</v>
      </c>
      <c r="G590" s="24">
        <v>16</v>
      </c>
      <c r="H590" s="24">
        <v>4549</v>
      </c>
      <c r="I590" s="24">
        <v>341</v>
      </c>
      <c r="J590" s="24">
        <v>175</v>
      </c>
      <c r="K590" s="24">
        <v>149</v>
      </c>
    </row>
    <row r="591" spans="2:11" ht="15" customHeight="1">
      <c r="B591" s="3">
        <v>141802</v>
      </c>
      <c r="C591" s="5" t="s">
        <v>912</v>
      </c>
      <c r="D591" s="34">
        <f t="shared" si="10"/>
        <v>1230</v>
      </c>
      <c r="E591" s="24">
        <v>1080</v>
      </c>
      <c r="F591" s="24">
        <v>1230</v>
      </c>
      <c r="G591" s="24">
        <v>0</v>
      </c>
      <c r="H591" s="24">
        <v>1080</v>
      </c>
      <c r="I591" s="24">
        <v>62</v>
      </c>
      <c r="J591" s="24">
        <v>44</v>
      </c>
      <c r="K591" s="24">
        <v>44</v>
      </c>
    </row>
    <row r="592" spans="2:11" ht="15" customHeight="1">
      <c r="B592" s="3">
        <v>141901</v>
      </c>
      <c r="C592" s="5" t="s">
        <v>913</v>
      </c>
      <c r="D592" s="34">
        <f t="shared" si="10"/>
        <v>5900</v>
      </c>
      <c r="E592" s="24">
        <v>4546</v>
      </c>
      <c r="F592" s="24">
        <v>5897</v>
      </c>
      <c r="G592" s="24">
        <v>3</v>
      </c>
      <c r="H592" s="24">
        <v>4543</v>
      </c>
      <c r="I592" s="24">
        <v>276</v>
      </c>
      <c r="J592" s="24">
        <v>470</v>
      </c>
      <c r="K592" s="24">
        <v>608</v>
      </c>
    </row>
    <row r="593" spans="2:11" ht="15" customHeight="1">
      <c r="B593" s="3">
        <v>142001</v>
      </c>
      <c r="C593" s="5" t="s">
        <v>914</v>
      </c>
      <c r="D593" s="34">
        <f t="shared" si="10"/>
        <v>6096</v>
      </c>
      <c r="E593" s="24">
        <v>5206</v>
      </c>
      <c r="F593" s="24">
        <v>6084</v>
      </c>
      <c r="G593" s="24">
        <v>12</v>
      </c>
      <c r="H593" s="24">
        <v>5194</v>
      </c>
      <c r="I593" s="24">
        <v>471</v>
      </c>
      <c r="J593" s="24">
        <v>257</v>
      </c>
      <c r="K593" s="24">
        <v>162</v>
      </c>
    </row>
    <row r="594" spans="2:11" ht="15" customHeight="1">
      <c r="B594" s="3">
        <v>142002</v>
      </c>
      <c r="C594" s="5" t="s">
        <v>915</v>
      </c>
      <c r="D594" s="34">
        <f t="shared" si="10"/>
        <v>2564</v>
      </c>
      <c r="E594" s="24">
        <v>2051</v>
      </c>
      <c r="F594" s="24">
        <v>2553</v>
      </c>
      <c r="G594" s="24">
        <v>11</v>
      </c>
      <c r="H594" s="24">
        <v>2040</v>
      </c>
      <c r="I594" s="24">
        <v>291</v>
      </c>
      <c r="J594" s="24">
        <v>108</v>
      </c>
      <c r="K594" s="24">
        <v>114</v>
      </c>
    </row>
    <row r="595" spans="2:11" ht="15" customHeight="1">
      <c r="B595" s="3">
        <v>142003</v>
      </c>
      <c r="C595" s="5" t="s">
        <v>916</v>
      </c>
      <c r="D595" s="34">
        <f t="shared" si="10"/>
        <v>1394</v>
      </c>
      <c r="E595" s="24">
        <v>1073</v>
      </c>
      <c r="F595" s="24">
        <v>1394</v>
      </c>
      <c r="G595" s="24">
        <v>0</v>
      </c>
      <c r="H595" s="24">
        <v>1073</v>
      </c>
      <c r="I595" s="24">
        <v>132</v>
      </c>
      <c r="J595" s="24">
        <v>15</v>
      </c>
      <c r="K595" s="24">
        <v>174</v>
      </c>
    </row>
    <row r="596" spans="2:11" ht="15" customHeight="1">
      <c r="B596" s="3">
        <v>142004</v>
      </c>
      <c r="C596" s="5" t="s">
        <v>917</v>
      </c>
      <c r="D596" s="34">
        <f t="shared" si="10"/>
        <v>632</v>
      </c>
      <c r="E596" s="24">
        <v>458</v>
      </c>
      <c r="F596" s="24">
        <v>632</v>
      </c>
      <c r="G596" s="24">
        <v>0</v>
      </c>
      <c r="H596" s="24">
        <v>458</v>
      </c>
      <c r="I596" s="24">
        <v>108</v>
      </c>
      <c r="J596" s="24">
        <v>9</v>
      </c>
      <c r="K596" s="24">
        <v>57</v>
      </c>
    </row>
    <row r="597" spans="2:11" ht="15" customHeight="1">
      <c r="B597" s="3">
        <v>142005</v>
      </c>
      <c r="C597" s="5" t="s">
        <v>918</v>
      </c>
      <c r="D597" s="34">
        <f t="shared" si="10"/>
        <v>1235</v>
      </c>
      <c r="E597" s="24">
        <v>877</v>
      </c>
      <c r="F597" s="24">
        <v>1235</v>
      </c>
      <c r="G597" s="24">
        <v>0</v>
      </c>
      <c r="H597" s="24">
        <v>877</v>
      </c>
      <c r="I597" s="24">
        <v>152</v>
      </c>
      <c r="J597" s="24">
        <v>18</v>
      </c>
      <c r="K597" s="24">
        <v>188</v>
      </c>
    </row>
    <row r="598" spans="2:11" ht="15" customHeight="1">
      <c r="B598" s="3">
        <v>142006</v>
      </c>
      <c r="C598" s="5" t="s">
        <v>390</v>
      </c>
      <c r="D598" s="34">
        <f t="shared" si="10"/>
        <v>4808</v>
      </c>
      <c r="E598" s="24">
        <v>3647</v>
      </c>
      <c r="F598" s="24">
        <v>4803</v>
      </c>
      <c r="G598" s="24">
        <v>5</v>
      </c>
      <c r="H598" s="24">
        <v>3642</v>
      </c>
      <c r="I598" s="24">
        <v>444</v>
      </c>
      <c r="J598" s="24">
        <v>305</v>
      </c>
      <c r="K598" s="24">
        <v>412</v>
      </c>
    </row>
    <row r="599" spans="2:11" ht="15" customHeight="1">
      <c r="B599" s="3">
        <v>142101</v>
      </c>
      <c r="C599" s="5" t="s">
        <v>477</v>
      </c>
      <c r="D599" s="34">
        <f t="shared" si="10"/>
        <v>695</v>
      </c>
      <c r="E599" s="24">
        <v>537</v>
      </c>
      <c r="F599" s="24">
        <v>693</v>
      </c>
      <c r="G599" s="24">
        <v>2</v>
      </c>
      <c r="H599" s="24">
        <v>535</v>
      </c>
      <c r="I599" s="24">
        <v>57</v>
      </c>
      <c r="J599" s="24">
        <v>51</v>
      </c>
      <c r="K599" s="24">
        <v>50</v>
      </c>
    </row>
    <row r="600" spans="2:11" ht="15" customHeight="1">
      <c r="B600" s="3">
        <v>142102</v>
      </c>
      <c r="C600" s="5" t="s">
        <v>889</v>
      </c>
      <c r="D600" s="34">
        <f t="shared" si="10"/>
        <v>5309</v>
      </c>
      <c r="E600" s="24">
        <v>4332</v>
      </c>
      <c r="F600" s="24">
        <v>5307</v>
      </c>
      <c r="G600" s="24">
        <v>2</v>
      </c>
      <c r="H600" s="24">
        <v>4330</v>
      </c>
      <c r="I600" s="24">
        <v>162</v>
      </c>
      <c r="J600" s="24">
        <v>491</v>
      </c>
      <c r="K600" s="24">
        <v>324</v>
      </c>
    </row>
    <row r="601" spans="2:11" ht="15" customHeight="1">
      <c r="B601" s="3">
        <v>142103</v>
      </c>
      <c r="C601" s="5" t="s">
        <v>446</v>
      </c>
      <c r="D601" s="34">
        <f t="shared" si="10"/>
        <v>597</v>
      </c>
      <c r="E601" s="24">
        <v>498</v>
      </c>
      <c r="F601" s="24">
        <v>595</v>
      </c>
      <c r="G601" s="24">
        <v>2</v>
      </c>
      <c r="H601" s="24">
        <v>496</v>
      </c>
      <c r="I601" s="24">
        <v>11</v>
      </c>
      <c r="J601" s="24">
        <v>34</v>
      </c>
      <c r="K601" s="24">
        <v>54</v>
      </c>
    </row>
    <row r="602" spans="2:11" ht="15" customHeight="1">
      <c r="B602" s="3">
        <v>142104</v>
      </c>
      <c r="C602" s="5" t="s">
        <v>919</v>
      </c>
      <c r="D602" s="34">
        <f t="shared" si="10"/>
        <v>5548</v>
      </c>
      <c r="E602" s="24">
        <v>4745</v>
      </c>
      <c r="F602" s="24">
        <v>5534</v>
      </c>
      <c r="G602" s="24">
        <v>14</v>
      </c>
      <c r="H602" s="24">
        <v>4731</v>
      </c>
      <c r="I602" s="24">
        <v>234</v>
      </c>
      <c r="J602" s="24">
        <v>189</v>
      </c>
      <c r="K602" s="24">
        <v>380</v>
      </c>
    </row>
    <row r="603" spans="2:11" ht="15" customHeight="1">
      <c r="B603" s="3">
        <v>142201</v>
      </c>
      <c r="C603" s="5" t="s">
        <v>920</v>
      </c>
      <c r="D603" s="34">
        <f t="shared" si="10"/>
        <v>5313</v>
      </c>
      <c r="E603" s="24">
        <v>4399</v>
      </c>
      <c r="F603" s="24">
        <v>5312</v>
      </c>
      <c r="G603" s="24">
        <v>1</v>
      </c>
      <c r="H603" s="24">
        <v>4398</v>
      </c>
      <c r="I603" s="24">
        <v>592</v>
      </c>
      <c r="J603" s="24">
        <v>208</v>
      </c>
      <c r="K603" s="24">
        <v>114</v>
      </c>
    </row>
    <row r="604" spans="2:11" ht="15" customHeight="1">
      <c r="B604" s="3">
        <v>142202</v>
      </c>
      <c r="C604" s="5" t="s">
        <v>728</v>
      </c>
      <c r="D604" s="34">
        <f t="shared" si="10"/>
        <v>2698</v>
      </c>
      <c r="E604" s="24">
        <v>2328</v>
      </c>
      <c r="F604" s="24">
        <v>2696</v>
      </c>
      <c r="G604" s="24">
        <v>2</v>
      </c>
      <c r="H604" s="24">
        <v>2326</v>
      </c>
      <c r="I604" s="24">
        <v>251</v>
      </c>
      <c r="J604" s="24">
        <v>91</v>
      </c>
      <c r="K604" s="24">
        <v>28</v>
      </c>
    </row>
    <row r="605" spans="2:11" ht="15" customHeight="1">
      <c r="B605" s="3">
        <v>142203</v>
      </c>
      <c r="C605" s="5" t="s">
        <v>921</v>
      </c>
      <c r="D605" s="34">
        <f t="shared" si="10"/>
        <v>1357</v>
      </c>
      <c r="E605" s="24">
        <v>1089</v>
      </c>
      <c r="F605" s="24">
        <v>1357</v>
      </c>
      <c r="G605" s="24">
        <v>0</v>
      </c>
      <c r="H605" s="24">
        <v>1089</v>
      </c>
      <c r="I605" s="24">
        <v>173</v>
      </c>
      <c r="J605" s="24">
        <v>47</v>
      </c>
      <c r="K605" s="24">
        <v>48</v>
      </c>
    </row>
    <row r="606" spans="2:11" ht="15" customHeight="1">
      <c r="B606" s="3">
        <v>142204</v>
      </c>
      <c r="C606" s="5" t="s">
        <v>922</v>
      </c>
      <c r="D606" s="34">
        <f t="shared" si="10"/>
        <v>1410</v>
      </c>
      <c r="E606" s="24">
        <v>1116</v>
      </c>
      <c r="F606" s="24">
        <v>1410</v>
      </c>
      <c r="G606" s="24">
        <v>0</v>
      </c>
      <c r="H606" s="24">
        <v>1116</v>
      </c>
      <c r="I606" s="24">
        <v>182</v>
      </c>
      <c r="J606" s="24">
        <v>49</v>
      </c>
      <c r="K606" s="24">
        <v>63</v>
      </c>
    </row>
    <row r="607" spans="2:11" ht="15" customHeight="1">
      <c r="B607" s="3">
        <v>142301</v>
      </c>
      <c r="C607" s="5" t="s">
        <v>923</v>
      </c>
      <c r="D607" s="34">
        <f t="shared" si="10"/>
        <v>2365</v>
      </c>
      <c r="E607" s="24">
        <v>2030</v>
      </c>
      <c r="F607" s="24">
        <v>2360</v>
      </c>
      <c r="G607" s="24">
        <v>5</v>
      </c>
      <c r="H607" s="24">
        <v>2025</v>
      </c>
      <c r="I607" s="24">
        <v>133</v>
      </c>
      <c r="J607" s="24">
        <v>82</v>
      </c>
      <c r="K607" s="24">
        <v>120</v>
      </c>
    </row>
    <row r="608" spans="2:11" ht="15" customHeight="1">
      <c r="B608" s="3">
        <v>142302</v>
      </c>
      <c r="C608" s="5" t="s">
        <v>924</v>
      </c>
      <c r="D608" s="34">
        <f t="shared" si="10"/>
        <v>1108</v>
      </c>
      <c r="E608" s="24">
        <v>1002</v>
      </c>
      <c r="F608" s="24">
        <v>1106</v>
      </c>
      <c r="G608" s="24">
        <v>2</v>
      </c>
      <c r="H608" s="24">
        <v>1000</v>
      </c>
      <c r="I608" s="24">
        <v>18</v>
      </c>
      <c r="J608" s="24">
        <v>57</v>
      </c>
      <c r="K608" s="24">
        <v>31</v>
      </c>
    </row>
    <row r="609" spans="2:11" ht="15" customHeight="1">
      <c r="B609" s="3">
        <v>150101</v>
      </c>
      <c r="C609" s="5" t="s">
        <v>925</v>
      </c>
      <c r="D609" s="34">
        <f t="shared" si="10"/>
        <v>9952</v>
      </c>
      <c r="E609" s="24">
        <v>9169</v>
      </c>
      <c r="F609" s="24">
        <v>9950</v>
      </c>
      <c r="G609" s="24">
        <v>2</v>
      </c>
      <c r="H609" s="24">
        <v>9167</v>
      </c>
      <c r="I609" s="24">
        <v>465</v>
      </c>
      <c r="J609" s="24">
        <v>186</v>
      </c>
      <c r="K609" s="24">
        <v>132</v>
      </c>
    </row>
    <row r="610" spans="2:11" ht="15" customHeight="1">
      <c r="B610" s="3">
        <v>150102</v>
      </c>
      <c r="C610" s="5" t="s">
        <v>926</v>
      </c>
      <c r="D610" s="34">
        <f t="shared" si="10"/>
        <v>1752</v>
      </c>
      <c r="E610" s="24">
        <v>1597</v>
      </c>
      <c r="F610" s="24">
        <v>1752</v>
      </c>
      <c r="G610" s="24">
        <v>0</v>
      </c>
      <c r="H610" s="24">
        <v>1597</v>
      </c>
      <c r="I610" s="24">
        <v>107</v>
      </c>
      <c r="J610" s="24">
        <v>23</v>
      </c>
      <c r="K610" s="24">
        <v>25</v>
      </c>
    </row>
    <row r="611" spans="2:11" ht="15" customHeight="1">
      <c r="B611" s="3">
        <v>150103</v>
      </c>
      <c r="C611" s="5" t="s">
        <v>927</v>
      </c>
      <c r="D611" s="34">
        <f t="shared" si="10"/>
        <v>2043</v>
      </c>
      <c r="E611" s="24">
        <v>1519</v>
      </c>
      <c r="F611" s="24">
        <v>2041</v>
      </c>
      <c r="G611" s="24">
        <v>2</v>
      </c>
      <c r="H611" s="24">
        <v>1517</v>
      </c>
      <c r="I611" s="24">
        <v>224</v>
      </c>
      <c r="J611" s="24">
        <v>69</v>
      </c>
      <c r="K611" s="24">
        <v>231</v>
      </c>
    </row>
    <row r="612" spans="2:11" ht="15" customHeight="1">
      <c r="B612" s="3">
        <v>150104</v>
      </c>
      <c r="C612" s="5" t="s">
        <v>928</v>
      </c>
      <c r="D612" s="34">
        <f t="shared" si="10"/>
        <v>5207</v>
      </c>
      <c r="E612" s="24">
        <v>3631</v>
      </c>
      <c r="F612" s="24">
        <v>5207</v>
      </c>
      <c r="G612" s="24">
        <v>0</v>
      </c>
      <c r="H612" s="24">
        <v>3631</v>
      </c>
      <c r="I612" s="24">
        <v>330</v>
      </c>
      <c r="J612" s="24">
        <v>385</v>
      </c>
      <c r="K612" s="24">
        <v>861</v>
      </c>
    </row>
    <row r="613" spans="2:11" ht="15" customHeight="1">
      <c r="B613" s="3">
        <v>150105</v>
      </c>
      <c r="C613" s="5" t="s">
        <v>929</v>
      </c>
      <c r="D613" s="34">
        <f t="shared" si="10"/>
        <v>2517</v>
      </c>
      <c r="E613" s="24">
        <v>1708</v>
      </c>
      <c r="F613" s="24">
        <v>2514</v>
      </c>
      <c r="G613" s="24">
        <v>3</v>
      </c>
      <c r="H613" s="24">
        <v>1705</v>
      </c>
      <c r="I613" s="24">
        <v>277</v>
      </c>
      <c r="J613" s="24">
        <v>155</v>
      </c>
      <c r="K613" s="24">
        <v>377</v>
      </c>
    </row>
    <row r="614" spans="2:11" ht="15" customHeight="1">
      <c r="B614" s="3">
        <v>150106</v>
      </c>
      <c r="C614" s="5" t="s">
        <v>930</v>
      </c>
      <c r="D614" s="34">
        <f t="shared" si="10"/>
        <v>3494</v>
      </c>
      <c r="E614" s="24">
        <v>3027</v>
      </c>
      <c r="F614" s="24">
        <v>3494</v>
      </c>
      <c r="G614" s="24">
        <v>0</v>
      </c>
      <c r="H614" s="24">
        <v>3027</v>
      </c>
      <c r="I614" s="24">
        <v>221</v>
      </c>
      <c r="J614" s="24">
        <v>121</v>
      </c>
      <c r="K614" s="24">
        <v>125</v>
      </c>
    </row>
    <row r="615" spans="2:11" ht="15" customHeight="1">
      <c r="B615" s="3">
        <v>150107</v>
      </c>
      <c r="C615" s="5" t="s">
        <v>931</v>
      </c>
      <c r="D615" s="34">
        <f t="shared" si="10"/>
        <v>2030</v>
      </c>
      <c r="E615" s="24">
        <v>1571</v>
      </c>
      <c r="F615" s="24">
        <v>2030</v>
      </c>
      <c r="G615" s="24">
        <v>0</v>
      </c>
      <c r="H615" s="24">
        <v>1571</v>
      </c>
      <c r="I615" s="24">
        <v>204</v>
      </c>
      <c r="J615" s="24">
        <v>103</v>
      </c>
      <c r="K615" s="24">
        <v>152</v>
      </c>
    </row>
    <row r="616" spans="2:11" ht="15" customHeight="1">
      <c r="B616" s="3">
        <v>150108</v>
      </c>
      <c r="C616" s="5" t="s">
        <v>932</v>
      </c>
      <c r="D616" s="34">
        <f t="shared" si="10"/>
        <v>2671</v>
      </c>
      <c r="E616" s="24">
        <v>2138</v>
      </c>
      <c r="F616" s="24">
        <v>2670</v>
      </c>
      <c r="G616" s="24">
        <v>1</v>
      </c>
      <c r="H616" s="24">
        <v>2137</v>
      </c>
      <c r="I616" s="24">
        <v>257</v>
      </c>
      <c r="J616" s="24">
        <v>84</v>
      </c>
      <c r="K616" s="24">
        <v>192</v>
      </c>
    </row>
    <row r="617" spans="2:11" ht="15" customHeight="1">
      <c r="B617" s="3">
        <v>150201</v>
      </c>
      <c r="C617" s="5" t="s">
        <v>933</v>
      </c>
      <c r="D617" s="34">
        <f t="shared" si="10"/>
        <v>6204</v>
      </c>
      <c r="E617" s="24">
        <v>4951</v>
      </c>
      <c r="F617" s="24">
        <v>6203</v>
      </c>
      <c r="G617" s="24">
        <v>1</v>
      </c>
      <c r="H617" s="24">
        <v>4950</v>
      </c>
      <c r="I617" s="24">
        <v>522</v>
      </c>
      <c r="J617" s="24">
        <v>243</v>
      </c>
      <c r="K617" s="24">
        <v>488</v>
      </c>
    </row>
    <row r="618" spans="2:11" ht="15" customHeight="1">
      <c r="B618" s="3">
        <v>150202</v>
      </c>
      <c r="C618" s="5" t="s">
        <v>934</v>
      </c>
      <c r="D618" s="34">
        <f t="shared" si="10"/>
        <v>381</v>
      </c>
      <c r="E618" s="24">
        <v>293</v>
      </c>
      <c r="F618" s="24">
        <v>381</v>
      </c>
      <c r="G618" s="24">
        <v>0</v>
      </c>
      <c r="H618" s="24">
        <v>293</v>
      </c>
      <c r="I618" s="24">
        <v>39</v>
      </c>
      <c r="J618" s="24">
        <v>12</v>
      </c>
      <c r="K618" s="24">
        <v>37</v>
      </c>
    </row>
    <row r="619" spans="2:11" ht="15" customHeight="1">
      <c r="B619" s="3">
        <v>150301</v>
      </c>
      <c r="C619" s="5" t="s">
        <v>935</v>
      </c>
      <c r="D619" s="34">
        <f t="shared" si="10"/>
        <v>61564</v>
      </c>
      <c r="E619" s="24">
        <v>48142</v>
      </c>
      <c r="F619" s="24">
        <v>61551</v>
      </c>
      <c r="G619" s="24">
        <v>13</v>
      </c>
      <c r="H619" s="24">
        <v>48129</v>
      </c>
      <c r="I619" s="24">
        <v>10656</v>
      </c>
      <c r="J619" s="24">
        <v>700</v>
      </c>
      <c r="K619" s="24">
        <v>2066</v>
      </c>
    </row>
    <row r="620" spans="2:11" ht="15" customHeight="1">
      <c r="B620" s="3">
        <v>150302</v>
      </c>
      <c r="C620" s="5" t="s">
        <v>936</v>
      </c>
      <c r="D620" s="34">
        <f t="shared" si="10"/>
        <v>13636</v>
      </c>
      <c r="E620" s="24">
        <v>11170</v>
      </c>
      <c r="F620" s="24">
        <v>13636</v>
      </c>
      <c r="G620" s="24">
        <v>0</v>
      </c>
      <c r="H620" s="24">
        <v>11170</v>
      </c>
      <c r="I620" s="24">
        <v>2171</v>
      </c>
      <c r="J620" s="24">
        <v>39</v>
      </c>
      <c r="K620" s="24">
        <v>256</v>
      </c>
    </row>
    <row r="621" spans="2:11" ht="15" customHeight="1">
      <c r="B621" s="3">
        <v>150303</v>
      </c>
      <c r="C621" s="5" t="s">
        <v>937</v>
      </c>
      <c r="D621" s="34">
        <f t="shared" si="10"/>
        <v>14165</v>
      </c>
      <c r="E621" s="24">
        <v>12821</v>
      </c>
      <c r="F621" s="24">
        <v>14161</v>
      </c>
      <c r="G621" s="24">
        <v>4</v>
      </c>
      <c r="H621" s="24">
        <v>12817</v>
      </c>
      <c r="I621" s="24">
        <v>838</v>
      </c>
      <c r="J621" s="24">
        <v>43</v>
      </c>
      <c r="K621" s="24">
        <v>463</v>
      </c>
    </row>
    <row r="622" spans="2:11" ht="15" customHeight="1">
      <c r="B622" s="3">
        <v>150401</v>
      </c>
      <c r="C622" s="5" t="s">
        <v>938</v>
      </c>
      <c r="D622" s="34">
        <f t="shared" si="10"/>
        <v>22122</v>
      </c>
      <c r="E622" s="24">
        <v>9621</v>
      </c>
      <c r="F622" s="24">
        <v>21990</v>
      </c>
      <c r="G622" s="24">
        <v>132</v>
      </c>
      <c r="H622" s="24">
        <v>9489</v>
      </c>
      <c r="I622" s="24">
        <v>736</v>
      </c>
      <c r="J622" s="24">
        <v>424</v>
      </c>
      <c r="K622" s="24">
        <v>11341</v>
      </c>
    </row>
    <row r="623" spans="2:11" ht="15" customHeight="1">
      <c r="B623" s="3">
        <v>150402</v>
      </c>
      <c r="C623" s="5" t="s">
        <v>939</v>
      </c>
      <c r="D623" s="34">
        <f t="shared" si="10"/>
        <v>4107</v>
      </c>
      <c r="E623" s="24">
        <v>3153</v>
      </c>
      <c r="F623" s="24">
        <v>4107</v>
      </c>
      <c r="G623" s="24">
        <v>0</v>
      </c>
      <c r="H623" s="24">
        <v>3153</v>
      </c>
      <c r="I623" s="24">
        <v>196</v>
      </c>
      <c r="J623" s="24">
        <v>185</v>
      </c>
      <c r="K623" s="24">
        <v>573</v>
      </c>
    </row>
    <row r="624" spans="2:11" ht="15" customHeight="1">
      <c r="B624" s="3">
        <v>150403</v>
      </c>
      <c r="C624" s="5" t="s">
        <v>940</v>
      </c>
      <c r="D624" s="34">
        <f t="shared" si="10"/>
        <v>5752</v>
      </c>
      <c r="E624" s="24">
        <v>3908</v>
      </c>
      <c r="F624" s="24">
        <v>5752</v>
      </c>
      <c r="G624" s="24">
        <v>0</v>
      </c>
      <c r="H624" s="24">
        <v>3908</v>
      </c>
      <c r="I624" s="24">
        <v>199</v>
      </c>
      <c r="J624" s="24">
        <v>343</v>
      </c>
      <c r="K624" s="24">
        <v>1302</v>
      </c>
    </row>
    <row r="625" spans="2:11" ht="15" customHeight="1">
      <c r="B625" s="3">
        <v>150501</v>
      </c>
      <c r="C625" s="5" t="s">
        <v>941</v>
      </c>
      <c r="D625" s="34">
        <f t="shared" si="10"/>
        <v>9154</v>
      </c>
      <c r="E625" s="24">
        <v>7480</v>
      </c>
      <c r="F625" s="24">
        <v>9104</v>
      </c>
      <c r="G625" s="24">
        <v>50</v>
      </c>
      <c r="H625" s="24">
        <v>7430</v>
      </c>
      <c r="I625" s="24">
        <v>615</v>
      </c>
      <c r="J625" s="24">
        <v>121</v>
      </c>
      <c r="K625" s="24">
        <v>938</v>
      </c>
    </row>
    <row r="626" spans="2:11" ht="15" customHeight="1">
      <c r="B626" s="3">
        <v>150601</v>
      </c>
      <c r="C626" s="5" t="s">
        <v>942</v>
      </c>
      <c r="D626" s="34">
        <f t="shared" si="10"/>
        <v>15631</v>
      </c>
      <c r="E626" s="24">
        <v>14290</v>
      </c>
      <c r="F626" s="24">
        <v>15627</v>
      </c>
      <c r="G626" s="24">
        <v>4</v>
      </c>
      <c r="H626" s="24">
        <v>14286</v>
      </c>
      <c r="I626" s="24">
        <v>853</v>
      </c>
      <c r="J626" s="24">
        <v>264</v>
      </c>
      <c r="K626" s="24">
        <v>224</v>
      </c>
    </row>
    <row r="627" spans="2:11" ht="15" customHeight="1">
      <c r="B627" s="3">
        <v>150701</v>
      </c>
      <c r="C627" s="5" t="s">
        <v>943</v>
      </c>
      <c r="D627" s="34">
        <f t="shared" si="10"/>
        <v>28587</v>
      </c>
      <c r="E627" s="24">
        <v>23338</v>
      </c>
      <c r="F627" s="24">
        <v>28582</v>
      </c>
      <c r="G627" s="24">
        <v>5</v>
      </c>
      <c r="H627" s="24">
        <v>23333</v>
      </c>
      <c r="I627" s="24">
        <v>4584</v>
      </c>
      <c r="J627" s="24">
        <v>191</v>
      </c>
      <c r="K627" s="24">
        <v>474</v>
      </c>
    </row>
    <row r="628" spans="2:11" ht="15" customHeight="1">
      <c r="B628" s="3">
        <v>150801</v>
      </c>
      <c r="C628" s="5" t="s">
        <v>944</v>
      </c>
      <c r="D628" s="34">
        <f t="shared" si="10"/>
        <v>29754</v>
      </c>
      <c r="E628" s="24">
        <v>23927</v>
      </c>
      <c r="F628" s="24">
        <v>29746</v>
      </c>
      <c r="G628" s="24">
        <v>8</v>
      </c>
      <c r="H628" s="24">
        <v>23919</v>
      </c>
      <c r="I628" s="24">
        <v>2139</v>
      </c>
      <c r="J628" s="24">
        <v>732</v>
      </c>
      <c r="K628" s="24">
        <v>2956</v>
      </c>
    </row>
    <row r="629" spans="2:11" ht="15" customHeight="1">
      <c r="B629" s="3">
        <v>150802</v>
      </c>
      <c r="C629" s="5" t="s">
        <v>945</v>
      </c>
      <c r="D629" s="34">
        <f t="shared" si="10"/>
        <v>7687</v>
      </c>
      <c r="E629" s="24">
        <v>6562</v>
      </c>
      <c r="F629" s="24">
        <v>7683</v>
      </c>
      <c r="G629" s="24">
        <v>4</v>
      </c>
      <c r="H629" s="24">
        <v>6558</v>
      </c>
      <c r="I629" s="24">
        <v>458</v>
      </c>
      <c r="J629" s="24">
        <v>176</v>
      </c>
      <c r="K629" s="24">
        <v>491</v>
      </c>
    </row>
    <row r="630" spans="2:11" ht="15" customHeight="1">
      <c r="B630" s="3">
        <v>150901</v>
      </c>
      <c r="C630" s="5" t="s">
        <v>946</v>
      </c>
      <c r="D630" s="34">
        <f t="shared" si="10"/>
        <v>31598</v>
      </c>
      <c r="E630" s="24">
        <v>17341</v>
      </c>
      <c r="F630" s="24">
        <v>31589</v>
      </c>
      <c r="G630" s="24">
        <v>9</v>
      </c>
      <c r="H630" s="24">
        <v>17332</v>
      </c>
      <c r="I630" s="24">
        <v>6693</v>
      </c>
      <c r="J630" s="24">
        <v>6541</v>
      </c>
      <c r="K630" s="24">
        <v>1023</v>
      </c>
    </row>
    <row r="631" spans="2:11" ht="15" customHeight="1">
      <c r="B631" s="3">
        <v>151001</v>
      </c>
      <c r="C631" s="5" t="s">
        <v>947</v>
      </c>
      <c r="D631" s="34">
        <f t="shared" si="10"/>
        <v>58725</v>
      </c>
      <c r="E631" s="24">
        <v>51677</v>
      </c>
      <c r="F631" s="24">
        <v>58689</v>
      </c>
      <c r="G631" s="24">
        <v>36</v>
      </c>
      <c r="H631" s="24">
        <v>51641</v>
      </c>
      <c r="I631" s="24">
        <v>4767</v>
      </c>
      <c r="J631" s="24">
        <v>873</v>
      </c>
      <c r="K631" s="24">
        <v>1408</v>
      </c>
    </row>
    <row r="632" spans="2:11" ht="15" customHeight="1">
      <c r="B632" s="3">
        <v>151002</v>
      </c>
      <c r="C632" s="5" t="s">
        <v>948</v>
      </c>
      <c r="D632" s="34">
        <f t="shared" si="10"/>
        <v>1328</v>
      </c>
      <c r="E632" s="24">
        <v>1110</v>
      </c>
      <c r="F632" s="24">
        <v>1328</v>
      </c>
      <c r="G632" s="24">
        <v>0</v>
      </c>
      <c r="H632" s="24">
        <v>1110</v>
      </c>
      <c r="I632" s="24">
        <v>80</v>
      </c>
      <c r="J632" s="24">
        <v>17</v>
      </c>
      <c r="K632" s="24">
        <v>121</v>
      </c>
    </row>
    <row r="633" spans="2:11" ht="15" customHeight="1">
      <c r="B633" s="3">
        <v>151003</v>
      </c>
      <c r="C633" s="5" t="s">
        <v>949</v>
      </c>
      <c r="D633" s="34">
        <f t="shared" si="10"/>
        <v>6931</v>
      </c>
      <c r="E633" s="24">
        <v>5483</v>
      </c>
      <c r="F633" s="24">
        <v>6923</v>
      </c>
      <c r="G633" s="24">
        <v>8</v>
      </c>
      <c r="H633" s="24">
        <v>5475</v>
      </c>
      <c r="I633" s="24">
        <v>647</v>
      </c>
      <c r="J633" s="24">
        <v>368</v>
      </c>
      <c r="K633" s="24">
        <v>433</v>
      </c>
    </row>
    <row r="634" spans="2:11" ht="15" customHeight="1">
      <c r="B634" s="3">
        <v>151004</v>
      </c>
      <c r="C634" s="5" t="s">
        <v>950</v>
      </c>
      <c r="D634" s="34">
        <f t="shared" si="10"/>
        <v>956</v>
      </c>
      <c r="E634" s="24">
        <v>777</v>
      </c>
      <c r="F634" s="24">
        <v>956</v>
      </c>
      <c r="G634" s="24">
        <v>0</v>
      </c>
      <c r="H634" s="24">
        <v>777</v>
      </c>
      <c r="I634" s="24">
        <v>55</v>
      </c>
      <c r="J634" s="24">
        <v>46</v>
      </c>
      <c r="K634" s="24">
        <v>78</v>
      </c>
    </row>
    <row r="635" spans="2:11" ht="15" customHeight="1">
      <c r="B635" s="3">
        <v>151005</v>
      </c>
      <c r="C635" s="5" t="s">
        <v>951</v>
      </c>
      <c r="D635" s="34">
        <f t="shared" si="10"/>
        <v>5029</v>
      </c>
      <c r="E635" s="24">
        <v>4192</v>
      </c>
      <c r="F635" s="24">
        <v>5028</v>
      </c>
      <c r="G635" s="24">
        <v>1</v>
      </c>
      <c r="H635" s="24">
        <v>4191</v>
      </c>
      <c r="I635" s="24">
        <v>454</v>
      </c>
      <c r="J635" s="24">
        <v>176</v>
      </c>
      <c r="K635" s="24">
        <v>207</v>
      </c>
    </row>
    <row r="636" spans="2:11" ht="15" customHeight="1">
      <c r="B636" s="3">
        <v>151006</v>
      </c>
      <c r="C636" s="5" t="s">
        <v>391</v>
      </c>
      <c r="D636" s="34">
        <f t="shared" si="10"/>
        <v>4495</v>
      </c>
      <c r="E636" s="24">
        <v>3808</v>
      </c>
      <c r="F636" s="24">
        <v>4493</v>
      </c>
      <c r="G636" s="24">
        <v>2</v>
      </c>
      <c r="H636" s="24">
        <v>3806</v>
      </c>
      <c r="I636" s="24">
        <v>273</v>
      </c>
      <c r="J636" s="24">
        <v>125</v>
      </c>
      <c r="K636" s="24">
        <v>289</v>
      </c>
    </row>
    <row r="637" spans="2:11" ht="15" customHeight="1">
      <c r="B637" s="3">
        <v>151007</v>
      </c>
      <c r="C637" s="5" t="s">
        <v>952</v>
      </c>
      <c r="D637" s="34">
        <f t="shared" si="10"/>
        <v>1551</v>
      </c>
      <c r="E637" s="24">
        <v>1282</v>
      </c>
      <c r="F637" s="24">
        <v>1551</v>
      </c>
      <c r="G637" s="24">
        <v>0</v>
      </c>
      <c r="H637" s="24">
        <v>1282</v>
      </c>
      <c r="I637" s="24">
        <v>195</v>
      </c>
      <c r="J637" s="24">
        <v>41</v>
      </c>
      <c r="K637" s="24">
        <v>33</v>
      </c>
    </row>
    <row r="638" spans="2:11" ht="15" customHeight="1">
      <c r="B638" s="3">
        <v>151101</v>
      </c>
      <c r="C638" s="5" t="s">
        <v>953</v>
      </c>
      <c r="D638" s="34">
        <f t="shared" si="10"/>
        <v>18856</v>
      </c>
      <c r="E638" s="24">
        <v>16809</v>
      </c>
      <c r="F638" s="24">
        <v>18855</v>
      </c>
      <c r="G638" s="24">
        <v>1</v>
      </c>
      <c r="H638" s="24">
        <v>16808</v>
      </c>
      <c r="I638" s="24">
        <v>1184</v>
      </c>
      <c r="J638" s="24">
        <v>273</v>
      </c>
      <c r="K638" s="24">
        <v>590</v>
      </c>
    </row>
    <row r="639" spans="2:11" ht="15" customHeight="1">
      <c r="B639" s="3">
        <v>151102</v>
      </c>
      <c r="C639" s="5" t="s">
        <v>954</v>
      </c>
      <c r="D639" s="34">
        <f t="shared" si="10"/>
        <v>19740</v>
      </c>
      <c r="E639" s="24">
        <v>17919</v>
      </c>
      <c r="F639" s="24">
        <v>19738</v>
      </c>
      <c r="G639" s="24">
        <v>2</v>
      </c>
      <c r="H639" s="24">
        <v>17917</v>
      </c>
      <c r="I639" s="24">
        <v>679</v>
      </c>
      <c r="J639" s="24">
        <v>263</v>
      </c>
      <c r="K639" s="24">
        <v>879</v>
      </c>
    </row>
    <row r="640" spans="2:11" ht="15" customHeight="1">
      <c r="B640" s="3">
        <v>151201</v>
      </c>
      <c r="C640" s="5" t="s">
        <v>955</v>
      </c>
      <c r="D640" s="34">
        <f t="shared" si="10"/>
        <v>29723</v>
      </c>
      <c r="E640" s="24">
        <v>26844</v>
      </c>
      <c r="F640" s="24">
        <v>29721</v>
      </c>
      <c r="G640" s="24">
        <v>2</v>
      </c>
      <c r="H640" s="24">
        <v>26842</v>
      </c>
      <c r="I640" s="24">
        <v>1388</v>
      </c>
      <c r="J640" s="24">
        <v>360</v>
      </c>
      <c r="K640" s="24">
        <v>1131</v>
      </c>
    </row>
    <row r="641" spans="2:11" ht="15" customHeight="1">
      <c r="B641" s="3">
        <v>151202</v>
      </c>
      <c r="C641" s="5" t="s">
        <v>956</v>
      </c>
      <c r="D641" s="34">
        <f t="shared" si="10"/>
        <v>582</v>
      </c>
      <c r="E641" s="24">
        <v>539</v>
      </c>
      <c r="F641" s="24">
        <v>582</v>
      </c>
      <c r="G641" s="24">
        <v>0</v>
      </c>
      <c r="H641" s="24">
        <v>539</v>
      </c>
      <c r="I641" s="24">
        <v>21</v>
      </c>
      <c r="J641" s="24">
        <v>3</v>
      </c>
      <c r="K641" s="24">
        <v>19</v>
      </c>
    </row>
    <row r="642" spans="2:11" ht="15" customHeight="1">
      <c r="B642" s="3">
        <v>151203</v>
      </c>
      <c r="C642" s="5" t="s">
        <v>416</v>
      </c>
      <c r="D642" s="34">
        <f t="shared" si="10"/>
        <v>10328</v>
      </c>
      <c r="E642" s="24">
        <v>8994</v>
      </c>
      <c r="F642" s="24">
        <v>10325</v>
      </c>
      <c r="G642" s="24">
        <v>3</v>
      </c>
      <c r="H642" s="24">
        <v>8991</v>
      </c>
      <c r="I642" s="24">
        <v>367</v>
      </c>
      <c r="J642" s="24">
        <v>163</v>
      </c>
      <c r="K642" s="24">
        <v>804</v>
      </c>
    </row>
    <row r="643" spans="2:11" ht="15" customHeight="1">
      <c r="B643" s="3">
        <v>151301</v>
      </c>
      <c r="C643" s="5" t="s">
        <v>957</v>
      </c>
      <c r="D643" s="34">
        <f t="shared" si="10"/>
        <v>21373</v>
      </c>
      <c r="E643" s="24">
        <v>19468</v>
      </c>
      <c r="F643" s="24">
        <v>21360</v>
      </c>
      <c r="G643" s="24">
        <v>13</v>
      </c>
      <c r="H643" s="24">
        <v>19455</v>
      </c>
      <c r="I643" s="24">
        <v>1099</v>
      </c>
      <c r="J643" s="24">
        <v>252</v>
      </c>
      <c r="K643" s="24">
        <v>554</v>
      </c>
    </row>
    <row r="644" spans="2:11" ht="15" customHeight="1">
      <c r="B644" s="3">
        <v>151401</v>
      </c>
      <c r="C644" s="5" t="s">
        <v>958</v>
      </c>
      <c r="D644" s="34">
        <f t="shared" si="10"/>
        <v>9544</v>
      </c>
      <c r="E644" s="24">
        <v>4711</v>
      </c>
      <c r="F644" s="24">
        <v>9540</v>
      </c>
      <c r="G644" s="24">
        <v>4</v>
      </c>
      <c r="H644" s="24">
        <v>4707</v>
      </c>
      <c r="I644" s="24">
        <v>722</v>
      </c>
      <c r="J644" s="24">
        <v>287</v>
      </c>
      <c r="K644" s="24">
        <v>3824</v>
      </c>
    </row>
    <row r="645" spans="2:11" ht="15" customHeight="1">
      <c r="B645" s="3">
        <v>151402</v>
      </c>
      <c r="C645" s="5" t="s">
        <v>959</v>
      </c>
      <c r="D645" s="34">
        <f t="shared" ref="D645:D708" si="11">F645+G645</f>
        <v>2259</v>
      </c>
      <c r="E645" s="24">
        <v>1822</v>
      </c>
      <c r="F645" s="24">
        <v>2259</v>
      </c>
      <c r="G645" s="24">
        <v>0</v>
      </c>
      <c r="H645" s="24">
        <v>1822</v>
      </c>
      <c r="I645" s="24">
        <v>194</v>
      </c>
      <c r="J645" s="24">
        <v>83</v>
      </c>
      <c r="K645" s="24">
        <v>160</v>
      </c>
    </row>
    <row r="646" spans="2:11" ht="15" customHeight="1">
      <c r="B646" s="3">
        <v>151403</v>
      </c>
      <c r="C646" s="5" t="s">
        <v>960</v>
      </c>
      <c r="D646" s="34">
        <f t="shared" si="11"/>
        <v>2539</v>
      </c>
      <c r="E646" s="24">
        <v>1153</v>
      </c>
      <c r="F646" s="24">
        <v>2536</v>
      </c>
      <c r="G646" s="24">
        <v>3</v>
      </c>
      <c r="H646" s="24">
        <v>1150</v>
      </c>
      <c r="I646" s="24">
        <v>75</v>
      </c>
      <c r="J646" s="24">
        <v>21</v>
      </c>
      <c r="K646" s="24">
        <v>1290</v>
      </c>
    </row>
    <row r="647" spans="2:11" ht="15" customHeight="1">
      <c r="B647" s="3">
        <v>151404</v>
      </c>
      <c r="C647" s="5" t="s">
        <v>961</v>
      </c>
      <c r="D647" s="34">
        <f t="shared" si="11"/>
        <v>1518</v>
      </c>
      <c r="E647" s="24">
        <v>339</v>
      </c>
      <c r="F647" s="24">
        <v>1518</v>
      </c>
      <c r="G647" s="24">
        <v>0</v>
      </c>
      <c r="H647" s="24">
        <v>339</v>
      </c>
      <c r="I647" s="24">
        <v>20</v>
      </c>
      <c r="J647" s="24">
        <v>17</v>
      </c>
      <c r="K647" s="24">
        <v>1142</v>
      </c>
    </row>
    <row r="648" spans="2:11" ht="15" customHeight="1">
      <c r="B648" s="3">
        <v>151405</v>
      </c>
      <c r="C648" s="5" t="s">
        <v>962</v>
      </c>
      <c r="D648" s="34">
        <f t="shared" si="11"/>
        <v>1275</v>
      </c>
      <c r="E648" s="24">
        <v>1031</v>
      </c>
      <c r="F648" s="24">
        <v>1274</v>
      </c>
      <c r="G648" s="24">
        <v>1</v>
      </c>
      <c r="H648" s="24">
        <v>1030</v>
      </c>
      <c r="I648" s="24">
        <v>132</v>
      </c>
      <c r="J648" s="24">
        <v>43</v>
      </c>
      <c r="K648" s="24">
        <v>69</v>
      </c>
    </row>
    <row r="649" spans="2:11" ht="15" customHeight="1">
      <c r="B649" s="3">
        <v>151501</v>
      </c>
      <c r="C649" s="5" t="s">
        <v>546</v>
      </c>
      <c r="D649" s="34">
        <f t="shared" si="11"/>
        <v>34200</v>
      </c>
      <c r="E649" s="24">
        <v>28678</v>
      </c>
      <c r="F649" s="24">
        <v>34193</v>
      </c>
      <c r="G649" s="24">
        <v>7</v>
      </c>
      <c r="H649" s="24">
        <v>28671</v>
      </c>
      <c r="I649" s="24">
        <v>2179</v>
      </c>
      <c r="J649" s="24">
        <v>1321</v>
      </c>
      <c r="K649" s="24">
        <v>2022</v>
      </c>
    </row>
    <row r="650" spans="2:11" ht="15" customHeight="1">
      <c r="B650" s="3">
        <v>151601</v>
      </c>
      <c r="C650" s="5" t="s">
        <v>963</v>
      </c>
      <c r="D650" s="34">
        <f t="shared" si="11"/>
        <v>6063</v>
      </c>
      <c r="E650" s="24">
        <v>4916</v>
      </c>
      <c r="F650" s="24">
        <v>6059</v>
      </c>
      <c r="G650" s="24">
        <v>4</v>
      </c>
      <c r="H650" s="24">
        <v>4912</v>
      </c>
      <c r="I650" s="24">
        <v>318</v>
      </c>
      <c r="J650" s="24">
        <v>65</v>
      </c>
      <c r="K650" s="24">
        <v>764</v>
      </c>
    </row>
    <row r="651" spans="2:11" ht="15" customHeight="1">
      <c r="B651" s="3">
        <v>151602</v>
      </c>
      <c r="C651" s="5" t="s">
        <v>964</v>
      </c>
      <c r="D651" s="34">
        <f t="shared" si="11"/>
        <v>596</v>
      </c>
      <c r="E651" s="24">
        <v>311</v>
      </c>
      <c r="F651" s="24">
        <v>596</v>
      </c>
      <c r="G651" s="24">
        <v>0</v>
      </c>
      <c r="H651" s="24">
        <v>311</v>
      </c>
      <c r="I651" s="24">
        <v>64</v>
      </c>
      <c r="J651" s="24">
        <v>10</v>
      </c>
      <c r="K651" s="24">
        <v>211</v>
      </c>
    </row>
    <row r="652" spans="2:11" ht="15" customHeight="1">
      <c r="B652" s="3">
        <v>151701</v>
      </c>
      <c r="C652" s="5" t="s">
        <v>965</v>
      </c>
      <c r="D652" s="34">
        <f t="shared" si="11"/>
        <v>65172</v>
      </c>
      <c r="E652" s="24">
        <v>57416</v>
      </c>
      <c r="F652" s="24">
        <v>64876</v>
      </c>
      <c r="G652" s="24">
        <v>296</v>
      </c>
      <c r="H652" s="24">
        <v>57120</v>
      </c>
      <c r="I652" s="24">
        <v>5371</v>
      </c>
      <c r="J652" s="24">
        <v>777</v>
      </c>
      <c r="K652" s="24">
        <v>1608</v>
      </c>
    </row>
    <row r="653" spans="2:11" ht="15" customHeight="1">
      <c r="B653" s="3">
        <v>151801</v>
      </c>
      <c r="C653" s="5" t="s">
        <v>966</v>
      </c>
      <c r="D653" s="34">
        <f t="shared" si="11"/>
        <v>12330</v>
      </c>
      <c r="E653" s="24">
        <v>9279</v>
      </c>
      <c r="F653" s="24">
        <v>12329</v>
      </c>
      <c r="G653" s="24">
        <v>1</v>
      </c>
      <c r="H653" s="24">
        <v>9278</v>
      </c>
      <c r="I653" s="24">
        <v>2378</v>
      </c>
      <c r="J653" s="24">
        <v>214</v>
      </c>
      <c r="K653" s="24">
        <v>459</v>
      </c>
    </row>
    <row r="654" spans="2:11" ht="15" customHeight="1">
      <c r="B654" s="3">
        <v>151802</v>
      </c>
      <c r="C654" s="5" t="s">
        <v>967</v>
      </c>
      <c r="D654" s="34">
        <f t="shared" si="11"/>
        <v>1858</v>
      </c>
      <c r="E654" s="24">
        <v>1465</v>
      </c>
      <c r="F654" s="24">
        <v>1855</v>
      </c>
      <c r="G654" s="24">
        <v>3</v>
      </c>
      <c r="H654" s="24">
        <v>1462</v>
      </c>
      <c r="I654" s="24">
        <v>171</v>
      </c>
      <c r="J654" s="24">
        <v>84</v>
      </c>
      <c r="K654" s="24">
        <v>138</v>
      </c>
    </row>
    <row r="655" spans="2:11" ht="15" customHeight="1">
      <c r="B655" s="3">
        <v>151901</v>
      </c>
      <c r="C655" s="5" t="s">
        <v>968</v>
      </c>
      <c r="D655" s="34">
        <f t="shared" si="11"/>
        <v>113180</v>
      </c>
      <c r="E655" s="24">
        <v>105144</v>
      </c>
      <c r="F655" s="24">
        <v>113132</v>
      </c>
      <c r="G655" s="24">
        <v>48</v>
      </c>
      <c r="H655" s="24">
        <v>105096</v>
      </c>
      <c r="I655" s="24">
        <v>5799</v>
      </c>
      <c r="J655" s="24">
        <v>1170</v>
      </c>
      <c r="K655" s="24">
        <v>1067</v>
      </c>
    </row>
    <row r="656" spans="2:11" ht="15" customHeight="1">
      <c r="B656" s="3">
        <v>151902</v>
      </c>
      <c r="C656" s="5" t="s">
        <v>969</v>
      </c>
      <c r="D656" s="34">
        <f t="shared" si="11"/>
        <v>20893</v>
      </c>
      <c r="E656" s="24">
        <v>18044</v>
      </c>
      <c r="F656" s="24">
        <v>20875</v>
      </c>
      <c r="G656" s="24">
        <v>18</v>
      </c>
      <c r="H656" s="24">
        <v>18026</v>
      </c>
      <c r="I656" s="24">
        <v>495</v>
      </c>
      <c r="J656" s="24">
        <v>338</v>
      </c>
      <c r="K656" s="24">
        <v>2016</v>
      </c>
    </row>
    <row r="657" spans="2:11" ht="15" customHeight="1">
      <c r="B657" s="3">
        <v>151903</v>
      </c>
      <c r="C657" s="5" t="s">
        <v>970</v>
      </c>
      <c r="D657" s="34">
        <f t="shared" si="11"/>
        <v>8927</v>
      </c>
      <c r="E657" s="24">
        <v>8286</v>
      </c>
      <c r="F657" s="24">
        <v>8921</v>
      </c>
      <c r="G657" s="24">
        <v>6</v>
      </c>
      <c r="H657" s="24">
        <v>8280</v>
      </c>
      <c r="I657" s="24">
        <v>297</v>
      </c>
      <c r="J657" s="24">
        <v>142</v>
      </c>
      <c r="K657" s="24">
        <v>202</v>
      </c>
    </row>
    <row r="658" spans="2:11" ht="15" customHeight="1">
      <c r="B658" s="3">
        <v>151904</v>
      </c>
      <c r="C658" s="5" t="s">
        <v>971</v>
      </c>
      <c r="D658" s="34">
        <f t="shared" si="11"/>
        <v>18764</v>
      </c>
      <c r="E658" s="24">
        <v>18032</v>
      </c>
      <c r="F658" s="24">
        <v>18764</v>
      </c>
      <c r="G658" s="24">
        <v>0</v>
      </c>
      <c r="H658" s="24">
        <v>18032</v>
      </c>
      <c r="I658" s="24">
        <v>384</v>
      </c>
      <c r="J658" s="24">
        <v>267</v>
      </c>
      <c r="K658" s="24">
        <v>81</v>
      </c>
    </row>
    <row r="659" spans="2:11" ht="15" customHeight="1">
      <c r="B659" s="3">
        <v>151905</v>
      </c>
      <c r="C659" s="5" t="s">
        <v>972</v>
      </c>
      <c r="D659" s="34">
        <f t="shared" si="11"/>
        <v>21977</v>
      </c>
      <c r="E659" s="24">
        <v>19564</v>
      </c>
      <c r="F659" s="24">
        <v>21941</v>
      </c>
      <c r="G659" s="24">
        <v>36</v>
      </c>
      <c r="H659" s="24">
        <v>19528</v>
      </c>
      <c r="I659" s="24">
        <v>1763</v>
      </c>
      <c r="J659" s="24">
        <v>76</v>
      </c>
      <c r="K659" s="24">
        <v>574</v>
      </c>
    </row>
    <row r="660" spans="2:11" ht="15" customHeight="1">
      <c r="B660" s="3">
        <v>152001</v>
      </c>
      <c r="C660" s="5" t="s">
        <v>973</v>
      </c>
      <c r="D660" s="34">
        <f t="shared" si="11"/>
        <v>32266</v>
      </c>
      <c r="E660" s="24">
        <v>27139</v>
      </c>
      <c r="F660" s="24">
        <v>32258</v>
      </c>
      <c r="G660" s="24">
        <v>8</v>
      </c>
      <c r="H660" s="24">
        <v>27131</v>
      </c>
      <c r="I660" s="24">
        <v>1732</v>
      </c>
      <c r="J660" s="24">
        <v>488</v>
      </c>
      <c r="K660" s="24">
        <v>2907</v>
      </c>
    </row>
    <row r="661" spans="2:11" ht="15" customHeight="1">
      <c r="B661" s="3">
        <v>152002</v>
      </c>
      <c r="C661" s="5" t="s">
        <v>974</v>
      </c>
      <c r="D661" s="34">
        <f t="shared" si="11"/>
        <v>9289</v>
      </c>
      <c r="E661" s="24">
        <v>7266</v>
      </c>
      <c r="F661" s="24">
        <v>9289</v>
      </c>
      <c r="G661" s="24">
        <v>0</v>
      </c>
      <c r="H661" s="24">
        <v>7266</v>
      </c>
      <c r="I661" s="24">
        <v>586</v>
      </c>
      <c r="J661" s="24">
        <v>234</v>
      </c>
      <c r="K661" s="24">
        <v>1203</v>
      </c>
    </row>
    <row r="662" spans="2:11" ht="15" customHeight="1">
      <c r="B662" s="3">
        <v>152101</v>
      </c>
      <c r="C662" s="5" t="s">
        <v>975</v>
      </c>
      <c r="D662" s="34">
        <f t="shared" si="11"/>
        <v>56035</v>
      </c>
      <c r="E662" s="24">
        <v>42709</v>
      </c>
      <c r="F662" s="24">
        <v>55989</v>
      </c>
      <c r="G662" s="24">
        <v>46</v>
      </c>
      <c r="H662" s="24">
        <v>42663</v>
      </c>
      <c r="I662" s="24">
        <v>8253</v>
      </c>
      <c r="J662" s="24">
        <v>1817</v>
      </c>
      <c r="K662" s="24">
        <v>3256</v>
      </c>
    </row>
    <row r="663" spans="2:11" ht="15" customHeight="1">
      <c r="B663" s="3">
        <v>152102</v>
      </c>
      <c r="C663" s="5" t="s">
        <v>342</v>
      </c>
      <c r="D663" s="34">
        <f t="shared" si="11"/>
        <v>10851</v>
      </c>
      <c r="E663" s="24">
        <v>9210</v>
      </c>
      <c r="F663" s="24">
        <v>10834</v>
      </c>
      <c r="G663" s="24">
        <v>17</v>
      </c>
      <c r="H663" s="24">
        <v>9193</v>
      </c>
      <c r="I663" s="24">
        <v>950</v>
      </c>
      <c r="J663" s="24">
        <v>217</v>
      </c>
      <c r="K663" s="24">
        <v>474</v>
      </c>
    </row>
    <row r="664" spans="2:11" ht="15" customHeight="1">
      <c r="B664" s="3">
        <v>160101</v>
      </c>
      <c r="C664" s="5" t="s">
        <v>976</v>
      </c>
      <c r="D664" s="34">
        <f t="shared" si="11"/>
        <v>3584</v>
      </c>
      <c r="E664" s="24">
        <v>2850</v>
      </c>
      <c r="F664" s="24">
        <v>3584</v>
      </c>
      <c r="G664" s="24">
        <v>0</v>
      </c>
      <c r="H664" s="24">
        <v>2850</v>
      </c>
      <c r="I664" s="24">
        <v>297</v>
      </c>
      <c r="J664" s="24">
        <v>143</v>
      </c>
      <c r="K664" s="24">
        <v>294</v>
      </c>
    </row>
    <row r="665" spans="2:11" ht="15" customHeight="1">
      <c r="B665" s="3">
        <v>160102</v>
      </c>
      <c r="C665" s="5" t="s">
        <v>446</v>
      </c>
      <c r="D665" s="34">
        <f t="shared" si="11"/>
        <v>2050</v>
      </c>
      <c r="E665" s="24">
        <v>1626</v>
      </c>
      <c r="F665" s="24">
        <v>2050</v>
      </c>
      <c r="G665" s="24">
        <v>0</v>
      </c>
      <c r="H665" s="24">
        <v>1626</v>
      </c>
      <c r="I665" s="24">
        <v>125</v>
      </c>
      <c r="J665" s="24">
        <v>102</v>
      </c>
      <c r="K665" s="24">
        <v>197</v>
      </c>
    </row>
    <row r="666" spans="2:11" ht="15" customHeight="1">
      <c r="B666" s="3">
        <v>160201</v>
      </c>
      <c r="C666" s="5" t="s">
        <v>977</v>
      </c>
      <c r="D666" s="34">
        <f t="shared" si="11"/>
        <v>4206</v>
      </c>
      <c r="E666" s="24">
        <v>3096</v>
      </c>
      <c r="F666" s="24">
        <v>4206</v>
      </c>
      <c r="G666" s="24">
        <v>0</v>
      </c>
      <c r="H666" s="24">
        <v>3096</v>
      </c>
      <c r="I666" s="24">
        <v>348</v>
      </c>
      <c r="J666" s="24">
        <v>224</v>
      </c>
      <c r="K666" s="24">
        <v>538</v>
      </c>
    </row>
    <row r="667" spans="2:11" ht="15" customHeight="1">
      <c r="B667" s="3">
        <v>160301</v>
      </c>
      <c r="C667" s="5" t="s">
        <v>978</v>
      </c>
      <c r="D667" s="34">
        <f t="shared" si="11"/>
        <v>11113</v>
      </c>
      <c r="E667" s="24">
        <v>9297</v>
      </c>
      <c r="F667" s="24">
        <v>11108</v>
      </c>
      <c r="G667" s="24">
        <v>5</v>
      </c>
      <c r="H667" s="24">
        <v>9292</v>
      </c>
      <c r="I667" s="24">
        <v>791</v>
      </c>
      <c r="J667" s="24">
        <v>427</v>
      </c>
      <c r="K667" s="24">
        <v>598</v>
      </c>
    </row>
    <row r="668" spans="2:11" ht="15" customHeight="1">
      <c r="B668" s="3">
        <v>160401</v>
      </c>
      <c r="C668" s="5" t="s">
        <v>979</v>
      </c>
      <c r="D668" s="34">
        <f t="shared" si="11"/>
        <v>2730</v>
      </c>
      <c r="E668" s="24">
        <v>2145</v>
      </c>
      <c r="F668" s="24">
        <v>2730</v>
      </c>
      <c r="G668" s="24">
        <v>0</v>
      </c>
      <c r="H668" s="24">
        <v>2145</v>
      </c>
      <c r="I668" s="24">
        <v>322</v>
      </c>
      <c r="J668" s="24">
        <v>138</v>
      </c>
      <c r="K668" s="24">
        <v>125</v>
      </c>
    </row>
    <row r="669" spans="2:11" ht="15" customHeight="1">
      <c r="B669" s="3">
        <v>160402</v>
      </c>
      <c r="C669" s="5" t="s">
        <v>980</v>
      </c>
      <c r="D669" s="34">
        <f t="shared" si="11"/>
        <v>1149</v>
      </c>
      <c r="E669" s="24">
        <v>932</v>
      </c>
      <c r="F669" s="24">
        <v>1148</v>
      </c>
      <c r="G669" s="24">
        <v>1</v>
      </c>
      <c r="H669" s="24">
        <v>931</v>
      </c>
      <c r="I669" s="24">
        <v>112</v>
      </c>
      <c r="J669" s="24">
        <v>48</v>
      </c>
      <c r="K669" s="24">
        <v>57</v>
      </c>
    </row>
    <row r="670" spans="2:11" ht="15" customHeight="1">
      <c r="B670" s="3">
        <v>160403</v>
      </c>
      <c r="C670" s="5" t="s">
        <v>981</v>
      </c>
      <c r="D670" s="34">
        <f t="shared" si="11"/>
        <v>892</v>
      </c>
      <c r="E670" s="24">
        <v>634</v>
      </c>
      <c r="F670" s="24">
        <v>892</v>
      </c>
      <c r="G670" s="24">
        <v>0</v>
      </c>
      <c r="H670" s="24">
        <v>634</v>
      </c>
      <c r="I670" s="24">
        <v>168</v>
      </c>
      <c r="J670" s="24">
        <v>47</v>
      </c>
      <c r="K670" s="24">
        <v>43</v>
      </c>
    </row>
    <row r="671" spans="2:11" ht="15" customHeight="1">
      <c r="B671" s="3">
        <v>160404</v>
      </c>
      <c r="C671" s="5" t="s">
        <v>982</v>
      </c>
      <c r="D671" s="34">
        <f t="shared" si="11"/>
        <v>847</v>
      </c>
      <c r="E671" s="24">
        <v>632</v>
      </c>
      <c r="F671" s="24">
        <v>847</v>
      </c>
      <c r="G671" s="24">
        <v>0</v>
      </c>
      <c r="H671" s="24">
        <v>632</v>
      </c>
      <c r="I671" s="24">
        <v>112</v>
      </c>
      <c r="J671" s="24">
        <v>42</v>
      </c>
      <c r="K671" s="24">
        <v>61</v>
      </c>
    </row>
    <row r="672" spans="2:11" ht="15" customHeight="1">
      <c r="B672" s="3">
        <v>160405</v>
      </c>
      <c r="C672" s="5" t="s">
        <v>387</v>
      </c>
      <c r="D672" s="34">
        <f t="shared" si="11"/>
        <v>1581</v>
      </c>
      <c r="E672" s="24">
        <v>1115</v>
      </c>
      <c r="F672" s="24">
        <v>1579</v>
      </c>
      <c r="G672" s="24">
        <v>2</v>
      </c>
      <c r="H672" s="24">
        <v>1113</v>
      </c>
      <c r="I672" s="24">
        <v>126</v>
      </c>
      <c r="J672" s="24">
        <v>154</v>
      </c>
      <c r="K672" s="24">
        <v>186</v>
      </c>
    </row>
    <row r="673" spans="2:11" ht="15" customHeight="1">
      <c r="B673" s="3">
        <v>160406</v>
      </c>
      <c r="C673" s="5" t="s">
        <v>983</v>
      </c>
      <c r="D673" s="34">
        <f t="shared" si="11"/>
        <v>3425</v>
      </c>
      <c r="E673" s="24">
        <v>2685</v>
      </c>
      <c r="F673" s="24">
        <v>3423</v>
      </c>
      <c r="G673" s="24">
        <v>2</v>
      </c>
      <c r="H673" s="24">
        <v>2683</v>
      </c>
      <c r="I673" s="24">
        <v>143</v>
      </c>
      <c r="J673" s="24">
        <v>227</v>
      </c>
      <c r="K673" s="24">
        <v>370</v>
      </c>
    </row>
    <row r="674" spans="2:11" ht="15" customHeight="1">
      <c r="B674" s="3">
        <v>160501</v>
      </c>
      <c r="C674" s="5" t="s">
        <v>984</v>
      </c>
      <c r="D674" s="34">
        <f t="shared" si="11"/>
        <v>6233</v>
      </c>
      <c r="E674" s="24">
        <v>4906</v>
      </c>
      <c r="F674" s="24">
        <v>6232</v>
      </c>
      <c r="G674" s="24">
        <v>1</v>
      </c>
      <c r="H674" s="24">
        <v>4905</v>
      </c>
      <c r="I674" s="24">
        <v>460</v>
      </c>
      <c r="J674" s="24">
        <v>308</v>
      </c>
      <c r="K674" s="24">
        <v>559</v>
      </c>
    </row>
    <row r="675" spans="2:11" ht="15" customHeight="1">
      <c r="B675" s="3">
        <v>160502</v>
      </c>
      <c r="C675" s="5" t="s">
        <v>985</v>
      </c>
      <c r="D675" s="34">
        <f t="shared" si="11"/>
        <v>2346</v>
      </c>
      <c r="E675" s="24">
        <v>1587</v>
      </c>
      <c r="F675" s="24">
        <v>2346</v>
      </c>
      <c r="G675" s="24">
        <v>0</v>
      </c>
      <c r="H675" s="24">
        <v>1587</v>
      </c>
      <c r="I675" s="24">
        <v>260</v>
      </c>
      <c r="J675" s="24">
        <v>76</v>
      </c>
      <c r="K675" s="24">
        <v>423</v>
      </c>
    </row>
    <row r="676" spans="2:11" ht="15" customHeight="1">
      <c r="B676" s="3">
        <v>160503</v>
      </c>
      <c r="C676" s="5" t="s">
        <v>737</v>
      </c>
      <c r="D676" s="34">
        <f t="shared" si="11"/>
        <v>1417</v>
      </c>
      <c r="E676" s="24">
        <v>1211</v>
      </c>
      <c r="F676" s="24">
        <v>1417</v>
      </c>
      <c r="G676" s="24">
        <v>0</v>
      </c>
      <c r="H676" s="24">
        <v>1211</v>
      </c>
      <c r="I676" s="24">
        <v>73</v>
      </c>
      <c r="J676" s="24">
        <v>10</v>
      </c>
      <c r="K676" s="24">
        <v>123</v>
      </c>
    </row>
    <row r="677" spans="2:11" ht="15" customHeight="1">
      <c r="B677" s="3">
        <v>160504</v>
      </c>
      <c r="C677" s="5" t="s">
        <v>986</v>
      </c>
      <c r="D677" s="34">
        <f t="shared" si="11"/>
        <v>1043</v>
      </c>
      <c r="E677" s="24">
        <v>815</v>
      </c>
      <c r="F677" s="24">
        <v>1043</v>
      </c>
      <c r="G677" s="24">
        <v>0</v>
      </c>
      <c r="H677" s="24">
        <v>815</v>
      </c>
      <c r="I677" s="24">
        <v>56</v>
      </c>
      <c r="J677" s="24">
        <v>41</v>
      </c>
      <c r="K677" s="24">
        <v>131</v>
      </c>
    </row>
    <row r="678" spans="2:11" ht="15" customHeight="1">
      <c r="B678" s="3">
        <v>160601</v>
      </c>
      <c r="C678" s="5" t="s">
        <v>987</v>
      </c>
      <c r="D678" s="34">
        <f t="shared" si="11"/>
        <v>17437</v>
      </c>
      <c r="E678" s="24">
        <v>12844</v>
      </c>
      <c r="F678" s="24">
        <v>17430</v>
      </c>
      <c r="G678" s="24">
        <v>7</v>
      </c>
      <c r="H678" s="24">
        <v>12837</v>
      </c>
      <c r="I678" s="24">
        <v>1345</v>
      </c>
      <c r="J678" s="24">
        <v>1285</v>
      </c>
      <c r="K678" s="24">
        <v>1963</v>
      </c>
    </row>
    <row r="679" spans="2:11" ht="15" customHeight="1">
      <c r="B679" s="3">
        <v>160602</v>
      </c>
      <c r="C679" s="5" t="s">
        <v>988</v>
      </c>
      <c r="D679" s="34">
        <f t="shared" si="11"/>
        <v>3450</v>
      </c>
      <c r="E679" s="24">
        <v>2750</v>
      </c>
      <c r="F679" s="24">
        <v>3448</v>
      </c>
      <c r="G679" s="24">
        <v>2</v>
      </c>
      <c r="H679" s="24">
        <v>2748</v>
      </c>
      <c r="I679" s="24">
        <v>169</v>
      </c>
      <c r="J679" s="24">
        <v>185</v>
      </c>
      <c r="K679" s="24">
        <v>346</v>
      </c>
    </row>
    <row r="680" spans="2:11" ht="15" customHeight="1">
      <c r="B680" s="3">
        <v>160701</v>
      </c>
      <c r="C680" s="5" t="s">
        <v>989</v>
      </c>
      <c r="D680" s="34">
        <f t="shared" si="11"/>
        <v>9570</v>
      </c>
      <c r="E680" s="24">
        <v>7981</v>
      </c>
      <c r="F680" s="24">
        <v>9560</v>
      </c>
      <c r="G680" s="24">
        <v>10</v>
      </c>
      <c r="H680" s="24">
        <v>7971</v>
      </c>
      <c r="I680" s="24">
        <v>270</v>
      </c>
      <c r="J680" s="24">
        <v>166</v>
      </c>
      <c r="K680" s="24">
        <v>1153</v>
      </c>
    </row>
    <row r="681" spans="2:11" ht="15" customHeight="1">
      <c r="B681" s="3">
        <v>160702</v>
      </c>
      <c r="C681" s="5" t="s">
        <v>767</v>
      </c>
      <c r="D681" s="34">
        <f t="shared" si="11"/>
        <v>2119</v>
      </c>
      <c r="E681" s="24">
        <v>1634</v>
      </c>
      <c r="F681" s="24">
        <v>2119</v>
      </c>
      <c r="G681" s="24">
        <v>0</v>
      </c>
      <c r="H681" s="24">
        <v>1634</v>
      </c>
      <c r="I681" s="24">
        <v>63</v>
      </c>
      <c r="J681" s="24">
        <v>69</v>
      </c>
      <c r="K681" s="24">
        <v>353</v>
      </c>
    </row>
    <row r="682" spans="2:11" ht="15" customHeight="1">
      <c r="B682" s="3">
        <v>160703</v>
      </c>
      <c r="C682" s="5" t="s">
        <v>990</v>
      </c>
      <c r="D682" s="34">
        <f t="shared" si="11"/>
        <v>391</v>
      </c>
      <c r="E682" s="24">
        <v>270</v>
      </c>
      <c r="F682" s="24">
        <v>391</v>
      </c>
      <c r="G682" s="24">
        <v>0</v>
      </c>
      <c r="H682" s="24">
        <v>270</v>
      </c>
      <c r="I682" s="24">
        <v>11</v>
      </c>
      <c r="J682" s="24">
        <v>4</v>
      </c>
      <c r="K682" s="24">
        <v>106</v>
      </c>
    </row>
    <row r="683" spans="2:11" ht="15" customHeight="1">
      <c r="B683" s="3">
        <v>160704</v>
      </c>
      <c r="C683" s="5" t="s">
        <v>991</v>
      </c>
      <c r="D683" s="34">
        <f t="shared" si="11"/>
        <v>1190</v>
      </c>
      <c r="E683" s="24">
        <v>998</v>
      </c>
      <c r="F683" s="24">
        <v>1190</v>
      </c>
      <c r="G683" s="24">
        <v>0</v>
      </c>
      <c r="H683" s="24">
        <v>998</v>
      </c>
      <c r="I683" s="24">
        <v>32</v>
      </c>
      <c r="J683" s="24">
        <v>12</v>
      </c>
      <c r="K683" s="24">
        <v>148</v>
      </c>
    </row>
    <row r="684" spans="2:11" ht="15" customHeight="1">
      <c r="B684" s="3">
        <v>160801</v>
      </c>
      <c r="C684" s="5" t="s">
        <v>992</v>
      </c>
      <c r="D684" s="34">
        <f t="shared" si="11"/>
        <v>9367</v>
      </c>
      <c r="E684" s="24">
        <v>6832</v>
      </c>
      <c r="F684" s="24">
        <v>9364</v>
      </c>
      <c r="G684" s="24">
        <v>3</v>
      </c>
      <c r="H684" s="24">
        <v>6829</v>
      </c>
      <c r="I684" s="24">
        <v>821</v>
      </c>
      <c r="J684" s="24">
        <v>547</v>
      </c>
      <c r="K684" s="24">
        <v>1167</v>
      </c>
    </row>
    <row r="685" spans="2:11" ht="15" customHeight="1">
      <c r="B685" s="3">
        <v>160802</v>
      </c>
      <c r="C685" s="5" t="s">
        <v>993</v>
      </c>
      <c r="D685" s="34">
        <f t="shared" si="11"/>
        <v>39983</v>
      </c>
      <c r="E685" s="24">
        <v>32200</v>
      </c>
      <c r="F685" s="24">
        <v>39937</v>
      </c>
      <c r="G685" s="24">
        <v>46</v>
      </c>
      <c r="H685" s="24">
        <v>32154</v>
      </c>
      <c r="I685" s="24">
        <v>2669</v>
      </c>
      <c r="J685" s="24">
        <v>1801</v>
      </c>
      <c r="K685" s="24">
        <v>3313</v>
      </c>
    </row>
    <row r="686" spans="2:11" ht="15" customHeight="1">
      <c r="B686" s="3">
        <v>160803</v>
      </c>
      <c r="C686" s="5" t="s">
        <v>994</v>
      </c>
      <c r="D686" s="34">
        <f t="shared" si="11"/>
        <v>29199</v>
      </c>
      <c r="E686" s="24">
        <v>18530</v>
      </c>
      <c r="F686" s="24">
        <v>29191</v>
      </c>
      <c r="G686" s="24">
        <v>8</v>
      </c>
      <c r="H686" s="24">
        <v>18522</v>
      </c>
      <c r="I686" s="24">
        <v>5921</v>
      </c>
      <c r="J686" s="24">
        <v>2082</v>
      </c>
      <c r="K686" s="24">
        <v>2666</v>
      </c>
    </row>
    <row r="687" spans="2:11" ht="15" customHeight="1">
      <c r="B687" s="3">
        <v>160804</v>
      </c>
      <c r="C687" s="5" t="s">
        <v>995</v>
      </c>
      <c r="D687" s="34">
        <f t="shared" si="11"/>
        <v>32903</v>
      </c>
      <c r="E687" s="24">
        <v>26333</v>
      </c>
      <c r="F687" s="24">
        <v>32869</v>
      </c>
      <c r="G687" s="24">
        <v>34</v>
      </c>
      <c r="H687" s="24">
        <v>26299</v>
      </c>
      <c r="I687" s="24">
        <v>2947</v>
      </c>
      <c r="J687" s="24">
        <v>1408</v>
      </c>
      <c r="K687" s="24">
        <v>2215</v>
      </c>
    </row>
    <row r="688" spans="2:11" ht="15" customHeight="1">
      <c r="B688" s="3">
        <v>160805</v>
      </c>
      <c r="C688" s="5" t="s">
        <v>996</v>
      </c>
      <c r="D688" s="34">
        <f t="shared" si="11"/>
        <v>16067</v>
      </c>
      <c r="E688" s="24">
        <v>13951</v>
      </c>
      <c r="F688" s="24">
        <v>16015</v>
      </c>
      <c r="G688" s="24">
        <v>52</v>
      </c>
      <c r="H688" s="24">
        <v>13899</v>
      </c>
      <c r="I688" s="24">
        <v>930</v>
      </c>
      <c r="J688" s="24">
        <v>192</v>
      </c>
      <c r="K688" s="24">
        <v>994</v>
      </c>
    </row>
    <row r="689" spans="2:11" ht="15" customHeight="1">
      <c r="B689" s="3">
        <v>160806</v>
      </c>
      <c r="C689" s="5" t="s">
        <v>997</v>
      </c>
      <c r="D689" s="34">
        <f t="shared" si="11"/>
        <v>26098</v>
      </c>
      <c r="E689" s="24">
        <v>19335</v>
      </c>
      <c r="F689" s="24">
        <v>26080</v>
      </c>
      <c r="G689" s="24">
        <v>18</v>
      </c>
      <c r="H689" s="24">
        <v>19317</v>
      </c>
      <c r="I689" s="24">
        <v>3729</v>
      </c>
      <c r="J689" s="24">
        <v>842</v>
      </c>
      <c r="K689" s="24">
        <v>2192</v>
      </c>
    </row>
    <row r="690" spans="2:11" ht="15" customHeight="1">
      <c r="B690" s="3">
        <v>160807</v>
      </c>
      <c r="C690" s="5" t="s">
        <v>998</v>
      </c>
      <c r="D690" s="34">
        <f t="shared" si="11"/>
        <v>1838</v>
      </c>
      <c r="E690" s="24">
        <v>1423</v>
      </c>
      <c r="F690" s="24">
        <v>1838</v>
      </c>
      <c r="G690" s="24">
        <v>0</v>
      </c>
      <c r="H690" s="24">
        <v>1423</v>
      </c>
      <c r="I690" s="24">
        <v>207</v>
      </c>
      <c r="J690" s="24">
        <v>56</v>
      </c>
      <c r="K690" s="24">
        <v>152</v>
      </c>
    </row>
    <row r="691" spans="2:11" ht="15" customHeight="1">
      <c r="B691" s="3">
        <v>160808</v>
      </c>
      <c r="C691" s="5" t="s">
        <v>999</v>
      </c>
      <c r="D691" s="34">
        <f t="shared" si="11"/>
        <v>3327</v>
      </c>
      <c r="E691" s="24">
        <v>2817</v>
      </c>
      <c r="F691" s="24">
        <v>3319</v>
      </c>
      <c r="G691" s="24">
        <v>8</v>
      </c>
      <c r="H691" s="24">
        <v>2809</v>
      </c>
      <c r="I691" s="24">
        <v>215</v>
      </c>
      <c r="J691" s="24">
        <v>57</v>
      </c>
      <c r="K691" s="24">
        <v>238</v>
      </c>
    </row>
    <row r="692" spans="2:11" ht="15" customHeight="1">
      <c r="B692" s="3">
        <v>160809</v>
      </c>
      <c r="C692" s="5" t="s">
        <v>1000</v>
      </c>
      <c r="D692" s="34">
        <f t="shared" si="11"/>
        <v>2649</v>
      </c>
      <c r="E692" s="24">
        <v>2359</v>
      </c>
      <c r="F692" s="24">
        <v>2649</v>
      </c>
      <c r="G692" s="24">
        <v>0</v>
      </c>
      <c r="H692" s="24">
        <v>2359</v>
      </c>
      <c r="I692" s="24">
        <v>87</v>
      </c>
      <c r="J692" s="24">
        <v>42</v>
      </c>
      <c r="K692" s="24">
        <v>161</v>
      </c>
    </row>
    <row r="693" spans="2:11" ht="15" customHeight="1">
      <c r="B693" s="3">
        <v>160810</v>
      </c>
      <c r="C693" s="5" t="s">
        <v>1001</v>
      </c>
      <c r="D693" s="34">
        <f t="shared" si="11"/>
        <v>4933</v>
      </c>
      <c r="E693" s="24">
        <v>3751</v>
      </c>
      <c r="F693" s="24">
        <v>4930</v>
      </c>
      <c r="G693" s="24">
        <v>3</v>
      </c>
      <c r="H693" s="24">
        <v>3748</v>
      </c>
      <c r="I693" s="24">
        <v>401</v>
      </c>
      <c r="J693" s="24">
        <v>190</v>
      </c>
      <c r="K693" s="24">
        <v>591</v>
      </c>
    </row>
    <row r="694" spans="2:11" ht="15" customHeight="1">
      <c r="B694" s="3">
        <v>160811</v>
      </c>
      <c r="C694" s="5" t="s">
        <v>474</v>
      </c>
      <c r="D694" s="34">
        <f t="shared" si="11"/>
        <v>3729</v>
      </c>
      <c r="E694" s="24">
        <v>2775</v>
      </c>
      <c r="F694" s="24">
        <v>3729</v>
      </c>
      <c r="G694" s="24">
        <v>0</v>
      </c>
      <c r="H694" s="24">
        <v>2775</v>
      </c>
      <c r="I694" s="24">
        <v>377</v>
      </c>
      <c r="J694" s="24">
        <v>372</v>
      </c>
      <c r="K694" s="24">
        <v>205</v>
      </c>
    </row>
    <row r="695" spans="2:11" ht="15" customHeight="1">
      <c r="B695" s="3">
        <v>160901</v>
      </c>
      <c r="C695" s="5" t="s">
        <v>1002</v>
      </c>
      <c r="D695" s="34">
        <f t="shared" si="11"/>
        <v>3254</v>
      </c>
      <c r="E695" s="24">
        <v>2434</v>
      </c>
      <c r="F695" s="24">
        <v>3254</v>
      </c>
      <c r="G695" s="24">
        <v>0</v>
      </c>
      <c r="H695" s="24">
        <v>2434</v>
      </c>
      <c r="I695" s="24">
        <v>337</v>
      </c>
      <c r="J695" s="24">
        <v>326</v>
      </c>
      <c r="K695" s="24">
        <v>157</v>
      </c>
    </row>
    <row r="696" spans="2:11" ht="15" customHeight="1">
      <c r="B696" s="3">
        <v>160902</v>
      </c>
      <c r="C696" s="5" t="s">
        <v>1003</v>
      </c>
      <c r="D696" s="34">
        <f t="shared" si="11"/>
        <v>930</v>
      </c>
      <c r="E696" s="24">
        <v>741</v>
      </c>
      <c r="F696" s="24">
        <v>930</v>
      </c>
      <c r="G696" s="24">
        <v>0</v>
      </c>
      <c r="H696" s="24">
        <v>741</v>
      </c>
      <c r="I696" s="24">
        <v>69</v>
      </c>
      <c r="J696" s="24">
        <v>65</v>
      </c>
      <c r="K696" s="24">
        <v>55</v>
      </c>
    </row>
    <row r="697" spans="2:11" ht="15" customHeight="1">
      <c r="B697" s="3">
        <v>160903</v>
      </c>
      <c r="C697" s="5" t="s">
        <v>1004</v>
      </c>
      <c r="D697" s="34">
        <f t="shared" si="11"/>
        <v>2336</v>
      </c>
      <c r="E697" s="24">
        <v>1833</v>
      </c>
      <c r="F697" s="24">
        <v>2336</v>
      </c>
      <c r="G697" s="24">
        <v>0</v>
      </c>
      <c r="H697" s="24">
        <v>1833</v>
      </c>
      <c r="I697" s="24">
        <v>104</v>
      </c>
      <c r="J697" s="24">
        <v>169</v>
      </c>
      <c r="K697" s="24">
        <v>230</v>
      </c>
    </row>
    <row r="698" spans="2:11" ht="15" customHeight="1">
      <c r="B698" s="3">
        <v>160904</v>
      </c>
      <c r="C698" s="5" t="s">
        <v>1005</v>
      </c>
      <c r="D698" s="34">
        <f t="shared" si="11"/>
        <v>1133</v>
      </c>
      <c r="E698" s="24">
        <v>820</v>
      </c>
      <c r="F698" s="24">
        <v>1133</v>
      </c>
      <c r="G698" s="24">
        <v>0</v>
      </c>
      <c r="H698" s="24">
        <v>820</v>
      </c>
      <c r="I698" s="24">
        <v>59</v>
      </c>
      <c r="J698" s="24">
        <v>89</v>
      </c>
      <c r="K698" s="24">
        <v>165</v>
      </c>
    </row>
    <row r="699" spans="2:11" ht="15" customHeight="1">
      <c r="B699" s="3">
        <v>160905</v>
      </c>
      <c r="C699" s="5" t="s">
        <v>1006</v>
      </c>
      <c r="D699" s="34">
        <f t="shared" si="11"/>
        <v>1601</v>
      </c>
      <c r="E699" s="24">
        <v>1415</v>
      </c>
      <c r="F699" s="24">
        <v>1601</v>
      </c>
      <c r="G699" s="24">
        <v>0</v>
      </c>
      <c r="H699" s="24">
        <v>1415</v>
      </c>
      <c r="I699" s="24">
        <v>35</v>
      </c>
      <c r="J699" s="24">
        <v>38</v>
      </c>
      <c r="K699" s="24">
        <v>113</v>
      </c>
    </row>
    <row r="700" spans="2:11" ht="15" customHeight="1">
      <c r="B700" s="3">
        <v>160906</v>
      </c>
      <c r="C700" s="5" t="s">
        <v>1007</v>
      </c>
      <c r="D700" s="34">
        <f t="shared" si="11"/>
        <v>3508</v>
      </c>
      <c r="E700" s="24">
        <v>2810</v>
      </c>
      <c r="F700" s="24">
        <v>3507</v>
      </c>
      <c r="G700" s="24">
        <v>1</v>
      </c>
      <c r="H700" s="24">
        <v>2809</v>
      </c>
      <c r="I700" s="24">
        <v>107</v>
      </c>
      <c r="J700" s="24">
        <v>308</v>
      </c>
      <c r="K700" s="24">
        <v>283</v>
      </c>
    </row>
    <row r="701" spans="2:11" ht="15" customHeight="1">
      <c r="B701" s="3">
        <v>160907</v>
      </c>
      <c r="C701" s="5" t="s">
        <v>1008</v>
      </c>
      <c r="D701" s="34">
        <f t="shared" si="11"/>
        <v>1032</v>
      </c>
      <c r="E701" s="24">
        <v>816</v>
      </c>
      <c r="F701" s="24">
        <v>1032</v>
      </c>
      <c r="G701" s="24">
        <v>0</v>
      </c>
      <c r="H701" s="24">
        <v>816</v>
      </c>
      <c r="I701" s="24">
        <v>77</v>
      </c>
      <c r="J701" s="24">
        <v>70</v>
      </c>
      <c r="K701" s="24">
        <v>69</v>
      </c>
    </row>
    <row r="702" spans="2:11" ht="15" customHeight="1">
      <c r="B702" s="3">
        <v>161001</v>
      </c>
      <c r="C702" s="5" t="s">
        <v>1009</v>
      </c>
      <c r="D702" s="34">
        <f t="shared" si="11"/>
        <v>4056</v>
      </c>
      <c r="E702" s="24">
        <v>3303</v>
      </c>
      <c r="F702" s="24">
        <v>4056</v>
      </c>
      <c r="G702" s="24">
        <v>0</v>
      </c>
      <c r="H702" s="24">
        <v>3303</v>
      </c>
      <c r="I702" s="24">
        <v>209</v>
      </c>
      <c r="J702" s="24">
        <v>299</v>
      </c>
      <c r="K702" s="24">
        <v>245</v>
      </c>
    </row>
    <row r="703" spans="2:11" ht="15" customHeight="1">
      <c r="B703" s="3">
        <v>161002</v>
      </c>
      <c r="C703" s="5" t="s">
        <v>412</v>
      </c>
      <c r="D703" s="34">
        <f t="shared" si="11"/>
        <v>4226</v>
      </c>
      <c r="E703" s="24">
        <v>3219</v>
      </c>
      <c r="F703" s="24">
        <v>4225</v>
      </c>
      <c r="G703" s="24">
        <v>1</v>
      </c>
      <c r="H703" s="24">
        <v>3218</v>
      </c>
      <c r="I703" s="24">
        <v>371</v>
      </c>
      <c r="J703" s="24">
        <v>474</v>
      </c>
      <c r="K703" s="24">
        <v>162</v>
      </c>
    </row>
    <row r="704" spans="2:11" ht="15" customHeight="1">
      <c r="B704" s="3">
        <v>161101</v>
      </c>
      <c r="C704" s="5" t="s">
        <v>1010</v>
      </c>
      <c r="D704" s="34">
        <f t="shared" si="11"/>
        <v>3344</v>
      </c>
      <c r="E704" s="24">
        <v>2584</v>
      </c>
      <c r="F704" s="24">
        <v>3344</v>
      </c>
      <c r="G704" s="24">
        <v>0</v>
      </c>
      <c r="H704" s="24">
        <v>2584</v>
      </c>
      <c r="I704" s="24">
        <v>353</v>
      </c>
      <c r="J704" s="24">
        <v>199</v>
      </c>
      <c r="K704" s="24">
        <v>208</v>
      </c>
    </row>
    <row r="705" spans="2:11" ht="15" customHeight="1">
      <c r="B705" s="3">
        <v>161201</v>
      </c>
      <c r="C705" s="5" t="s">
        <v>1011</v>
      </c>
      <c r="D705" s="34">
        <f t="shared" si="11"/>
        <v>4754</v>
      </c>
      <c r="E705" s="24">
        <v>3816</v>
      </c>
      <c r="F705" s="24">
        <v>4753</v>
      </c>
      <c r="G705" s="24">
        <v>1</v>
      </c>
      <c r="H705" s="24">
        <v>3815</v>
      </c>
      <c r="I705" s="24">
        <v>327</v>
      </c>
      <c r="J705" s="24">
        <v>188</v>
      </c>
      <c r="K705" s="24">
        <v>423</v>
      </c>
    </row>
    <row r="706" spans="2:11" ht="15" customHeight="1">
      <c r="B706" s="3">
        <v>161202</v>
      </c>
      <c r="C706" s="5" t="s">
        <v>1012</v>
      </c>
      <c r="D706" s="34">
        <f t="shared" si="11"/>
        <v>2168</v>
      </c>
      <c r="E706" s="24">
        <v>1442</v>
      </c>
      <c r="F706" s="24">
        <v>2168</v>
      </c>
      <c r="G706" s="24">
        <v>0</v>
      </c>
      <c r="H706" s="24">
        <v>1442</v>
      </c>
      <c r="I706" s="24">
        <v>170</v>
      </c>
      <c r="J706" s="24">
        <v>57</v>
      </c>
      <c r="K706" s="24">
        <v>499</v>
      </c>
    </row>
    <row r="707" spans="2:11" ht="15" customHeight="1">
      <c r="B707" s="3">
        <v>161301</v>
      </c>
      <c r="C707" s="5" t="s">
        <v>1013</v>
      </c>
      <c r="D707" s="34">
        <f t="shared" si="11"/>
        <v>3255</v>
      </c>
      <c r="E707" s="24">
        <v>2321</v>
      </c>
      <c r="F707" s="24">
        <v>3255</v>
      </c>
      <c r="G707" s="24">
        <v>0</v>
      </c>
      <c r="H707" s="24">
        <v>2321</v>
      </c>
      <c r="I707" s="24">
        <v>233</v>
      </c>
      <c r="J707" s="24">
        <v>65</v>
      </c>
      <c r="K707" s="24">
        <v>636</v>
      </c>
    </row>
    <row r="708" spans="2:11" ht="15" customHeight="1">
      <c r="B708" s="3">
        <v>170101</v>
      </c>
      <c r="C708" s="5" t="s">
        <v>1014</v>
      </c>
      <c r="D708" s="34">
        <f t="shared" si="11"/>
        <v>10608</v>
      </c>
      <c r="E708" s="24">
        <v>6945</v>
      </c>
      <c r="F708" s="24">
        <v>10605</v>
      </c>
      <c r="G708" s="24">
        <v>3</v>
      </c>
      <c r="H708" s="24">
        <v>6942</v>
      </c>
      <c r="I708" s="24">
        <v>678</v>
      </c>
      <c r="J708" s="24">
        <v>642</v>
      </c>
      <c r="K708" s="24">
        <v>2343</v>
      </c>
    </row>
    <row r="709" spans="2:11" ht="15" customHeight="1">
      <c r="B709" s="3">
        <v>170201</v>
      </c>
      <c r="C709" s="5" t="s">
        <v>1015</v>
      </c>
      <c r="D709" s="34">
        <f t="shared" ref="D709:D772" si="12">F709+G709</f>
        <v>10357</v>
      </c>
      <c r="E709" s="24">
        <v>7452</v>
      </c>
      <c r="F709" s="24">
        <v>10351</v>
      </c>
      <c r="G709" s="24">
        <v>6</v>
      </c>
      <c r="H709" s="24">
        <v>7446</v>
      </c>
      <c r="I709" s="24">
        <v>914</v>
      </c>
      <c r="J709" s="24">
        <v>923</v>
      </c>
      <c r="K709" s="24">
        <v>1068</v>
      </c>
    </row>
    <row r="710" spans="2:11" ht="15" customHeight="1">
      <c r="B710" s="3">
        <v>170301</v>
      </c>
      <c r="C710" s="5" t="s">
        <v>1016</v>
      </c>
      <c r="D710" s="34">
        <f t="shared" si="12"/>
        <v>13377</v>
      </c>
      <c r="E710" s="24">
        <v>10739</v>
      </c>
      <c r="F710" s="24">
        <v>13371</v>
      </c>
      <c r="G710" s="24">
        <v>6</v>
      </c>
      <c r="H710" s="24">
        <v>10733</v>
      </c>
      <c r="I710" s="24">
        <v>1199</v>
      </c>
      <c r="J710" s="24">
        <v>1085</v>
      </c>
      <c r="K710" s="24">
        <v>354</v>
      </c>
    </row>
    <row r="711" spans="2:11" ht="15" customHeight="1">
      <c r="B711" s="3">
        <v>170302</v>
      </c>
      <c r="C711" s="5" t="s">
        <v>1017</v>
      </c>
      <c r="D711" s="34">
        <f t="shared" si="12"/>
        <v>9643</v>
      </c>
      <c r="E711" s="24">
        <v>7104</v>
      </c>
      <c r="F711" s="24">
        <v>9643</v>
      </c>
      <c r="G711" s="24">
        <v>0</v>
      </c>
      <c r="H711" s="24">
        <v>7104</v>
      </c>
      <c r="I711" s="24">
        <v>713</v>
      </c>
      <c r="J711" s="24">
        <v>1435</v>
      </c>
      <c r="K711" s="24">
        <v>391</v>
      </c>
    </row>
    <row r="712" spans="2:11" ht="15" customHeight="1">
      <c r="B712" s="3">
        <v>170401</v>
      </c>
      <c r="C712" s="5" t="s">
        <v>1018</v>
      </c>
      <c r="D712" s="34">
        <f t="shared" si="12"/>
        <v>5951</v>
      </c>
      <c r="E712" s="24">
        <v>4760</v>
      </c>
      <c r="F712" s="24">
        <v>5935</v>
      </c>
      <c r="G712" s="24">
        <v>16</v>
      </c>
      <c r="H712" s="24">
        <v>4744</v>
      </c>
      <c r="I712" s="24">
        <v>419</v>
      </c>
      <c r="J712" s="24">
        <v>170</v>
      </c>
      <c r="K712" s="24">
        <v>602</v>
      </c>
    </row>
    <row r="713" spans="2:11" ht="15" customHeight="1">
      <c r="B713" s="3">
        <v>170402</v>
      </c>
      <c r="C713" s="5" t="s">
        <v>1019</v>
      </c>
      <c r="D713" s="34">
        <f t="shared" si="12"/>
        <v>14281</v>
      </c>
      <c r="E713" s="24">
        <v>11504</v>
      </c>
      <c r="F713" s="24">
        <v>14277</v>
      </c>
      <c r="G713" s="24">
        <v>4</v>
      </c>
      <c r="H713" s="24">
        <v>11500</v>
      </c>
      <c r="I713" s="24">
        <v>1580</v>
      </c>
      <c r="J713" s="24">
        <v>549</v>
      </c>
      <c r="K713" s="24">
        <v>648</v>
      </c>
    </row>
    <row r="714" spans="2:11" ht="15" customHeight="1">
      <c r="B714" s="3">
        <v>170501</v>
      </c>
      <c r="C714" s="5" t="s">
        <v>1020</v>
      </c>
      <c r="D714" s="34">
        <f t="shared" si="12"/>
        <v>5089</v>
      </c>
      <c r="E714" s="24">
        <v>3931</v>
      </c>
      <c r="F714" s="24">
        <v>5086</v>
      </c>
      <c r="G714" s="24">
        <v>3</v>
      </c>
      <c r="H714" s="24">
        <v>3928</v>
      </c>
      <c r="I714" s="24">
        <v>551</v>
      </c>
      <c r="J714" s="24">
        <v>419</v>
      </c>
      <c r="K714" s="24">
        <v>188</v>
      </c>
    </row>
    <row r="715" spans="2:11" ht="15" customHeight="1">
      <c r="B715" s="3">
        <v>170502</v>
      </c>
      <c r="C715" s="5" t="s">
        <v>342</v>
      </c>
      <c r="D715" s="34">
        <f t="shared" si="12"/>
        <v>649</v>
      </c>
      <c r="E715" s="24">
        <v>489</v>
      </c>
      <c r="F715" s="24">
        <v>649</v>
      </c>
      <c r="G715" s="24">
        <v>0</v>
      </c>
      <c r="H715" s="24">
        <v>489</v>
      </c>
      <c r="I715" s="24">
        <v>96</v>
      </c>
      <c r="J715" s="24">
        <v>47</v>
      </c>
      <c r="K715" s="24">
        <v>17</v>
      </c>
    </row>
    <row r="716" spans="2:11" ht="15" customHeight="1">
      <c r="B716" s="3">
        <v>170503</v>
      </c>
      <c r="C716" s="5" t="s">
        <v>1021</v>
      </c>
      <c r="D716" s="34">
        <f t="shared" si="12"/>
        <v>1513</v>
      </c>
      <c r="E716" s="24">
        <v>1172</v>
      </c>
      <c r="F716" s="24">
        <v>1513</v>
      </c>
      <c r="G716" s="24">
        <v>0</v>
      </c>
      <c r="H716" s="24">
        <v>1172</v>
      </c>
      <c r="I716" s="24">
        <v>190</v>
      </c>
      <c r="J716" s="24">
        <v>123</v>
      </c>
      <c r="K716" s="24">
        <v>28</v>
      </c>
    </row>
    <row r="717" spans="2:11" ht="15" customHeight="1">
      <c r="B717" s="3">
        <v>170504</v>
      </c>
      <c r="C717" s="5" t="s">
        <v>1022</v>
      </c>
      <c r="D717" s="34">
        <f t="shared" si="12"/>
        <v>2240</v>
      </c>
      <c r="E717" s="24">
        <v>1964</v>
      </c>
      <c r="F717" s="24">
        <v>2240</v>
      </c>
      <c r="G717" s="24">
        <v>0</v>
      </c>
      <c r="H717" s="24">
        <v>1964</v>
      </c>
      <c r="I717" s="24">
        <v>143</v>
      </c>
      <c r="J717" s="24">
        <v>80</v>
      </c>
      <c r="K717" s="24">
        <v>53</v>
      </c>
    </row>
    <row r="718" spans="2:11" ht="15" customHeight="1">
      <c r="B718" s="3">
        <v>170505</v>
      </c>
      <c r="C718" s="5" t="s">
        <v>354</v>
      </c>
      <c r="D718" s="34">
        <f t="shared" si="12"/>
        <v>4447</v>
      </c>
      <c r="E718" s="24">
        <v>3579</v>
      </c>
      <c r="F718" s="24">
        <v>4446</v>
      </c>
      <c r="G718" s="24">
        <v>1</v>
      </c>
      <c r="H718" s="24">
        <v>3578</v>
      </c>
      <c r="I718" s="24">
        <v>418</v>
      </c>
      <c r="J718" s="24">
        <v>262</v>
      </c>
      <c r="K718" s="24">
        <v>188</v>
      </c>
    </row>
    <row r="719" spans="2:11" ht="15" customHeight="1">
      <c r="B719" s="3">
        <v>170601</v>
      </c>
      <c r="C719" s="5" t="s">
        <v>1023</v>
      </c>
      <c r="D719" s="34">
        <f t="shared" si="12"/>
        <v>11472</v>
      </c>
      <c r="E719" s="24">
        <v>7272</v>
      </c>
      <c r="F719" s="24">
        <v>11468</v>
      </c>
      <c r="G719" s="24">
        <v>4</v>
      </c>
      <c r="H719" s="24">
        <v>7268</v>
      </c>
      <c r="I719" s="24">
        <v>2991</v>
      </c>
      <c r="J719" s="24">
        <v>685</v>
      </c>
      <c r="K719" s="24">
        <v>524</v>
      </c>
    </row>
    <row r="720" spans="2:11" ht="15" customHeight="1">
      <c r="B720" s="3">
        <v>170602</v>
      </c>
      <c r="C720" s="5" t="s">
        <v>1024</v>
      </c>
      <c r="D720" s="34">
        <f t="shared" si="12"/>
        <v>10443</v>
      </c>
      <c r="E720" s="24">
        <v>7032</v>
      </c>
      <c r="F720" s="24">
        <v>10437</v>
      </c>
      <c r="G720" s="24">
        <v>6</v>
      </c>
      <c r="H720" s="24">
        <v>7026</v>
      </c>
      <c r="I720" s="24">
        <v>1039</v>
      </c>
      <c r="J720" s="24">
        <v>271</v>
      </c>
      <c r="K720" s="24">
        <v>2101</v>
      </c>
    </row>
    <row r="721" spans="2:11" ht="15" customHeight="1">
      <c r="B721" s="3">
        <v>170701</v>
      </c>
      <c r="C721" s="5" t="s">
        <v>1025</v>
      </c>
      <c r="D721" s="34">
        <f t="shared" si="12"/>
        <v>6827</v>
      </c>
      <c r="E721" s="24">
        <v>4829</v>
      </c>
      <c r="F721" s="24">
        <v>6824</v>
      </c>
      <c r="G721" s="24">
        <v>3</v>
      </c>
      <c r="H721" s="24">
        <v>4826</v>
      </c>
      <c r="I721" s="24">
        <v>528</v>
      </c>
      <c r="J721" s="24">
        <v>579</v>
      </c>
      <c r="K721" s="24">
        <v>891</v>
      </c>
    </row>
    <row r="722" spans="2:11" ht="15" customHeight="1">
      <c r="B722" s="3">
        <v>170702</v>
      </c>
      <c r="C722" s="5" t="s">
        <v>1026</v>
      </c>
      <c r="D722" s="34">
        <f t="shared" si="12"/>
        <v>4851</v>
      </c>
      <c r="E722" s="24">
        <v>3977</v>
      </c>
      <c r="F722" s="24">
        <v>4851</v>
      </c>
      <c r="G722" s="24">
        <v>0</v>
      </c>
      <c r="H722" s="24">
        <v>3977</v>
      </c>
      <c r="I722" s="24">
        <v>238</v>
      </c>
      <c r="J722" s="24">
        <v>413</v>
      </c>
      <c r="K722" s="24">
        <v>223</v>
      </c>
    </row>
    <row r="723" spans="2:11" ht="15" customHeight="1">
      <c r="B723" s="3">
        <v>170801</v>
      </c>
      <c r="C723" s="5" t="s">
        <v>1027</v>
      </c>
      <c r="D723" s="34">
        <f t="shared" si="12"/>
        <v>37145</v>
      </c>
      <c r="E723" s="24">
        <v>26116</v>
      </c>
      <c r="F723" s="24">
        <v>37121</v>
      </c>
      <c r="G723" s="24">
        <v>24</v>
      </c>
      <c r="H723" s="24">
        <v>26092</v>
      </c>
      <c r="I723" s="24">
        <v>3172</v>
      </c>
      <c r="J723" s="24">
        <v>1046</v>
      </c>
      <c r="K723" s="24">
        <v>6811</v>
      </c>
    </row>
    <row r="724" spans="2:11" ht="15" customHeight="1">
      <c r="B724" s="3">
        <v>170901</v>
      </c>
      <c r="C724" s="5" t="s">
        <v>1028</v>
      </c>
      <c r="D724" s="34">
        <f t="shared" si="12"/>
        <v>3252</v>
      </c>
      <c r="E724" s="24">
        <v>2547</v>
      </c>
      <c r="F724" s="24">
        <v>3250</v>
      </c>
      <c r="G724" s="24">
        <v>2</v>
      </c>
      <c r="H724" s="24">
        <v>2545</v>
      </c>
      <c r="I724" s="24">
        <v>299</v>
      </c>
      <c r="J724" s="24">
        <v>304</v>
      </c>
      <c r="K724" s="24">
        <v>102</v>
      </c>
    </row>
    <row r="725" spans="2:11" ht="15" customHeight="1">
      <c r="B725" s="3">
        <v>170902</v>
      </c>
      <c r="C725" s="5" t="s">
        <v>446</v>
      </c>
      <c r="D725" s="34">
        <f t="shared" si="12"/>
        <v>3914</v>
      </c>
      <c r="E725" s="24">
        <v>3075</v>
      </c>
      <c r="F725" s="24">
        <v>3914</v>
      </c>
      <c r="G725" s="24">
        <v>0</v>
      </c>
      <c r="H725" s="24">
        <v>3075</v>
      </c>
      <c r="I725" s="24">
        <v>298</v>
      </c>
      <c r="J725" s="24">
        <v>348</v>
      </c>
      <c r="K725" s="24">
        <v>193</v>
      </c>
    </row>
    <row r="726" spans="2:11" ht="15" customHeight="1">
      <c r="B726" s="3">
        <v>171001</v>
      </c>
      <c r="C726" s="5" t="s">
        <v>1029</v>
      </c>
      <c r="D726" s="34">
        <f t="shared" si="12"/>
        <v>6843</v>
      </c>
      <c r="E726" s="24">
        <v>5471</v>
      </c>
      <c r="F726" s="24">
        <v>6840</v>
      </c>
      <c r="G726" s="24">
        <v>3</v>
      </c>
      <c r="H726" s="24">
        <v>5468</v>
      </c>
      <c r="I726" s="24">
        <v>385</v>
      </c>
      <c r="J726" s="24">
        <v>705</v>
      </c>
      <c r="K726" s="24">
        <v>282</v>
      </c>
    </row>
    <row r="727" spans="2:11" ht="15" customHeight="1">
      <c r="B727" s="3">
        <v>171002</v>
      </c>
      <c r="C727" s="5" t="s">
        <v>1030</v>
      </c>
      <c r="D727" s="34">
        <f t="shared" si="12"/>
        <v>3631</v>
      </c>
      <c r="E727" s="24">
        <v>2797</v>
      </c>
      <c r="F727" s="24">
        <v>3628</v>
      </c>
      <c r="G727" s="24">
        <v>3</v>
      </c>
      <c r="H727" s="24">
        <v>2794</v>
      </c>
      <c r="I727" s="24">
        <v>191</v>
      </c>
      <c r="J727" s="24">
        <v>496</v>
      </c>
      <c r="K727" s="24">
        <v>147</v>
      </c>
    </row>
    <row r="728" spans="2:11" ht="15" customHeight="1">
      <c r="B728" s="3">
        <v>171101</v>
      </c>
      <c r="C728" s="5" t="s">
        <v>1031</v>
      </c>
      <c r="D728" s="34">
        <f t="shared" si="12"/>
        <v>1313</v>
      </c>
      <c r="E728" s="24">
        <v>1019</v>
      </c>
      <c r="F728" s="24">
        <v>1307</v>
      </c>
      <c r="G728" s="24">
        <v>6</v>
      </c>
      <c r="H728" s="24">
        <v>1013</v>
      </c>
      <c r="I728" s="24">
        <v>104</v>
      </c>
      <c r="J728" s="24">
        <v>109</v>
      </c>
      <c r="K728" s="24">
        <v>81</v>
      </c>
    </row>
    <row r="729" spans="2:11" ht="15" customHeight="1">
      <c r="B729" s="3">
        <v>171102</v>
      </c>
      <c r="C729" s="5" t="s">
        <v>1032</v>
      </c>
      <c r="D729" s="34">
        <f t="shared" si="12"/>
        <v>1200</v>
      </c>
      <c r="E729" s="24">
        <v>898</v>
      </c>
      <c r="F729" s="24">
        <v>1200</v>
      </c>
      <c r="G729" s="24">
        <v>0</v>
      </c>
      <c r="H729" s="24">
        <v>898</v>
      </c>
      <c r="I729" s="24">
        <v>53</v>
      </c>
      <c r="J729" s="24">
        <v>166</v>
      </c>
      <c r="K729" s="24">
        <v>83</v>
      </c>
    </row>
    <row r="730" spans="2:11" ht="15" customHeight="1">
      <c r="B730" s="3">
        <v>180101</v>
      </c>
      <c r="C730" s="5" t="s">
        <v>1033</v>
      </c>
      <c r="D730" s="34">
        <f t="shared" si="12"/>
        <v>5647</v>
      </c>
      <c r="E730" s="24">
        <v>5144</v>
      </c>
      <c r="F730" s="24">
        <v>5647</v>
      </c>
      <c r="G730" s="24">
        <v>0</v>
      </c>
      <c r="H730" s="24">
        <v>5144</v>
      </c>
      <c r="I730" s="24">
        <v>269</v>
      </c>
      <c r="J730" s="24">
        <v>142</v>
      </c>
      <c r="K730" s="24">
        <v>92</v>
      </c>
    </row>
    <row r="731" spans="2:11" ht="15" customHeight="1">
      <c r="B731" s="3">
        <v>180201</v>
      </c>
      <c r="C731" s="5" t="s">
        <v>1034</v>
      </c>
      <c r="D731" s="34">
        <f t="shared" si="12"/>
        <v>45419</v>
      </c>
      <c r="E731" s="24">
        <v>36176</v>
      </c>
      <c r="F731" s="24">
        <v>45408</v>
      </c>
      <c r="G731" s="24">
        <v>11</v>
      </c>
      <c r="H731" s="24">
        <v>36165</v>
      </c>
      <c r="I731" s="24">
        <v>4759</v>
      </c>
      <c r="J731" s="24">
        <v>2458</v>
      </c>
      <c r="K731" s="24">
        <v>2026</v>
      </c>
    </row>
    <row r="732" spans="2:11" ht="15" customHeight="1">
      <c r="B732" s="3">
        <v>180202</v>
      </c>
      <c r="C732" s="5" t="s">
        <v>1035</v>
      </c>
      <c r="D732" s="34">
        <f t="shared" si="12"/>
        <v>3725</v>
      </c>
      <c r="E732" s="24">
        <v>2928</v>
      </c>
      <c r="F732" s="24">
        <v>3725</v>
      </c>
      <c r="G732" s="24">
        <v>0</v>
      </c>
      <c r="H732" s="24">
        <v>2928</v>
      </c>
      <c r="I732" s="24">
        <v>211</v>
      </c>
      <c r="J732" s="24">
        <v>306</v>
      </c>
      <c r="K732" s="24">
        <v>280</v>
      </c>
    </row>
    <row r="733" spans="2:11" ht="15" customHeight="1">
      <c r="B733" s="3">
        <v>180301</v>
      </c>
      <c r="C733" s="5" t="s">
        <v>1036</v>
      </c>
      <c r="D733" s="34">
        <f t="shared" si="12"/>
        <v>10482</v>
      </c>
      <c r="E733" s="24">
        <v>9252</v>
      </c>
      <c r="F733" s="24">
        <v>10472</v>
      </c>
      <c r="G733" s="24">
        <v>10</v>
      </c>
      <c r="H733" s="24">
        <v>9242</v>
      </c>
      <c r="I733" s="24">
        <v>660</v>
      </c>
      <c r="J733" s="24">
        <v>276</v>
      </c>
      <c r="K733" s="24">
        <v>294</v>
      </c>
    </row>
    <row r="734" spans="2:11" ht="15" customHeight="1">
      <c r="B734" s="3">
        <v>180302</v>
      </c>
      <c r="C734" s="5" t="s">
        <v>1037</v>
      </c>
      <c r="D734" s="34">
        <f t="shared" si="12"/>
        <v>1888</v>
      </c>
      <c r="E734" s="24">
        <v>1618</v>
      </c>
      <c r="F734" s="24">
        <v>1887</v>
      </c>
      <c r="G734" s="24">
        <v>1</v>
      </c>
      <c r="H734" s="24">
        <v>1617</v>
      </c>
      <c r="I734" s="24">
        <v>140</v>
      </c>
      <c r="J734" s="24">
        <v>28</v>
      </c>
      <c r="K734" s="24">
        <v>102</v>
      </c>
    </row>
    <row r="735" spans="2:11" ht="15" customHeight="1">
      <c r="B735" s="3">
        <v>180401</v>
      </c>
      <c r="C735" s="5" t="s">
        <v>1038</v>
      </c>
      <c r="D735" s="34">
        <f t="shared" si="12"/>
        <v>47770</v>
      </c>
      <c r="E735" s="24">
        <v>42564</v>
      </c>
      <c r="F735" s="24">
        <v>47689</v>
      </c>
      <c r="G735" s="24">
        <v>81</v>
      </c>
      <c r="H735" s="24">
        <v>42483</v>
      </c>
      <c r="I735" s="24">
        <v>2281</v>
      </c>
      <c r="J735" s="24">
        <v>1296</v>
      </c>
      <c r="K735" s="24">
        <v>1629</v>
      </c>
    </row>
    <row r="736" spans="2:11" ht="15" customHeight="1">
      <c r="B736" s="3">
        <v>180402</v>
      </c>
      <c r="C736" s="5" t="s">
        <v>1039</v>
      </c>
      <c r="D736" s="34">
        <f t="shared" si="12"/>
        <v>1048</v>
      </c>
      <c r="E736" s="24">
        <v>849</v>
      </c>
      <c r="F736" s="24">
        <v>1048</v>
      </c>
      <c r="G736" s="24">
        <v>0</v>
      </c>
      <c r="H736" s="24">
        <v>849</v>
      </c>
      <c r="I736" s="24">
        <v>141</v>
      </c>
      <c r="J736" s="24">
        <v>15</v>
      </c>
      <c r="K736" s="24">
        <v>43</v>
      </c>
    </row>
    <row r="737" spans="2:11" ht="15" customHeight="1">
      <c r="B737" s="3">
        <v>180403</v>
      </c>
      <c r="C737" s="5" t="s">
        <v>1040</v>
      </c>
      <c r="D737" s="34">
        <f t="shared" si="12"/>
        <v>511</v>
      </c>
      <c r="E737" s="24">
        <v>461</v>
      </c>
      <c r="F737" s="24">
        <v>511</v>
      </c>
      <c r="G737" s="24">
        <v>0</v>
      </c>
      <c r="H737" s="24">
        <v>461</v>
      </c>
      <c r="I737" s="24">
        <v>38</v>
      </c>
      <c r="J737" s="24">
        <v>0</v>
      </c>
      <c r="K737" s="24">
        <v>12</v>
      </c>
    </row>
    <row r="738" spans="2:11" ht="15" customHeight="1">
      <c r="B738" s="3">
        <v>180404</v>
      </c>
      <c r="C738" s="5" t="s">
        <v>1041</v>
      </c>
      <c r="D738" s="34">
        <f t="shared" si="12"/>
        <v>5463</v>
      </c>
      <c r="E738" s="24">
        <v>4297</v>
      </c>
      <c r="F738" s="24">
        <v>5462</v>
      </c>
      <c r="G738" s="24">
        <v>1</v>
      </c>
      <c r="H738" s="24">
        <v>4296</v>
      </c>
      <c r="I738" s="24">
        <v>522</v>
      </c>
      <c r="J738" s="24">
        <v>325</v>
      </c>
      <c r="K738" s="24">
        <v>319</v>
      </c>
    </row>
    <row r="739" spans="2:11" ht="15" customHeight="1">
      <c r="B739" s="3">
        <v>180405</v>
      </c>
      <c r="C739" s="5" t="s">
        <v>1042</v>
      </c>
      <c r="D739" s="34">
        <f t="shared" si="12"/>
        <v>3153</v>
      </c>
      <c r="E739" s="24">
        <v>2659</v>
      </c>
      <c r="F739" s="24">
        <v>3153</v>
      </c>
      <c r="G739" s="24">
        <v>0</v>
      </c>
      <c r="H739" s="24">
        <v>2659</v>
      </c>
      <c r="I739" s="24">
        <v>219</v>
      </c>
      <c r="J739" s="24">
        <v>114</v>
      </c>
      <c r="K739" s="24">
        <v>161</v>
      </c>
    </row>
    <row r="740" spans="2:11" ht="15" customHeight="1">
      <c r="B740" s="3">
        <v>180501</v>
      </c>
      <c r="C740" s="5" t="s">
        <v>1043</v>
      </c>
      <c r="D740" s="34">
        <f t="shared" si="12"/>
        <v>9139</v>
      </c>
      <c r="E740" s="24">
        <v>8079</v>
      </c>
      <c r="F740" s="24">
        <v>9116</v>
      </c>
      <c r="G740" s="24">
        <v>23</v>
      </c>
      <c r="H740" s="24">
        <v>8056</v>
      </c>
      <c r="I740" s="24">
        <v>437</v>
      </c>
      <c r="J740" s="24">
        <v>167</v>
      </c>
      <c r="K740" s="24">
        <v>456</v>
      </c>
    </row>
    <row r="741" spans="2:11" ht="15" customHeight="1">
      <c r="B741" s="3">
        <v>180502</v>
      </c>
      <c r="C741" s="5" t="s">
        <v>1044</v>
      </c>
      <c r="D741" s="34">
        <f t="shared" si="12"/>
        <v>1041</v>
      </c>
      <c r="E741" s="24">
        <v>960</v>
      </c>
      <c r="F741" s="24">
        <v>1041</v>
      </c>
      <c r="G741" s="24">
        <v>0</v>
      </c>
      <c r="H741" s="24">
        <v>960</v>
      </c>
      <c r="I741" s="24">
        <v>24</v>
      </c>
      <c r="J741" s="24">
        <v>1</v>
      </c>
      <c r="K741" s="24">
        <v>56</v>
      </c>
    </row>
    <row r="742" spans="2:11" ht="15" customHeight="1">
      <c r="B742" s="3">
        <v>180503</v>
      </c>
      <c r="C742" s="5" t="s">
        <v>1045</v>
      </c>
      <c r="D742" s="34">
        <f t="shared" si="12"/>
        <v>787</v>
      </c>
      <c r="E742" s="24">
        <v>691</v>
      </c>
      <c r="F742" s="24">
        <v>787</v>
      </c>
      <c r="G742" s="24">
        <v>0</v>
      </c>
      <c r="H742" s="24">
        <v>691</v>
      </c>
      <c r="I742" s="24">
        <v>55</v>
      </c>
      <c r="J742" s="24">
        <v>5</v>
      </c>
      <c r="K742" s="24">
        <v>36</v>
      </c>
    </row>
    <row r="743" spans="2:11" ht="15" customHeight="1">
      <c r="B743" s="3">
        <v>180601</v>
      </c>
      <c r="C743" s="5" t="s">
        <v>1046</v>
      </c>
      <c r="D743" s="34">
        <f t="shared" si="12"/>
        <v>5642</v>
      </c>
      <c r="E743" s="24">
        <v>5151</v>
      </c>
      <c r="F743" s="24">
        <v>5636</v>
      </c>
      <c r="G743" s="24">
        <v>6</v>
      </c>
      <c r="H743" s="24">
        <v>5145</v>
      </c>
      <c r="I743" s="24">
        <v>233</v>
      </c>
      <c r="J743" s="24">
        <v>87</v>
      </c>
      <c r="K743" s="24">
        <v>171</v>
      </c>
    </row>
    <row r="744" spans="2:11" ht="15" customHeight="1">
      <c r="B744" s="3">
        <v>180602</v>
      </c>
      <c r="C744" s="5" t="s">
        <v>1047</v>
      </c>
      <c r="D744" s="34">
        <f t="shared" si="12"/>
        <v>649</v>
      </c>
      <c r="E744" s="24">
        <v>628</v>
      </c>
      <c r="F744" s="24">
        <v>649</v>
      </c>
      <c r="G744" s="24">
        <v>0</v>
      </c>
      <c r="H744" s="24">
        <v>628</v>
      </c>
      <c r="I744" s="24">
        <v>2</v>
      </c>
      <c r="J744" s="24">
        <v>2</v>
      </c>
      <c r="K744" s="24">
        <v>17</v>
      </c>
    </row>
    <row r="745" spans="2:11" ht="15" customHeight="1">
      <c r="B745" s="3">
        <v>180701</v>
      </c>
      <c r="C745" s="5" t="s">
        <v>1048</v>
      </c>
      <c r="D745" s="34">
        <f t="shared" si="12"/>
        <v>9055</v>
      </c>
      <c r="E745" s="24">
        <v>7524</v>
      </c>
      <c r="F745" s="24">
        <v>9055</v>
      </c>
      <c r="G745" s="24">
        <v>0</v>
      </c>
      <c r="H745" s="24">
        <v>7524</v>
      </c>
      <c r="I745" s="24">
        <v>605</v>
      </c>
      <c r="J745" s="24">
        <v>515</v>
      </c>
      <c r="K745" s="24">
        <v>411</v>
      </c>
    </row>
    <row r="746" spans="2:11" ht="15" customHeight="1">
      <c r="B746" s="3">
        <v>180702</v>
      </c>
      <c r="C746" s="5" t="s">
        <v>1049</v>
      </c>
      <c r="D746" s="34">
        <f t="shared" si="12"/>
        <v>3131</v>
      </c>
      <c r="E746" s="24">
        <v>2520</v>
      </c>
      <c r="F746" s="24">
        <v>3130</v>
      </c>
      <c r="G746" s="24">
        <v>1</v>
      </c>
      <c r="H746" s="24">
        <v>2519</v>
      </c>
      <c r="I746" s="24">
        <v>264</v>
      </c>
      <c r="J746" s="24">
        <v>136</v>
      </c>
      <c r="K746" s="24">
        <v>211</v>
      </c>
    </row>
    <row r="747" spans="2:11" ht="15" customHeight="1">
      <c r="B747" s="3">
        <v>180703</v>
      </c>
      <c r="C747" s="5" t="s">
        <v>1050</v>
      </c>
      <c r="D747" s="34">
        <f t="shared" si="12"/>
        <v>3048</v>
      </c>
      <c r="E747" s="24">
        <v>2666</v>
      </c>
      <c r="F747" s="24">
        <v>3048</v>
      </c>
      <c r="G747" s="24">
        <v>0</v>
      </c>
      <c r="H747" s="24">
        <v>2666</v>
      </c>
      <c r="I747" s="24">
        <v>145</v>
      </c>
      <c r="J747" s="24">
        <v>27</v>
      </c>
      <c r="K747" s="24">
        <v>210</v>
      </c>
    </row>
    <row r="748" spans="2:11" ht="15" customHeight="1">
      <c r="B748" s="3">
        <v>180801</v>
      </c>
      <c r="C748" s="5" t="s">
        <v>1051</v>
      </c>
      <c r="D748" s="34">
        <f t="shared" si="12"/>
        <v>43189</v>
      </c>
      <c r="E748" s="24">
        <v>38416</v>
      </c>
      <c r="F748" s="24">
        <v>43149</v>
      </c>
      <c r="G748" s="24">
        <v>40</v>
      </c>
      <c r="H748" s="24">
        <v>38376</v>
      </c>
      <c r="I748" s="24">
        <v>3073</v>
      </c>
      <c r="J748" s="24">
        <v>913</v>
      </c>
      <c r="K748" s="24">
        <v>787</v>
      </c>
    </row>
    <row r="749" spans="2:11" ht="15" customHeight="1">
      <c r="B749" s="3">
        <v>180802</v>
      </c>
      <c r="C749" s="5" t="s">
        <v>1052</v>
      </c>
      <c r="D749" s="34">
        <f t="shared" si="12"/>
        <v>2783</v>
      </c>
      <c r="E749" s="24">
        <v>2422</v>
      </c>
      <c r="F749" s="24">
        <v>2782</v>
      </c>
      <c r="G749" s="24">
        <v>1</v>
      </c>
      <c r="H749" s="24">
        <v>2421</v>
      </c>
      <c r="I749" s="24">
        <v>167</v>
      </c>
      <c r="J749" s="24">
        <v>135</v>
      </c>
      <c r="K749" s="24">
        <v>59</v>
      </c>
    </row>
    <row r="750" spans="2:11" ht="15" customHeight="1">
      <c r="B750" s="3">
        <v>180803</v>
      </c>
      <c r="C750" s="5" t="s">
        <v>1053</v>
      </c>
      <c r="D750" s="34">
        <f t="shared" si="12"/>
        <v>1689</v>
      </c>
      <c r="E750" s="24">
        <v>1443</v>
      </c>
      <c r="F750" s="24">
        <v>1689</v>
      </c>
      <c r="G750" s="24">
        <v>0</v>
      </c>
      <c r="H750" s="24">
        <v>1443</v>
      </c>
      <c r="I750" s="24">
        <v>120</v>
      </c>
      <c r="J750" s="24">
        <v>40</v>
      </c>
      <c r="K750" s="24">
        <v>86</v>
      </c>
    </row>
    <row r="751" spans="2:11" ht="15" customHeight="1">
      <c r="B751" s="3">
        <v>180804</v>
      </c>
      <c r="C751" s="5" t="s">
        <v>1054</v>
      </c>
      <c r="D751" s="34">
        <f t="shared" si="12"/>
        <v>1958</v>
      </c>
      <c r="E751" s="24">
        <v>1679</v>
      </c>
      <c r="F751" s="24">
        <v>1958</v>
      </c>
      <c r="G751" s="24">
        <v>0</v>
      </c>
      <c r="H751" s="24">
        <v>1679</v>
      </c>
      <c r="I751" s="24">
        <v>172</v>
      </c>
      <c r="J751" s="24">
        <v>72</v>
      </c>
      <c r="K751" s="24">
        <v>35</v>
      </c>
    </row>
    <row r="752" spans="2:11" ht="15" customHeight="1">
      <c r="B752" s="3">
        <v>180901</v>
      </c>
      <c r="C752" s="5" t="s">
        <v>1055</v>
      </c>
      <c r="D752" s="34">
        <f t="shared" si="12"/>
        <v>2128</v>
      </c>
      <c r="E752" s="24">
        <v>1735</v>
      </c>
      <c r="F752" s="24">
        <v>2128</v>
      </c>
      <c r="G752" s="24">
        <v>0</v>
      </c>
      <c r="H752" s="24">
        <v>1735</v>
      </c>
      <c r="I752" s="24">
        <v>64</v>
      </c>
      <c r="J752" s="24">
        <v>79</v>
      </c>
      <c r="K752" s="24">
        <v>250</v>
      </c>
    </row>
    <row r="753" spans="2:11" ht="15" customHeight="1">
      <c r="B753" s="3">
        <v>180902</v>
      </c>
      <c r="C753" s="5" t="s">
        <v>1056</v>
      </c>
      <c r="D753" s="34">
        <f t="shared" si="12"/>
        <v>3134</v>
      </c>
      <c r="E753" s="24">
        <v>2594</v>
      </c>
      <c r="F753" s="24">
        <v>3134</v>
      </c>
      <c r="G753" s="24">
        <v>0</v>
      </c>
      <c r="H753" s="24">
        <v>2594</v>
      </c>
      <c r="I753" s="24">
        <v>194</v>
      </c>
      <c r="J753" s="24">
        <v>39</v>
      </c>
      <c r="K753" s="24">
        <v>307</v>
      </c>
    </row>
    <row r="754" spans="2:11" ht="15" customHeight="1">
      <c r="B754" s="3">
        <v>181001</v>
      </c>
      <c r="C754" s="5" t="s">
        <v>1057</v>
      </c>
      <c r="D754" s="34">
        <f t="shared" si="12"/>
        <v>5278</v>
      </c>
      <c r="E754" s="24">
        <v>4007</v>
      </c>
      <c r="F754" s="24">
        <v>5278</v>
      </c>
      <c r="G754" s="24">
        <v>0</v>
      </c>
      <c r="H754" s="24">
        <v>4007</v>
      </c>
      <c r="I754" s="24">
        <v>400</v>
      </c>
      <c r="J754" s="24">
        <v>253</v>
      </c>
      <c r="K754" s="24">
        <v>618</v>
      </c>
    </row>
    <row r="755" spans="2:11" ht="15" customHeight="1">
      <c r="B755" s="3">
        <v>181002</v>
      </c>
      <c r="C755" s="5" t="s">
        <v>1058</v>
      </c>
      <c r="D755" s="34">
        <f t="shared" si="12"/>
        <v>2454</v>
      </c>
      <c r="E755" s="24">
        <v>2101</v>
      </c>
      <c r="F755" s="24">
        <v>2451</v>
      </c>
      <c r="G755" s="24">
        <v>3</v>
      </c>
      <c r="H755" s="24">
        <v>2098</v>
      </c>
      <c r="I755" s="24">
        <v>77</v>
      </c>
      <c r="J755" s="24">
        <v>31</v>
      </c>
      <c r="K755" s="24">
        <v>245</v>
      </c>
    </row>
    <row r="756" spans="2:11" ht="15" customHeight="1">
      <c r="B756" s="3">
        <v>181101</v>
      </c>
      <c r="C756" s="5" t="s">
        <v>1059</v>
      </c>
      <c r="D756" s="34">
        <f t="shared" si="12"/>
        <v>4478</v>
      </c>
      <c r="E756" s="24">
        <v>3553</v>
      </c>
      <c r="F756" s="24">
        <v>4478</v>
      </c>
      <c r="G756" s="24">
        <v>0</v>
      </c>
      <c r="H756" s="24">
        <v>3553</v>
      </c>
      <c r="I756" s="24">
        <v>453</v>
      </c>
      <c r="J756" s="24">
        <v>197</v>
      </c>
      <c r="K756" s="24">
        <v>275</v>
      </c>
    </row>
    <row r="757" spans="2:11" ht="15" customHeight="1">
      <c r="B757" s="3">
        <v>181102</v>
      </c>
      <c r="C757" s="5" t="s">
        <v>1060</v>
      </c>
      <c r="D757" s="34">
        <f t="shared" si="12"/>
        <v>520</v>
      </c>
      <c r="E757" s="24">
        <v>448</v>
      </c>
      <c r="F757" s="24">
        <v>520</v>
      </c>
      <c r="G757" s="24">
        <v>0</v>
      </c>
      <c r="H757" s="24">
        <v>448</v>
      </c>
      <c r="I757" s="24">
        <v>34</v>
      </c>
      <c r="J757" s="24">
        <v>10</v>
      </c>
      <c r="K757" s="24">
        <v>28</v>
      </c>
    </row>
    <row r="758" spans="2:11" ht="15" customHeight="1">
      <c r="B758" s="3">
        <v>181103</v>
      </c>
      <c r="C758" s="5" t="s">
        <v>1061</v>
      </c>
      <c r="D758" s="34">
        <f t="shared" si="12"/>
        <v>528</v>
      </c>
      <c r="E758" s="24">
        <v>452</v>
      </c>
      <c r="F758" s="24">
        <v>528</v>
      </c>
      <c r="G758" s="24">
        <v>0</v>
      </c>
      <c r="H758" s="24">
        <v>452</v>
      </c>
      <c r="I758" s="24">
        <v>29</v>
      </c>
      <c r="J758" s="24">
        <v>8</v>
      </c>
      <c r="K758" s="24">
        <v>39</v>
      </c>
    </row>
    <row r="759" spans="2:11" ht="15" customHeight="1">
      <c r="B759" s="3">
        <v>181201</v>
      </c>
      <c r="C759" s="5" t="s">
        <v>1062</v>
      </c>
      <c r="D759" s="34">
        <f t="shared" si="12"/>
        <v>3740</v>
      </c>
      <c r="E759" s="24">
        <v>3308</v>
      </c>
      <c r="F759" s="24">
        <v>3740</v>
      </c>
      <c r="G759" s="24">
        <v>0</v>
      </c>
      <c r="H759" s="24">
        <v>3308</v>
      </c>
      <c r="I759" s="24">
        <v>164</v>
      </c>
      <c r="J759" s="24">
        <v>114</v>
      </c>
      <c r="K759" s="24">
        <v>154</v>
      </c>
    </row>
    <row r="760" spans="2:11" ht="15" customHeight="1">
      <c r="B760" s="3">
        <v>181202</v>
      </c>
      <c r="C760" s="5" t="s">
        <v>1063</v>
      </c>
      <c r="D760" s="34">
        <f t="shared" si="12"/>
        <v>1201</v>
      </c>
      <c r="E760" s="24">
        <v>1040</v>
      </c>
      <c r="F760" s="24">
        <v>1201</v>
      </c>
      <c r="G760" s="24">
        <v>0</v>
      </c>
      <c r="H760" s="24">
        <v>1040</v>
      </c>
      <c r="I760" s="24">
        <v>50</v>
      </c>
      <c r="J760" s="24">
        <v>28</v>
      </c>
      <c r="K760" s="24">
        <v>83</v>
      </c>
    </row>
    <row r="761" spans="2:11" ht="15" customHeight="1">
      <c r="B761" s="3">
        <v>181301</v>
      </c>
      <c r="C761" s="5" t="s">
        <v>914</v>
      </c>
      <c r="D761" s="34">
        <f t="shared" si="12"/>
        <v>6853</v>
      </c>
      <c r="E761" s="24">
        <v>6016</v>
      </c>
      <c r="F761" s="24">
        <v>6840</v>
      </c>
      <c r="G761" s="24">
        <v>13</v>
      </c>
      <c r="H761" s="24">
        <v>6003</v>
      </c>
      <c r="I761" s="24">
        <v>228</v>
      </c>
      <c r="J761" s="24">
        <v>185</v>
      </c>
      <c r="K761" s="24">
        <v>424</v>
      </c>
    </row>
    <row r="762" spans="2:11" ht="15" customHeight="1">
      <c r="B762" s="3">
        <v>181302</v>
      </c>
      <c r="C762" s="5" t="s">
        <v>806</v>
      </c>
      <c r="D762" s="34">
        <f t="shared" si="12"/>
        <v>1029</v>
      </c>
      <c r="E762" s="24">
        <v>830</v>
      </c>
      <c r="F762" s="24">
        <v>1029</v>
      </c>
      <c r="G762" s="24">
        <v>0</v>
      </c>
      <c r="H762" s="24">
        <v>830</v>
      </c>
      <c r="I762" s="24">
        <v>68</v>
      </c>
      <c r="J762" s="24">
        <v>10</v>
      </c>
      <c r="K762" s="24">
        <v>121</v>
      </c>
    </row>
    <row r="763" spans="2:11" ht="15" customHeight="1">
      <c r="B763" s="3">
        <v>181303</v>
      </c>
      <c r="C763" s="5" t="s">
        <v>1064</v>
      </c>
      <c r="D763" s="34">
        <f t="shared" si="12"/>
        <v>1004</v>
      </c>
      <c r="E763" s="24">
        <v>790</v>
      </c>
      <c r="F763" s="24">
        <v>1004</v>
      </c>
      <c r="G763" s="24">
        <v>0</v>
      </c>
      <c r="H763" s="24">
        <v>790</v>
      </c>
      <c r="I763" s="24">
        <v>78</v>
      </c>
      <c r="J763" s="24">
        <v>19</v>
      </c>
      <c r="K763" s="24">
        <v>117</v>
      </c>
    </row>
    <row r="764" spans="2:11" ht="15" customHeight="1">
      <c r="B764" s="3">
        <v>181304</v>
      </c>
      <c r="C764" s="5" t="s">
        <v>1065</v>
      </c>
      <c r="D764" s="34">
        <f t="shared" si="12"/>
        <v>1896</v>
      </c>
      <c r="E764" s="24">
        <v>1714</v>
      </c>
      <c r="F764" s="24">
        <v>1896</v>
      </c>
      <c r="G764" s="24">
        <v>0</v>
      </c>
      <c r="H764" s="24">
        <v>1714</v>
      </c>
      <c r="I764" s="24">
        <v>35</v>
      </c>
      <c r="J764" s="24">
        <v>34</v>
      </c>
      <c r="K764" s="24">
        <v>113</v>
      </c>
    </row>
    <row r="765" spans="2:11" ht="15" customHeight="1">
      <c r="B765" s="3">
        <v>181305</v>
      </c>
      <c r="C765" s="5" t="s">
        <v>1066</v>
      </c>
      <c r="D765" s="34">
        <f t="shared" si="12"/>
        <v>614</v>
      </c>
      <c r="E765" s="24">
        <v>569</v>
      </c>
      <c r="F765" s="24">
        <v>614</v>
      </c>
      <c r="G765" s="24">
        <v>0</v>
      </c>
      <c r="H765" s="24">
        <v>569</v>
      </c>
      <c r="I765" s="24">
        <v>5</v>
      </c>
      <c r="J765" s="24">
        <v>5</v>
      </c>
      <c r="K765" s="24">
        <v>35</v>
      </c>
    </row>
    <row r="766" spans="2:11" ht="15" customHeight="1">
      <c r="B766" s="3">
        <v>181306</v>
      </c>
      <c r="C766" s="5" t="s">
        <v>1067</v>
      </c>
      <c r="D766" s="34">
        <f t="shared" si="12"/>
        <v>1943</v>
      </c>
      <c r="E766" s="24">
        <v>1506</v>
      </c>
      <c r="F766" s="24">
        <v>1943</v>
      </c>
      <c r="G766" s="24">
        <v>0</v>
      </c>
      <c r="H766" s="24">
        <v>1506</v>
      </c>
      <c r="I766" s="24">
        <v>197</v>
      </c>
      <c r="J766" s="24">
        <v>60</v>
      </c>
      <c r="K766" s="24">
        <v>180</v>
      </c>
    </row>
    <row r="767" spans="2:11" ht="15" customHeight="1">
      <c r="B767" s="3">
        <v>181401</v>
      </c>
      <c r="C767" s="5" t="s">
        <v>1068</v>
      </c>
      <c r="D767" s="34">
        <f t="shared" si="12"/>
        <v>13072</v>
      </c>
      <c r="E767" s="24">
        <v>11616</v>
      </c>
      <c r="F767" s="24">
        <v>13072</v>
      </c>
      <c r="G767" s="24">
        <v>0</v>
      </c>
      <c r="H767" s="24">
        <v>11616</v>
      </c>
      <c r="I767" s="24">
        <v>597</v>
      </c>
      <c r="J767" s="24">
        <v>320</v>
      </c>
      <c r="K767" s="24">
        <v>539</v>
      </c>
    </row>
    <row r="768" spans="2:11" ht="15" customHeight="1">
      <c r="B768" s="3">
        <v>181402</v>
      </c>
      <c r="C768" s="5" t="s">
        <v>1069</v>
      </c>
      <c r="D768" s="34">
        <f t="shared" si="12"/>
        <v>2172</v>
      </c>
      <c r="E768" s="24">
        <v>1927</v>
      </c>
      <c r="F768" s="24">
        <v>2171</v>
      </c>
      <c r="G768" s="24">
        <v>1</v>
      </c>
      <c r="H768" s="24">
        <v>1926</v>
      </c>
      <c r="I768" s="24">
        <v>151</v>
      </c>
      <c r="J768" s="24">
        <v>74</v>
      </c>
      <c r="K768" s="24">
        <v>20</v>
      </c>
    </row>
    <row r="769" spans="2:11" ht="15" customHeight="1">
      <c r="B769" s="3">
        <v>181403</v>
      </c>
      <c r="C769" s="5" t="s">
        <v>997</v>
      </c>
      <c r="D769" s="34">
        <f t="shared" si="12"/>
        <v>1672</v>
      </c>
      <c r="E769" s="24">
        <v>1352</v>
      </c>
      <c r="F769" s="24">
        <v>1670</v>
      </c>
      <c r="G769" s="24">
        <v>2</v>
      </c>
      <c r="H769" s="24">
        <v>1350</v>
      </c>
      <c r="I769" s="24">
        <v>211</v>
      </c>
      <c r="J769" s="24">
        <v>84</v>
      </c>
      <c r="K769" s="24">
        <v>25</v>
      </c>
    </row>
    <row r="770" spans="2:11" ht="15" customHeight="1">
      <c r="B770" s="3">
        <v>181404</v>
      </c>
      <c r="C770" s="5" t="s">
        <v>1070</v>
      </c>
      <c r="D770" s="34">
        <f t="shared" si="12"/>
        <v>1210</v>
      </c>
      <c r="E770" s="24">
        <v>1035</v>
      </c>
      <c r="F770" s="24">
        <v>1210</v>
      </c>
      <c r="G770" s="24">
        <v>0</v>
      </c>
      <c r="H770" s="24">
        <v>1035</v>
      </c>
      <c r="I770" s="24">
        <v>74</v>
      </c>
      <c r="J770" s="24">
        <v>36</v>
      </c>
      <c r="K770" s="24">
        <v>65</v>
      </c>
    </row>
    <row r="771" spans="2:11" ht="15" customHeight="1">
      <c r="B771" s="3">
        <v>190101</v>
      </c>
      <c r="C771" s="5" t="s">
        <v>1071</v>
      </c>
      <c r="D771" s="34">
        <f t="shared" si="12"/>
        <v>5063</v>
      </c>
      <c r="E771" s="24">
        <v>4169</v>
      </c>
      <c r="F771" s="24">
        <v>5063</v>
      </c>
      <c r="G771" s="24">
        <v>0</v>
      </c>
      <c r="H771" s="24">
        <v>4169</v>
      </c>
      <c r="I771" s="24">
        <v>223</v>
      </c>
      <c r="J771" s="24">
        <v>88</v>
      </c>
      <c r="K771" s="24">
        <v>583</v>
      </c>
    </row>
    <row r="772" spans="2:11" ht="15" customHeight="1">
      <c r="B772" s="3">
        <v>190102</v>
      </c>
      <c r="C772" s="5" t="s">
        <v>667</v>
      </c>
      <c r="D772" s="34">
        <f t="shared" si="12"/>
        <v>2484</v>
      </c>
      <c r="E772" s="24">
        <v>2216</v>
      </c>
      <c r="F772" s="24">
        <v>2484</v>
      </c>
      <c r="G772" s="24">
        <v>0</v>
      </c>
      <c r="H772" s="24">
        <v>2216</v>
      </c>
      <c r="I772" s="24">
        <v>158</v>
      </c>
      <c r="J772" s="24">
        <v>39</v>
      </c>
      <c r="K772" s="24">
        <v>71</v>
      </c>
    </row>
    <row r="773" spans="2:11" ht="15" customHeight="1">
      <c r="B773" s="3">
        <v>190201</v>
      </c>
      <c r="C773" s="5" t="s">
        <v>1072</v>
      </c>
      <c r="D773" s="34">
        <f t="shared" ref="D773:D836" si="13">F773+G773</f>
        <v>3355</v>
      </c>
      <c r="E773" s="24">
        <v>2906</v>
      </c>
      <c r="F773" s="24">
        <v>3353</v>
      </c>
      <c r="G773" s="24">
        <v>2</v>
      </c>
      <c r="H773" s="24">
        <v>2904</v>
      </c>
      <c r="I773" s="24">
        <v>95</v>
      </c>
      <c r="J773" s="24">
        <v>123</v>
      </c>
      <c r="K773" s="24">
        <v>231</v>
      </c>
    </row>
    <row r="774" spans="2:11" ht="15" customHeight="1">
      <c r="B774" s="3">
        <v>190202</v>
      </c>
      <c r="C774" s="5" t="s">
        <v>1073</v>
      </c>
      <c r="D774" s="34">
        <f t="shared" si="13"/>
        <v>2807</v>
      </c>
      <c r="E774" s="24">
        <v>2492</v>
      </c>
      <c r="F774" s="24">
        <v>2807</v>
      </c>
      <c r="G774" s="24">
        <v>0</v>
      </c>
      <c r="H774" s="24">
        <v>2492</v>
      </c>
      <c r="I774" s="24">
        <v>45</v>
      </c>
      <c r="J774" s="24">
        <v>24</v>
      </c>
      <c r="K774" s="24">
        <v>246</v>
      </c>
    </row>
    <row r="775" spans="2:11" ht="15" customHeight="1">
      <c r="B775" s="3">
        <v>190301</v>
      </c>
      <c r="C775" s="5" t="s">
        <v>1074</v>
      </c>
      <c r="D775" s="34">
        <f t="shared" si="13"/>
        <v>8458</v>
      </c>
      <c r="E775" s="24">
        <v>6908</v>
      </c>
      <c r="F775" s="24">
        <v>8456</v>
      </c>
      <c r="G775" s="24">
        <v>2</v>
      </c>
      <c r="H775" s="24">
        <v>6906</v>
      </c>
      <c r="I775" s="24">
        <v>552</v>
      </c>
      <c r="J775" s="24">
        <v>351</v>
      </c>
      <c r="K775" s="24">
        <v>647</v>
      </c>
    </row>
    <row r="776" spans="2:11" ht="15" customHeight="1">
      <c r="B776" s="3">
        <v>190302</v>
      </c>
      <c r="C776" s="5" t="s">
        <v>1075</v>
      </c>
      <c r="D776" s="34">
        <f t="shared" si="13"/>
        <v>1123</v>
      </c>
      <c r="E776" s="24">
        <v>827</v>
      </c>
      <c r="F776" s="24">
        <v>1123</v>
      </c>
      <c r="G776" s="24">
        <v>0</v>
      </c>
      <c r="H776" s="24">
        <v>827</v>
      </c>
      <c r="I776" s="24">
        <v>139</v>
      </c>
      <c r="J776" s="24">
        <v>49</v>
      </c>
      <c r="K776" s="24">
        <v>108</v>
      </c>
    </row>
    <row r="777" spans="2:11" ht="15" customHeight="1">
      <c r="B777" s="3">
        <v>190303</v>
      </c>
      <c r="C777" s="5" t="s">
        <v>1076</v>
      </c>
      <c r="D777" s="34">
        <f t="shared" si="13"/>
        <v>1907</v>
      </c>
      <c r="E777" s="24">
        <v>1668</v>
      </c>
      <c r="F777" s="24">
        <v>1906</v>
      </c>
      <c r="G777" s="24">
        <v>1</v>
      </c>
      <c r="H777" s="24">
        <v>1667</v>
      </c>
      <c r="I777" s="24">
        <v>121</v>
      </c>
      <c r="J777" s="24">
        <v>72</v>
      </c>
      <c r="K777" s="24">
        <v>46</v>
      </c>
    </row>
    <row r="778" spans="2:11" ht="15" customHeight="1">
      <c r="B778" s="3">
        <v>190304</v>
      </c>
      <c r="C778" s="5" t="s">
        <v>1077</v>
      </c>
      <c r="D778" s="34">
        <f t="shared" si="13"/>
        <v>2069</v>
      </c>
      <c r="E778" s="24">
        <v>1665</v>
      </c>
      <c r="F778" s="24">
        <v>2069</v>
      </c>
      <c r="G778" s="24">
        <v>0</v>
      </c>
      <c r="H778" s="24">
        <v>1665</v>
      </c>
      <c r="I778" s="24">
        <v>30</v>
      </c>
      <c r="J778" s="24">
        <v>88</v>
      </c>
      <c r="K778" s="24">
        <v>286</v>
      </c>
    </row>
    <row r="779" spans="2:11" ht="15" customHeight="1">
      <c r="B779" s="3">
        <v>190305</v>
      </c>
      <c r="C779" s="5" t="s">
        <v>1078</v>
      </c>
      <c r="D779" s="34">
        <f t="shared" si="13"/>
        <v>1349</v>
      </c>
      <c r="E779" s="24">
        <v>1060</v>
      </c>
      <c r="F779" s="24">
        <v>1349</v>
      </c>
      <c r="G779" s="24">
        <v>0</v>
      </c>
      <c r="H779" s="24">
        <v>1060</v>
      </c>
      <c r="I779" s="24">
        <v>123</v>
      </c>
      <c r="J779" s="24">
        <v>85</v>
      </c>
      <c r="K779" s="24">
        <v>81</v>
      </c>
    </row>
    <row r="780" spans="2:11" ht="15" customHeight="1">
      <c r="B780" s="3">
        <v>190401</v>
      </c>
      <c r="C780" s="5" t="s">
        <v>456</v>
      </c>
      <c r="D780" s="34">
        <f t="shared" si="13"/>
        <v>4951</v>
      </c>
      <c r="E780" s="24">
        <v>4231</v>
      </c>
      <c r="F780" s="24">
        <v>4951</v>
      </c>
      <c r="G780" s="24">
        <v>0</v>
      </c>
      <c r="H780" s="24">
        <v>4231</v>
      </c>
      <c r="I780" s="24">
        <v>261</v>
      </c>
      <c r="J780" s="24">
        <v>138</v>
      </c>
      <c r="K780" s="24">
        <v>321</v>
      </c>
    </row>
    <row r="781" spans="2:11" ht="15" customHeight="1">
      <c r="B781" s="3">
        <v>190402</v>
      </c>
      <c r="C781" s="5" t="s">
        <v>1079</v>
      </c>
      <c r="D781" s="34">
        <f t="shared" si="13"/>
        <v>1082</v>
      </c>
      <c r="E781" s="24">
        <v>918</v>
      </c>
      <c r="F781" s="24">
        <v>1082</v>
      </c>
      <c r="G781" s="24">
        <v>0</v>
      </c>
      <c r="H781" s="24">
        <v>918</v>
      </c>
      <c r="I781" s="24">
        <v>37</v>
      </c>
      <c r="J781" s="24">
        <v>50</v>
      </c>
      <c r="K781" s="24">
        <v>77</v>
      </c>
    </row>
    <row r="782" spans="2:11" ht="15" customHeight="1">
      <c r="B782" s="3">
        <v>190403</v>
      </c>
      <c r="C782" s="5" t="s">
        <v>1080</v>
      </c>
      <c r="D782" s="34">
        <f t="shared" si="13"/>
        <v>625</v>
      </c>
      <c r="E782" s="24">
        <v>556</v>
      </c>
      <c r="F782" s="24">
        <v>625</v>
      </c>
      <c r="G782" s="24">
        <v>0</v>
      </c>
      <c r="H782" s="24">
        <v>556</v>
      </c>
      <c r="I782" s="24">
        <v>29</v>
      </c>
      <c r="J782" s="24">
        <v>11</v>
      </c>
      <c r="K782" s="24">
        <v>29</v>
      </c>
    </row>
    <row r="783" spans="2:11" ht="15" customHeight="1">
      <c r="B783" s="3">
        <v>190404</v>
      </c>
      <c r="C783" s="5" t="s">
        <v>1081</v>
      </c>
      <c r="D783" s="34">
        <f t="shared" si="13"/>
        <v>652</v>
      </c>
      <c r="E783" s="24">
        <v>540</v>
      </c>
      <c r="F783" s="24">
        <v>652</v>
      </c>
      <c r="G783" s="24">
        <v>0</v>
      </c>
      <c r="H783" s="24">
        <v>540</v>
      </c>
      <c r="I783" s="24">
        <v>13</v>
      </c>
      <c r="J783" s="24">
        <v>35</v>
      </c>
      <c r="K783" s="24">
        <v>64</v>
      </c>
    </row>
    <row r="784" spans="2:11" ht="15" customHeight="1">
      <c r="B784" s="3">
        <v>190405</v>
      </c>
      <c r="C784" s="5" t="s">
        <v>1082</v>
      </c>
      <c r="D784" s="34">
        <f t="shared" si="13"/>
        <v>644</v>
      </c>
      <c r="E784" s="24">
        <v>553</v>
      </c>
      <c r="F784" s="24">
        <v>644</v>
      </c>
      <c r="G784" s="24">
        <v>0</v>
      </c>
      <c r="H784" s="24">
        <v>553</v>
      </c>
      <c r="I784" s="24">
        <v>16</v>
      </c>
      <c r="J784" s="24">
        <v>15</v>
      </c>
      <c r="K784" s="24">
        <v>60</v>
      </c>
    </row>
    <row r="785" spans="2:11" ht="15" customHeight="1">
      <c r="B785" s="3">
        <v>190406</v>
      </c>
      <c r="C785" s="5" t="s">
        <v>810</v>
      </c>
      <c r="D785" s="34">
        <f t="shared" si="13"/>
        <v>946</v>
      </c>
      <c r="E785" s="24">
        <v>836</v>
      </c>
      <c r="F785" s="24">
        <v>946</v>
      </c>
      <c r="G785" s="24">
        <v>0</v>
      </c>
      <c r="H785" s="24">
        <v>836</v>
      </c>
      <c r="I785" s="24">
        <v>8</v>
      </c>
      <c r="J785" s="24">
        <v>10</v>
      </c>
      <c r="K785" s="24">
        <v>92</v>
      </c>
    </row>
    <row r="786" spans="2:11" ht="15" customHeight="1">
      <c r="B786" s="3">
        <v>190501</v>
      </c>
      <c r="C786" s="5" t="s">
        <v>342</v>
      </c>
      <c r="D786" s="34">
        <f t="shared" si="13"/>
        <v>10341</v>
      </c>
      <c r="E786" s="24">
        <v>9086</v>
      </c>
      <c r="F786" s="24">
        <v>10340</v>
      </c>
      <c r="G786" s="24">
        <v>1</v>
      </c>
      <c r="H786" s="24">
        <v>9085</v>
      </c>
      <c r="I786" s="24">
        <v>442</v>
      </c>
      <c r="J786" s="24">
        <v>264</v>
      </c>
      <c r="K786" s="24">
        <v>549</v>
      </c>
    </row>
    <row r="787" spans="2:11" ht="15" customHeight="1">
      <c r="B787" s="3">
        <v>190502</v>
      </c>
      <c r="C787" s="5" t="s">
        <v>1083</v>
      </c>
      <c r="D787" s="34">
        <f t="shared" si="13"/>
        <v>1632</v>
      </c>
      <c r="E787" s="24">
        <v>1378</v>
      </c>
      <c r="F787" s="24">
        <v>1632</v>
      </c>
      <c r="G787" s="24">
        <v>0</v>
      </c>
      <c r="H787" s="24">
        <v>1378</v>
      </c>
      <c r="I787" s="24">
        <v>33</v>
      </c>
      <c r="J787" s="24">
        <v>63</v>
      </c>
      <c r="K787" s="24">
        <v>158</v>
      </c>
    </row>
    <row r="788" spans="2:11" ht="15" customHeight="1">
      <c r="B788" s="3">
        <v>190503</v>
      </c>
      <c r="C788" s="5" t="s">
        <v>577</v>
      </c>
      <c r="D788" s="34">
        <f t="shared" si="13"/>
        <v>18060</v>
      </c>
      <c r="E788" s="24">
        <v>15664</v>
      </c>
      <c r="F788" s="24">
        <v>18054</v>
      </c>
      <c r="G788" s="24">
        <v>6</v>
      </c>
      <c r="H788" s="24">
        <v>15658</v>
      </c>
      <c r="I788" s="24">
        <v>875</v>
      </c>
      <c r="J788" s="24">
        <v>962</v>
      </c>
      <c r="K788" s="24">
        <v>559</v>
      </c>
    </row>
    <row r="789" spans="2:11" ht="15" customHeight="1">
      <c r="B789" s="3">
        <v>190504</v>
      </c>
      <c r="C789" s="5" t="s">
        <v>443</v>
      </c>
      <c r="D789" s="34">
        <f t="shared" si="13"/>
        <v>8348</v>
      </c>
      <c r="E789" s="24">
        <v>7143</v>
      </c>
      <c r="F789" s="24">
        <v>8344</v>
      </c>
      <c r="G789" s="24">
        <v>4</v>
      </c>
      <c r="H789" s="24">
        <v>7139</v>
      </c>
      <c r="I789" s="24">
        <v>539</v>
      </c>
      <c r="J789" s="24">
        <v>339</v>
      </c>
      <c r="K789" s="24">
        <v>327</v>
      </c>
    </row>
    <row r="790" spans="2:11" ht="15" customHeight="1">
      <c r="B790" s="3">
        <v>190505</v>
      </c>
      <c r="C790" s="5" t="s">
        <v>393</v>
      </c>
      <c r="D790" s="34">
        <f t="shared" si="13"/>
        <v>1817</v>
      </c>
      <c r="E790" s="24">
        <v>1443</v>
      </c>
      <c r="F790" s="24">
        <v>1816</v>
      </c>
      <c r="G790" s="24">
        <v>1</v>
      </c>
      <c r="H790" s="24">
        <v>1442</v>
      </c>
      <c r="I790" s="24">
        <v>178</v>
      </c>
      <c r="J790" s="24">
        <v>123</v>
      </c>
      <c r="K790" s="24">
        <v>73</v>
      </c>
    </row>
    <row r="791" spans="2:11" ht="15" customHeight="1">
      <c r="B791" s="3">
        <v>190601</v>
      </c>
      <c r="C791" s="5" t="s">
        <v>1084</v>
      </c>
      <c r="D791" s="34">
        <f t="shared" si="13"/>
        <v>6501</v>
      </c>
      <c r="E791" s="24">
        <v>5005</v>
      </c>
      <c r="F791" s="24">
        <v>6501</v>
      </c>
      <c r="G791" s="24">
        <v>0</v>
      </c>
      <c r="H791" s="24">
        <v>5005</v>
      </c>
      <c r="I791" s="24">
        <v>253</v>
      </c>
      <c r="J791" s="24">
        <v>360</v>
      </c>
      <c r="K791" s="24">
        <v>883</v>
      </c>
    </row>
    <row r="792" spans="2:11" ht="15" customHeight="1">
      <c r="B792" s="3">
        <v>190701</v>
      </c>
      <c r="C792" s="5" t="s">
        <v>1085</v>
      </c>
      <c r="D792" s="34">
        <f t="shared" si="13"/>
        <v>3422</v>
      </c>
      <c r="E792" s="24">
        <v>2816</v>
      </c>
      <c r="F792" s="24">
        <v>3421</v>
      </c>
      <c r="G792" s="24">
        <v>1</v>
      </c>
      <c r="H792" s="24">
        <v>2815</v>
      </c>
      <c r="I792" s="24">
        <v>233</v>
      </c>
      <c r="J792" s="24">
        <v>97</v>
      </c>
      <c r="K792" s="24">
        <v>276</v>
      </c>
    </row>
    <row r="793" spans="2:11" ht="15" customHeight="1">
      <c r="B793" s="3">
        <v>190702</v>
      </c>
      <c r="C793" s="5" t="s">
        <v>1086</v>
      </c>
      <c r="D793" s="34">
        <f t="shared" si="13"/>
        <v>1251</v>
      </c>
      <c r="E793" s="24">
        <v>1038</v>
      </c>
      <c r="F793" s="24">
        <v>1251</v>
      </c>
      <c r="G793" s="24">
        <v>0</v>
      </c>
      <c r="H793" s="24">
        <v>1038</v>
      </c>
      <c r="I793" s="24">
        <v>104</v>
      </c>
      <c r="J793" s="24">
        <v>26</v>
      </c>
      <c r="K793" s="24">
        <v>83</v>
      </c>
    </row>
    <row r="794" spans="2:11" ht="15" customHeight="1">
      <c r="B794" s="3">
        <v>190703</v>
      </c>
      <c r="C794" s="5" t="s">
        <v>571</v>
      </c>
      <c r="D794" s="34">
        <f t="shared" si="13"/>
        <v>1758</v>
      </c>
      <c r="E794" s="24">
        <v>1550</v>
      </c>
      <c r="F794" s="24">
        <v>1758</v>
      </c>
      <c r="G794" s="24">
        <v>0</v>
      </c>
      <c r="H794" s="24">
        <v>1550</v>
      </c>
      <c r="I794" s="24">
        <v>80</v>
      </c>
      <c r="J794" s="24">
        <v>31</v>
      </c>
      <c r="K794" s="24">
        <v>97</v>
      </c>
    </row>
    <row r="795" spans="2:11" ht="15" customHeight="1">
      <c r="B795" s="3">
        <v>190801</v>
      </c>
      <c r="C795" s="5" t="s">
        <v>1087</v>
      </c>
      <c r="D795" s="34">
        <f t="shared" si="13"/>
        <v>5352</v>
      </c>
      <c r="E795" s="24">
        <v>4013</v>
      </c>
      <c r="F795" s="24">
        <v>5351</v>
      </c>
      <c r="G795" s="24">
        <v>1</v>
      </c>
      <c r="H795" s="24">
        <v>4012</v>
      </c>
      <c r="I795" s="24">
        <v>553</v>
      </c>
      <c r="J795" s="24">
        <v>195</v>
      </c>
      <c r="K795" s="24">
        <v>591</v>
      </c>
    </row>
    <row r="796" spans="2:11" ht="15" customHeight="1">
      <c r="B796" s="3">
        <v>190802</v>
      </c>
      <c r="C796" s="5" t="s">
        <v>1088</v>
      </c>
      <c r="D796" s="34">
        <f t="shared" si="13"/>
        <v>2287</v>
      </c>
      <c r="E796" s="24">
        <v>1653</v>
      </c>
      <c r="F796" s="24">
        <v>2287</v>
      </c>
      <c r="G796" s="24">
        <v>0</v>
      </c>
      <c r="H796" s="24">
        <v>1653</v>
      </c>
      <c r="I796" s="24">
        <v>284</v>
      </c>
      <c r="J796" s="24">
        <v>15</v>
      </c>
      <c r="K796" s="24">
        <v>335</v>
      </c>
    </row>
    <row r="797" spans="2:11" ht="15" customHeight="1">
      <c r="B797" s="3">
        <v>190803</v>
      </c>
      <c r="C797" s="5" t="s">
        <v>1089</v>
      </c>
      <c r="D797" s="34">
        <f t="shared" si="13"/>
        <v>2002</v>
      </c>
      <c r="E797" s="24">
        <v>1488</v>
      </c>
      <c r="F797" s="24">
        <v>2002</v>
      </c>
      <c r="G797" s="24">
        <v>0</v>
      </c>
      <c r="H797" s="24">
        <v>1488</v>
      </c>
      <c r="I797" s="24">
        <v>127</v>
      </c>
      <c r="J797" s="24">
        <v>62</v>
      </c>
      <c r="K797" s="24">
        <v>325</v>
      </c>
    </row>
    <row r="798" spans="2:11" ht="15" customHeight="1">
      <c r="B798" s="3">
        <v>190901</v>
      </c>
      <c r="C798" s="5" t="s">
        <v>1090</v>
      </c>
      <c r="D798" s="34">
        <f t="shared" si="13"/>
        <v>2330</v>
      </c>
      <c r="E798" s="24">
        <v>2015</v>
      </c>
      <c r="F798" s="24">
        <v>2329</v>
      </c>
      <c r="G798" s="24">
        <v>1</v>
      </c>
      <c r="H798" s="24">
        <v>2014</v>
      </c>
      <c r="I798" s="24">
        <v>115</v>
      </c>
      <c r="J798" s="24">
        <v>75</v>
      </c>
      <c r="K798" s="24">
        <v>125</v>
      </c>
    </row>
    <row r="799" spans="2:11" ht="15" customHeight="1">
      <c r="B799" s="3">
        <v>190902</v>
      </c>
      <c r="C799" s="5" t="s">
        <v>1091</v>
      </c>
      <c r="D799" s="34">
        <f t="shared" si="13"/>
        <v>365</v>
      </c>
      <c r="E799" s="24">
        <v>307</v>
      </c>
      <c r="F799" s="24">
        <v>364</v>
      </c>
      <c r="G799" s="24">
        <v>1</v>
      </c>
      <c r="H799" s="24">
        <v>306</v>
      </c>
      <c r="I799" s="24">
        <v>18</v>
      </c>
      <c r="J799" s="24">
        <v>14</v>
      </c>
      <c r="K799" s="24">
        <v>26</v>
      </c>
    </row>
    <row r="800" spans="2:11" ht="15" customHeight="1">
      <c r="B800" s="3">
        <v>191001</v>
      </c>
      <c r="C800" s="5" t="s">
        <v>1092</v>
      </c>
      <c r="D800" s="34">
        <f t="shared" si="13"/>
        <v>3737</v>
      </c>
      <c r="E800" s="24">
        <v>2822</v>
      </c>
      <c r="F800" s="24">
        <v>3734</v>
      </c>
      <c r="G800" s="24">
        <v>3</v>
      </c>
      <c r="H800" s="24">
        <v>2819</v>
      </c>
      <c r="I800" s="24">
        <v>504</v>
      </c>
      <c r="J800" s="24">
        <v>134</v>
      </c>
      <c r="K800" s="24">
        <v>277</v>
      </c>
    </row>
    <row r="801" spans="2:11" ht="15" customHeight="1">
      <c r="B801" s="3">
        <v>191002</v>
      </c>
      <c r="C801" s="5" t="s">
        <v>1093</v>
      </c>
      <c r="D801" s="34">
        <f t="shared" si="13"/>
        <v>1323</v>
      </c>
      <c r="E801" s="24">
        <v>1049</v>
      </c>
      <c r="F801" s="24">
        <v>1323</v>
      </c>
      <c r="G801" s="24">
        <v>0</v>
      </c>
      <c r="H801" s="24">
        <v>1049</v>
      </c>
      <c r="I801" s="24">
        <v>118</v>
      </c>
      <c r="J801" s="24">
        <v>28</v>
      </c>
      <c r="K801" s="24">
        <v>128</v>
      </c>
    </row>
    <row r="802" spans="2:11" ht="15" customHeight="1">
      <c r="B802" s="3">
        <v>191003</v>
      </c>
      <c r="C802" s="5" t="s">
        <v>1094</v>
      </c>
      <c r="D802" s="34">
        <f t="shared" si="13"/>
        <v>906</v>
      </c>
      <c r="E802" s="24">
        <v>614</v>
      </c>
      <c r="F802" s="24">
        <v>906</v>
      </c>
      <c r="G802" s="24">
        <v>0</v>
      </c>
      <c r="H802" s="24">
        <v>614</v>
      </c>
      <c r="I802" s="24">
        <v>133</v>
      </c>
      <c r="J802" s="24">
        <v>49</v>
      </c>
      <c r="K802" s="24">
        <v>110</v>
      </c>
    </row>
    <row r="803" spans="2:11" ht="15" customHeight="1">
      <c r="B803" s="3">
        <v>191004</v>
      </c>
      <c r="C803" s="5" t="s">
        <v>1095</v>
      </c>
      <c r="D803" s="34">
        <f t="shared" si="13"/>
        <v>834</v>
      </c>
      <c r="E803" s="24">
        <v>565</v>
      </c>
      <c r="F803" s="24">
        <v>834</v>
      </c>
      <c r="G803" s="24">
        <v>0</v>
      </c>
      <c r="H803" s="24">
        <v>565</v>
      </c>
      <c r="I803" s="24">
        <v>113</v>
      </c>
      <c r="J803" s="24">
        <v>39</v>
      </c>
      <c r="K803" s="24">
        <v>117</v>
      </c>
    </row>
    <row r="804" spans="2:11" ht="15" customHeight="1">
      <c r="B804" s="3">
        <v>191005</v>
      </c>
      <c r="C804" s="5" t="s">
        <v>1096</v>
      </c>
      <c r="D804" s="34">
        <f t="shared" si="13"/>
        <v>741</v>
      </c>
      <c r="E804" s="24">
        <v>534</v>
      </c>
      <c r="F804" s="24">
        <v>741</v>
      </c>
      <c r="G804" s="24">
        <v>0</v>
      </c>
      <c r="H804" s="24">
        <v>534</v>
      </c>
      <c r="I804" s="24">
        <v>94</v>
      </c>
      <c r="J804" s="24">
        <v>23</v>
      </c>
      <c r="K804" s="24">
        <v>90</v>
      </c>
    </row>
    <row r="805" spans="2:11" ht="15" customHeight="1">
      <c r="B805" s="3">
        <v>191101</v>
      </c>
      <c r="C805" s="5" t="s">
        <v>1097</v>
      </c>
      <c r="D805" s="34">
        <f t="shared" si="13"/>
        <v>3969</v>
      </c>
      <c r="E805" s="24">
        <v>3396</v>
      </c>
      <c r="F805" s="24">
        <v>3965</v>
      </c>
      <c r="G805" s="24">
        <v>4</v>
      </c>
      <c r="H805" s="24">
        <v>3392</v>
      </c>
      <c r="I805" s="24">
        <v>117</v>
      </c>
      <c r="J805" s="24">
        <v>104</v>
      </c>
      <c r="K805" s="24">
        <v>352</v>
      </c>
    </row>
    <row r="806" spans="2:11" ht="15" customHeight="1">
      <c r="B806" s="3">
        <v>191201</v>
      </c>
      <c r="C806" s="5" t="s">
        <v>1098</v>
      </c>
      <c r="D806" s="34">
        <f t="shared" si="13"/>
        <v>6053</v>
      </c>
      <c r="E806" s="24">
        <v>4884</v>
      </c>
      <c r="F806" s="24">
        <v>6053</v>
      </c>
      <c r="G806" s="24">
        <v>0</v>
      </c>
      <c r="H806" s="24">
        <v>4884</v>
      </c>
      <c r="I806" s="24">
        <v>227</v>
      </c>
      <c r="J806" s="24">
        <v>289</v>
      </c>
      <c r="K806" s="24">
        <v>653</v>
      </c>
    </row>
    <row r="807" spans="2:11" ht="15" customHeight="1">
      <c r="B807" s="3">
        <v>191202</v>
      </c>
      <c r="C807" s="5" t="s">
        <v>1099</v>
      </c>
      <c r="D807" s="34">
        <f t="shared" si="13"/>
        <v>1567</v>
      </c>
      <c r="E807" s="24">
        <v>1224</v>
      </c>
      <c r="F807" s="24">
        <v>1567</v>
      </c>
      <c r="G807" s="24">
        <v>0</v>
      </c>
      <c r="H807" s="24">
        <v>1224</v>
      </c>
      <c r="I807" s="24">
        <v>79</v>
      </c>
      <c r="J807" s="24">
        <v>157</v>
      </c>
      <c r="K807" s="24">
        <v>107</v>
      </c>
    </row>
    <row r="808" spans="2:11" ht="15" customHeight="1">
      <c r="B808" s="3">
        <v>191203</v>
      </c>
      <c r="C808" s="5" t="s">
        <v>1100</v>
      </c>
      <c r="D808" s="34">
        <f t="shared" si="13"/>
        <v>1992</v>
      </c>
      <c r="E808" s="24">
        <v>1618</v>
      </c>
      <c r="F808" s="24">
        <v>1992</v>
      </c>
      <c r="G808" s="24">
        <v>0</v>
      </c>
      <c r="H808" s="24">
        <v>1618</v>
      </c>
      <c r="I808" s="24">
        <v>4</v>
      </c>
      <c r="J808" s="24">
        <v>26</v>
      </c>
      <c r="K808" s="24">
        <v>344</v>
      </c>
    </row>
    <row r="809" spans="2:11" ht="15" customHeight="1">
      <c r="B809" s="3">
        <v>191204</v>
      </c>
      <c r="C809" s="5" t="s">
        <v>1101</v>
      </c>
      <c r="D809" s="34">
        <f t="shared" si="13"/>
        <v>1825</v>
      </c>
      <c r="E809" s="24">
        <v>1387</v>
      </c>
      <c r="F809" s="24">
        <v>1824</v>
      </c>
      <c r="G809" s="24">
        <v>1</v>
      </c>
      <c r="H809" s="24">
        <v>1386</v>
      </c>
      <c r="I809" s="24">
        <v>25</v>
      </c>
      <c r="J809" s="24">
        <v>40</v>
      </c>
      <c r="K809" s="24">
        <v>373</v>
      </c>
    </row>
    <row r="810" spans="2:11" ht="15" customHeight="1">
      <c r="B810" s="3">
        <v>191205</v>
      </c>
      <c r="C810" s="5" t="s">
        <v>1102</v>
      </c>
      <c r="D810" s="34">
        <f t="shared" si="13"/>
        <v>1697</v>
      </c>
      <c r="E810" s="24">
        <v>1362</v>
      </c>
      <c r="F810" s="24">
        <v>1697</v>
      </c>
      <c r="G810" s="24">
        <v>0</v>
      </c>
      <c r="H810" s="24">
        <v>1362</v>
      </c>
      <c r="I810" s="24">
        <v>79</v>
      </c>
      <c r="J810" s="24">
        <v>106</v>
      </c>
      <c r="K810" s="24">
        <v>150</v>
      </c>
    </row>
    <row r="811" spans="2:11" ht="15" customHeight="1">
      <c r="B811" s="3">
        <v>191206</v>
      </c>
      <c r="C811" s="5" t="s">
        <v>1103</v>
      </c>
      <c r="D811" s="34">
        <f t="shared" si="13"/>
        <v>1880</v>
      </c>
      <c r="E811" s="24">
        <v>1500</v>
      </c>
      <c r="F811" s="24">
        <v>1880</v>
      </c>
      <c r="G811" s="24">
        <v>0</v>
      </c>
      <c r="H811" s="24">
        <v>1500</v>
      </c>
      <c r="I811" s="24">
        <v>3</v>
      </c>
      <c r="J811" s="24">
        <v>19</v>
      </c>
      <c r="K811" s="24">
        <v>358</v>
      </c>
    </row>
    <row r="812" spans="2:11" ht="15" customHeight="1">
      <c r="B812" s="3">
        <v>191301</v>
      </c>
      <c r="C812" s="5" t="s">
        <v>1104</v>
      </c>
      <c r="D812" s="34">
        <f t="shared" si="13"/>
        <v>9955</v>
      </c>
      <c r="E812" s="24">
        <v>7924</v>
      </c>
      <c r="F812" s="24">
        <v>9947</v>
      </c>
      <c r="G812" s="24">
        <v>8</v>
      </c>
      <c r="H812" s="24">
        <v>7916</v>
      </c>
      <c r="I812" s="24">
        <v>520</v>
      </c>
      <c r="J812" s="24">
        <v>333</v>
      </c>
      <c r="K812" s="24">
        <v>1178</v>
      </c>
    </row>
    <row r="813" spans="2:11" ht="15" customHeight="1">
      <c r="B813" s="3">
        <v>191302</v>
      </c>
      <c r="C813" s="5" t="s">
        <v>1105</v>
      </c>
      <c r="D813" s="34">
        <f t="shared" si="13"/>
        <v>2967</v>
      </c>
      <c r="E813" s="24">
        <v>2735</v>
      </c>
      <c r="F813" s="24">
        <v>2967</v>
      </c>
      <c r="G813" s="24">
        <v>0</v>
      </c>
      <c r="H813" s="24">
        <v>2735</v>
      </c>
      <c r="I813" s="24">
        <v>81</v>
      </c>
      <c r="J813" s="24">
        <v>45</v>
      </c>
      <c r="K813" s="24">
        <v>106</v>
      </c>
    </row>
    <row r="814" spans="2:11" ht="15" customHeight="1">
      <c r="B814" s="3">
        <v>191303</v>
      </c>
      <c r="C814" s="5" t="s">
        <v>1106</v>
      </c>
      <c r="D814" s="34">
        <f t="shared" si="13"/>
        <v>1674</v>
      </c>
      <c r="E814" s="24">
        <v>1334</v>
      </c>
      <c r="F814" s="24">
        <v>1674</v>
      </c>
      <c r="G814" s="24">
        <v>0</v>
      </c>
      <c r="H814" s="24">
        <v>1334</v>
      </c>
      <c r="I814" s="24">
        <v>84</v>
      </c>
      <c r="J814" s="24">
        <v>80</v>
      </c>
      <c r="K814" s="24">
        <v>176</v>
      </c>
    </row>
    <row r="815" spans="2:11" ht="15" customHeight="1">
      <c r="B815" s="3">
        <v>191304</v>
      </c>
      <c r="C815" s="5" t="s">
        <v>997</v>
      </c>
      <c r="D815" s="34">
        <f t="shared" si="13"/>
        <v>817</v>
      </c>
      <c r="E815" s="24">
        <v>614</v>
      </c>
      <c r="F815" s="24">
        <v>817</v>
      </c>
      <c r="G815" s="24">
        <v>0</v>
      </c>
      <c r="H815" s="24">
        <v>614</v>
      </c>
      <c r="I815" s="24">
        <v>60</v>
      </c>
      <c r="J815" s="24">
        <v>24</v>
      </c>
      <c r="K815" s="24">
        <v>119</v>
      </c>
    </row>
    <row r="816" spans="2:11" ht="15" customHeight="1">
      <c r="B816" s="3">
        <v>191305</v>
      </c>
      <c r="C816" s="5" t="s">
        <v>1107</v>
      </c>
      <c r="D816" s="34">
        <f t="shared" si="13"/>
        <v>2235</v>
      </c>
      <c r="E816" s="24">
        <v>1767</v>
      </c>
      <c r="F816" s="24">
        <v>2235</v>
      </c>
      <c r="G816" s="24">
        <v>0</v>
      </c>
      <c r="H816" s="24">
        <v>1767</v>
      </c>
      <c r="I816" s="24">
        <v>190</v>
      </c>
      <c r="J816" s="24">
        <v>63</v>
      </c>
      <c r="K816" s="24">
        <v>215</v>
      </c>
    </row>
    <row r="817" spans="2:11" ht="15" customHeight="1">
      <c r="B817" s="3">
        <v>191401</v>
      </c>
      <c r="C817" s="5" t="s">
        <v>374</v>
      </c>
      <c r="D817" s="34">
        <f t="shared" si="13"/>
        <v>36317</v>
      </c>
      <c r="E817" s="24">
        <v>32775</v>
      </c>
      <c r="F817" s="24">
        <v>36289</v>
      </c>
      <c r="G817" s="24">
        <v>28</v>
      </c>
      <c r="H817" s="24">
        <v>32747</v>
      </c>
      <c r="I817" s="24">
        <v>1996</v>
      </c>
      <c r="J817" s="24">
        <v>654</v>
      </c>
      <c r="K817" s="24">
        <v>892</v>
      </c>
    </row>
    <row r="818" spans="2:11" ht="15" customHeight="1">
      <c r="B818" s="3">
        <v>191402</v>
      </c>
      <c r="C818" s="5" t="s">
        <v>1108</v>
      </c>
      <c r="D818" s="34">
        <f t="shared" si="13"/>
        <v>9051</v>
      </c>
      <c r="E818" s="24">
        <v>8055</v>
      </c>
      <c r="F818" s="24">
        <v>9038</v>
      </c>
      <c r="G818" s="24">
        <v>13</v>
      </c>
      <c r="H818" s="24">
        <v>8042</v>
      </c>
      <c r="I818" s="24">
        <v>403</v>
      </c>
      <c r="J818" s="24">
        <v>208</v>
      </c>
      <c r="K818" s="24">
        <v>385</v>
      </c>
    </row>
    <row r="819" spans="2:11" ht="15" customHeight="1">
      <c r="B819" s="3">
        <v>191403</v>
      </c>
      <c r="C819" s="5" t="s">
        <v>437</v>
      </c>
      <c r="D819" s="34">
        <f t="shared" si="13"/>
        <v>17224</v>
      </c>
      <c r="E819" s="24">
        <v>15459</v>
      </c>
      <c r="F819" s="24">
        <v>17211</v>
      </c>
      <c r="G819" s="24">
        <v>13</v>
      </c>
      <c r="H819" s="24">
        <v>15446</v>
      </c>
      <c r="I819" s="24">
        <v>985</v>
      </c>
      <c r="J819" s="24">
        <v>424</v>
      </c>
      <c r="K819" s="24">
        <v>356</v>
      </c>
    </row>
    <row r="820" spans="2:11" ht="15" customHeight="1">
      <c r="B820" s="3">
        <v>191404</v>
      </c>
      <c r="C820" s="5" t="s">
        <v>1109</v>
      </c>
      <c r="D820" s="34">
        <f t="shared" si="13"/>
        <v>16623</v>
      </c>
      <c r="E820" s="24">
        <v>14256</v>
      </c>
      <c r="F820" s="24">
        <v>16616</v>
      </c>
      <c r="G820" s="24">
        <v>7</v>
      </c>
      <c r="H820" s="24">
        <v>14249</v>
      </c>
      <c r="I820" s="24">
        <v>1370</v>
      </c>
      <c r="J820" s="24">
        <v>253</v>
      </c>
      <c r="K820" s="24">
        <v>744</v>
      </c>
    </row>
    <row r="821" spans="2:11" ht="15" customHeight="1">
      <c r="B821" s="3">
        <v>191405</v>
      </c>
      <c r="C821" s="5" t="s">
        <v>390</v>
      </c>
      <c r="D821" s="34">
        <f t="shared" si="13"/>
        <v>4636</v>
      </c>
      <c r="E821" s="24">
        <v>3773</v>
      </c>
      <c r="F821" s="24">
        <v>4636</v>
      </c>
      <c r="G821" s="24">
        <v>0</v>
      </c>
      <c r="H821" s="24">
        <v>3773</v>
      </c>
      <c r="I821" s="24">
        <v>163</v>
      </c>
      <c r="J821" s="24">
        <v>170</v>
      </c>
      <c r="K821" s="24">
        <v>530</v>
      </c>
    </row>
    <row r="822" spans="2:11" ht="15" customHeight="1">
      <c r="B822" s="3">
        <v>191406</v>
      </c>
      <c r="C822" s="5" t="s">
        <v>1110</v>
      </c>
      <c r="D822" s="34">
        <f t="shared" si="13"/>
        <v>4863</v>
      </c>
      <c r="E822" s="24">
        <v>3931</v>
      </c>
      <c r="F822" s="24">
        <v>4857</v>
      </c>
      <c r="G822" s="24">
        <v>6</v>
      </c>
      <c r="H822" s="24">
        <v>3925</v>
      </c>
      <c r="I822" s="24">
        <v>263</v>
      </c>
      <c r="J822" s="24">
        <v>168</v>
      </c>
      <c r="K822" s="24">
        <v>501</v>
      </c>
    </row>
    <row r="823" spans="2:11" ht="15" customHeight="1">
      <c r="B823" s="3">
        <v>191407</v>
      </c>
      <c r="C823" s="5" t="s">
        <v>1111</v>
      </c>
      <c r="D823" s="34">
        <f t="shared" si="13"/>
        <v>3049</v>
      </c>
      <c r="E823" s="24">
        <v>2414</v>
      </c>
      <c r="F823" s="24">
        <v>3049</v>
      </c>
      <c r="G823" s="24">
        <v>0</v>
      </c>
      <c r="H823" s="24">
        <v>2414</v>
      </c>
      <c r="I823" s="24">
        <v>83</v>
      </c>
      <c r="J823" s="24">
        <v>95</v>
      </c>
      <c r="K823" s="24">
        <v>457</v>
      </c>
    </row>
    <row r="824" spans="2:11" ht="15" customHeight="1">
      <c r="B824" s="3">
        <v>191501</v>
      </c>
      <c r="C824" s="5" t="s">
        <v>1112</v>
      </c>
      <c r="D824" s="34">
        <f t="shared" si="13"/>
        <v>9075</v>
      </c>
      <c r="E824" s="24">
        <v>8676</v>
      </c>
      <c r="F824" s="24">
        <v>9071</v>
      </c>
      <c r="G824" s="24">
        <v>4</v>
      </c>
      <c r="H824" s="24">
        <v>8672</v>
      </c>
      <c r="I824" s="24">
        <v>253</v>
      </c>
      <c r="J824" s="24">
        <v>78</v>
      </c>
      <c r="K824" s="24">
        <v>68</v>
      </c>
    </row>
    <row r="825" spans="2:11" ht="15" customHeight="1">
      <c r="B825" s="3">
        <v>191502</v>
      </c>
      <c r="C825" s="5" t="s">
        <v>1113</v>
      </c>
      <c r="D825" s="34">
        <f t="shared" si="13"/>
        <v>639</v>
      </c>
      <c r="E825" s="24">
        <v>617</v>
      </c>
      <c r="F825" s="24">
        <v>639</v>
      </c>
      <c r="G825" s="24">
        <v>0</v>
      </c>
      <c r="H825" s="24">
        <v>617</v>
      </c>
      <c r="I825" s="24">
        <v>5</v>
      </c>
      <c r="J825" s="24">
        <v>12</v>
      </c>
      <c r="K825" s="24">
        <v>5</v>
      </c>
    </row>
    <row r="826" spans="2:11" ht="15" customHeight="1">
      <c r="B826" s="3">
        <v>191503</v>
      </c>
      <c r="C826" s="5" t="s">
        <v>1114</v>
      </c>
      <c r="D826" s="34">
        <f t="shared" si="13"/>
        <v>456</v>
      </c>
      <c r="E826" s="24">
        <v>369</v>
      </c>
      <c r="F826" s="24">
        <v>455</v>
      </c>
      <c r="G826" s="24">
        <v>1</v>
      </c>
      <c r="H826" s="24">
        <v>368</v>
      </c>
      <c r="I826" s="24">
        <v>40</v>
      </c>
      <c r="J826" s="24">
        <v>16</v>
      </c>
      <c r="K826" s="24">
        <v>31</v>
      </c>
    </row>
    <row r="827" spans="2:11" ht="15" customHeight="1">
      <c r="B827" s="3">
        <v>191504</v>
      </c>
      <c r="C827" s="5" t="s">
        <v>1115</v>
      </c>
      <c r="D827" s="34">
        <f t="shared" si="13"/>
        <v>1364</v>
      </c>
      <c r="E827" s="24">
        <v>1024</v>
      </c>
      <c r="F827" s="24">
        <v>1364</v>
      </c>
      <c r="G827" s="24">
        <v>0</v>
      </c>
      <c r="H827" s="24">
        <v>1024</v>
      </c>
      <c r="I827" s="24">
        <v>137</v>
      </c>
      <c r="J827" s="24">
        <v>58</v>
      </c>
      <c r="K827" s="24">
        <v>145</v>
      </c>
    </row>
    <row r="828" spans="2:11" ht="15" customHeight="1">
      <c r="B828" s="3">
        <v>200101</v>
      </c>
      <c r="C828" s="5" t="s">
        <v>1116</v>
      </c>
      <c r="D828" s="34">
        <f t="shared" si="13"/>
        <v>6321</v>
      </c>
      <c r="E828" s="24">
        <v>5484</v>
      </c>
      <c r="F828" s="24">
        <v>6320</v>
      </c>
      <c r="G828" s="24">
        <v>1</v>
      </c>
      <c r="H828" s="24">
        <v>5483</v>
      </c>
      <c r="I828" s="24">
        <v>421</v>
      </c>
      <c r="J828" s="24">
        <v>195</v>
      </c>
      <c r="K828" s="24">
        <v>221</v>
      </c>
    </row>
    <row r="829" spans="2:11" ht="15" customHeight="1">
      <c r="B829" s="3">
        <v>200201</v>
      </c>
      <c r="C829" s="5" t="s">
        <v>1117</v>
      </c>
      <c r="D829" s="34">
        <f t="shared" si="13"/>
        <v>2799</v>
      </c>
      <c r="E829" s="24">
        <v>2501</v>
      </c>
      <c r="F829" s="24">
        <v>2798</v>
      </c>
      <c r="G829" s="24">
        <v>1</v>
      </c>
      <c r="H829" s="24">
        <v>2500</v>
      </c>
      <c r="I829" s="24">
        <v>55</v>
      </c>
      <c r="J829" s="24">
        <v>109</v>
      </c>
      <c r="K829" s="24">
        <v>134</v>
      </c>
    </row>
    <row r="830" spans="2:11" ht="15" customHeight="1">
      <c r="B830" s="3">
        <v>200301</v>
      </c>
      <c r="C830" s="5" t="s">
        <v>1108</v>
      </c>
      <c r="D830" s="34">
        <f t="shared" si="13"/>
        <v>15141</v>
      </c>
      <c r="E830" s="24">
        <v>13432</v>
      </c>
      <c r="F830" s="24">
        <v>15127</v>
      </c>
      <c r="G830" s="24">
        <v>14</v>
      </c>
      <c r="H830" s="24">
        <v>13418</v>
      </c>
      <c r="I830" s="24">
        <v>860</v>
      </c>
      <c r="J830" s="24">
        <v>417</v>
      </c>
      <c r="K830" s="24">
        <v>432</v>
      </c>
    </row>
    <row r="831" spans="2:11" ht="15" customHeight="1">
      <c r="B831" s="3">
        <v>200302</v>
      </c>
      <c r="C831" s="5" t="s">
        <v>1118</v>
      </c>
      <c r="D831" s="34">
        <f t="shared" si="13"/>
        <v>2125</v>
      </c>
      <c r="E831" s="24">
        <v>1988</v>
      </c>
      <c r="F831" s="24">
        <v>2122</v>
      </c>
      <c r="G831" s="24">
        <v>3</v>
      </c>
      <c r="H831" s="24">
        <v>1985</v>
      </c>
      <c r="I831" s="24">
        <v>95</v>
      </c>
      <c r="J831" s="24">
        <v>24</v>
      </c>
      <c r="K831" s="24">
        <v>18</v>
      </c>
    </row>
    <row r="832" spans="2:11" ht="15" customHeight="1">
      <c r="B832" s="3">
        <v>200303</v>
      </c>
      <c r="C832" s="5" t="s">
        <v>1119</v>
      </c>
      <c r="D832" s="34">
        <f t="shared" si="13"/>
        <v>719</v>
      </c>
      <c r="E832" s="24">
        <v>669</v>
      </c>
      <c r="F832" s="24">
        <v>718</v>
      </c>
      <c r="G832" s="24">
        <v>1</v>
      </c>
      <c r="H832" s="24">
        <v>668</v>
      </c>
      <c r="I832" s="24">
        <v>26</v>
      </c>
      <c r="J832" s="24">
        <v>10</v>
      </c>
      <c r="K832" s="24">
        <v>14</v>
      </c>
    </row>
    <row r="833" spans="2:11" ht="15" customHeight="1">
      <c r="B833" s="3">
        <v>200401</v>
      </c>
      <c r="C833" s="5" t="s">
        <v>342</v>
      </c>
      <c r="D833" s="34">
        <f t="shared" si="13"/>
        <v>13399</v>
      </c>
      <c r="E833" s="24">
        <v>11936</v>
      </c>
      <c r="F833" s="24">
        <v>13392</v>
      </c>
      <c r="G833" s="24">
        <v>7</v>
      </c>
      <c r="H833" s="24">
        <v>11929</v>
      </c>
      <c r="I833" s="24">
        <v>765</v>
      </c>
      <c r="J833" s="24">
        <v>362</v>
      </c>
      <c r="K833" s="24">
        <v>336</v>
      </c>
    </row>
    <row r="834" spans="2:11" ht="15" customHeight="1">
      <c r="B834" s="3">
        <v>200402</v>
      </c>
      <c r="C834" s="5" t="s">
        <v>1120</v>
      </c>
      <c r="D834" s="34">
        <f t="shared" si="13"/>
        <v>3146</v>
      </c>
      <c r="E834" s="24">
        <v>2814</v>
      </c>
      <c r="F834" s="24">
        <v>3146</v>
      </c>
      <c r="G834" s="24">
        <v>0</v>
      </c>
      <c r="H834" s="24">
        <v>2814</v>
      </c>
      <c r="I834" s="24">
        <v>146</v>
      </c>
      <c r="J834" s="24">
        <v>121</v>
      </c>
      <c r="K834" s="24">
        <v>65</v>
      </c>
    </row>
    <row r="835" spans="2:11" ht="15" customHeight="1">
      <c r="B835" s="3">
        <v>200403</v>
      </c>
      <c r="C835" s="5" t="s">
        <v>1121</v>
      </c>
      <c r="D835" s="34">
        <f t="shared" si="13"/>
        <v>587</v>
      </c>
      <c r="E835" s="24">
        <v>532</v>
      </c>
      <c r="F835" s="24">
        <v>587</v>
      </c>
      <c r="G835" s="24">
        <v>0</v>
      </c>
      <c r="H835" s="24">
        <v>532</v>
      </c>
      <c r="I835" s="24">
        <v>2</v>
      </c>
      <c r="J835" s="24">
        <v>9</v>
      </c>
      <c r="K835" s="24">
        <v>44</v>
      </c>
    </row>
    <row r="836" spans="2:11" ht="15" customHeight="1">
      <c r="B836" s="3">
        <v>200404</v>
      </c>
      <c r="C836" s="5" t="s">
        <v>1122</v>
      </c>
      <c r="D836" s="34">
        <f t="shared" si="13"/>
        <v>737</v>
      </c>
      <c r="E836" s="24">
        <v>650</v>
      </c>
      <c r="F836" s="24">
        <v>737</v>
      </c>
      <c r="G836" s="24">
        <v>0</v>
      </c>
      <c r="H836" s="24">
        <v>650</v>
      </c>
      <c r="I836" s="24">
        <v>3</v>
      </c>
      <c r="J836" s="24">
        <v>26</v>
      </c>
      <c r="K836" s="24">
        <v>58</v>
      </c>
    </row>
    <row r="837" spans="2:11" ht="15" customHeight="1">
      <c r="B837" s="3">
        <v>200501</v>
      </c>
      <c r="C837" s="5" t="s">
        <v>1123</v>
      </c>
      <c r="D837" s="34">
        <f t="shared" ref="D837:D900" si="14">F837+G837</f>
        <v>29155</v>
      </c>
      <c r="E837" s="24">
        <v>25187</v>
      </c>
      <c r="F837" s="24">
        <v>29147</v>
      </c>
      <c r="G837" s="24">
        <v>8</v>
      </c>
      <c r="H837" s="24">
        <v>25179</v>
      </c>
      <c r="I837" s="24">
        <v>1702</v>
      </c>
      <c r="J837" s="24">
        <v>1346</v>
      </c>
      <c r="K837" s="24">
        <v>920</v>
      </c>
    </row>
    <row r="838" spans="2:11" ht="15" customHeight="1">
      <c r="B838" s="3">
        <v>200502</v>
      </c>
      <c r="C838" s="5" t="s">
        <v>1124</v>
      </c>
      <c r="D838" s="34">
        <f t="shared" si="14"/>
        <v>7159</v>
      </c>
      <c r="E838" s="24">
        <v>6212</v>
      </c>
      <c r="F838" s="24">
        <v>7155</v>
      </c>
      <c r="G838" s="24">
        <v>4</v>
      </c>
      <c r="H838" s="24">
        <v>6208</v>
      </c>
      <c r="I838" s="24">
        <v>379</v>
      </c>
      <c r="J838" s="24">
        <v>494</v>
      </c>
      <c r="K838" s="24">
        <v>74</v>
      </c>
    </row>
    <row r="839" spans="2:11" ht="15" customHeight="1">
      <c r="B839" s="3">
        <v>200503</v>
      </c>
      <c r="C839" s="5" t="s">
        <v>1125</v>
      </c>
      <c r="D839" s="34">
        <f t="shared" si="14"/>
        <v>859</v>
      </c>
      <c r="E839" s="24">
        <v>685</v>
      </c>
      <c r="F839" s="24">
        <v>859</v>
      </c>
      <c r="G839" s="24">
        <v>0</v>
      </c>
      <c r="H839" s="24">
        <v>685</v>
      </c>
      <c r="I839" s="24">
        <v>135</v>
      </c>
      <c r="J839" s="24">
        <v>10</v>
      </c>
      <c r="K839" s="24">
        <v>29</v>
      </c>
    </row>
    <row r="840" spans="2:11" ht="15" customHeight="1">
      <c r="B840" s="3">
        <v>200601</v>
      </c>
      <c r="C840" s="5" t="s">
        <v>1126</v>
      </c>
      <c r="D840" s="34">
        <f t="shared" si="14"/>
        <v>9222</v>
      </c>
      <c r="E840" s="24">
        <v>7859</v>
      </c>
      <c r="F840" s="24">
        <v>9214</v>
      </c>
      <c r="G840" s="24">
        <v>8</v>
      </c>
      <c r="H840" s="24">
        <v>7851</v>
      </c>
      <c r="I840" s="24">
        <v>432</v>
      </c>
      <c r="J840" s="24">
        <v>286</v>
      </c>
      <c r="K840" s="24">
        <v>645</v>
      </c>
    </row>
    <row r="841" spans="2:11" ht="15" customHeight="1">
      <c r="B841" s="3">
        <v>200701</v>
      </c>
      <c r="C841" s="5" t="s">
        <v>1127</v>
      </c>
      <c r="D841" s="34">
        <f t="shared" si="14"/>
        <v>6246</v>
      </c>
      <c r="E841" s="24">
        <v>5028</v>
      </c>
      <c r="F841" s="24">
        <v>6237</v>
      </c>
      <c r="G841" s="24">
        <v>9</v>
      </c>
      <c r="H841" s="24">
        <v>5019</v>
      </c>
      <c r="I841" s="24">
        <v>430</v>
      </c>
      <c r="J841" s="24">
        <v>280</v>
      </c>
      <c r="K841" s="24">
        <v>508</v>
      </c>
    </row>
    <row r="842" spans="2:11" ht="15" customHeight="1">
      <c r="B842" s="3">
        <v>200702</v>
      </c>
      <c r="C842" s="5" t="s">
        <v>1128</v>
      </c>
      <c r="D842" s="34">
        <f t="shared" si="14"/>
        <v>5510</v>
      </c>
      <c r="E842" s="24">
        <v>4522</v>
      </c>
      <c r="F842" s="24">
        <v>5510</v>
      </c>
      <c r="G842" s="24">
        <v>0</v>
      </c>
      <c r="H842" s="24">
        <v>4522</v>
      </c>
      <c r="I842" s="24">
        <v>293</v>
      </c>
      <c r="J842" s="24">
        <v>373</v>
      </c>
      <c r="K842" s="24">
        <v>322</v>
      </c>
    </row>
    <row r="843" spans="2:11" ht="15" customHeight="1">
      <c r="B843" s="3">
        <v>200703</v>
      </c>
      <c r="C843" s="5" t="s">
        <v>1129</v>
      </c>
      <c r="D843" s="34">
        <f t="shared" si="14"/>
        <v>2901</v>
      </c>
      <c r="E843" s="24">
        <v>2448</v>
      </c>
      <c r="F843" s="24">
        <v>2901</v>
      </c>
      <c r="G843" s="24">
        <v>0</v>
      </c>
      <c r="H843" s="24">
        <v>2448</v>
      </c>
      <c r="I843" s="24">
        <v>192</v>
      </c>
      <c r="J843" s="24">
        <v>155</v>
      </c>
      <c r="K843" s="24">
        <v>106</v>
      </c>
    </row>
    <row r="844" spans="2:11" ht="15" customHeight="1">
      <c r="B844" s="3">
        <v>200801</v>
      </c>
      <c r="C844" s="5" t="s">
        <v>1130</v>
      </c>
      <c r="D844" s="34">
        <f t="shared" si="14"/>
        <v>1539</v>
      </c>
      <c r="E844" s="24">
        <v>1114</v>
      </c>
      <c r="F844" s="24">
        <v>1538</v>
      </c>
      <c r="G844" s="24">
        <v>1</v>
      </c>
      <c r="H844" s="24">
        <v>1113</v>
      </c>
      <c r="I844" s="24">
        <v>340</v>
      </c>
      <c r="J844" s="24">
        <v>47</v>
      </c>
      <c r="K844" s="24">
        <v>38</v>
      </c>
    </row>
    <row r="845" spans="2:11" ht="15" customHeight="1">
      <c r="B845" s="3">
        <v>200901</v>
      </c>
      <c r="C845" s="5" t="s">
        <v>1131</v>
      </c>
      <c r="D845" s="34">
        <f t="shared" si="14"/>
        <v>11583</v>
      </c>
      <c r="E845" s="24">
        <v>10169</v>
      </c>
      <c r="F845" s="24">
        <v>11582</v>
      </c>
      <c r="G845" s="24">
        <v>1</v>
      </c>
      <c r="H845" s="24">
        <v>10168</v>
      </c>
      <c r="I845" s="24">
        <v>953</v>
      </c>
      <c r="J845" s="24">
        <v>283</v>
      </c>
      <c r="K845" s="24">
        <v>178</v>
      </c>
    </row>
    <row r="846" spans="2:11" ht="15" customHeight="1">
      <c r="B846" s="3">
        <v>200902</v>
      </c>
      <c r="C846" s="5" t="s">
        <v>1132</v>
      </c>
      <c r="D846" s="34">
        <f t="shared" si="14"/>
        <v>747</v>
      </c>
      <c r="E846" s="24">
        <v>644</v>
      </c>
      <c r="F846" s="24">
        <v>746</v>
      </c>
      <c r="G846" s="24">
        <v>1</v>
      </c>
      <c r="H846" s="24">
        <v>643</v>
      </c>
      <c r="I846" s="24">
        <v>64</v>
      </c>
      <c r="J846" s="24">
        <v>32</v>
      </c>
      <c r="K846" s="24">
        <v>7</v>
      </c>
    </row>
    <row r="847" spans="2:11" ht="15" customHeight="1">
      <c r="B847" s="3">
        <v>200903</v>
      </c>
      <c r="C847" s="5" t="s">
        <v>601</v>
      </c>
      <c r="D847" s="34">
        <f t="shared" si="14"/>
        <v>1551</v>
      </c>
      <c r="E847" s="24">
        <v>1380</v>
      </c>
      <c r="F847" s="24">
        <v>1551</v>
      </c>
      <c r="G847" s="24">
        <v>0</v>
      </c>
      <c r="H847" s="24">
        <v>1380</v>
      </c>
      <c r="I847" s="24">
        <v>116</v>
      </c>
      <c r="J847" s="24">
        <v>35</v>
      </c>
      <c r="K847" s="24">
        <v>20</v>
      </c>
    </row>
    <row r="848" spans="2:11" ht="15" customHeight="1">
      <c r="B848" s="3">
        <v>201001</v>
      </c>
      <c r="C848" s="5" t="s">
        <v>1133</v>
      </c>
      <c r="D848" s="34">
        <f t="shared" si="14"/>
        <v>13051</v>
      </c>
      <c r="E848" s="24">
        <v>10997</v>
      </c>
      <c r="F848" s="24">
        <v>13042</v>
      </c>
      <c r="G848" s="24">
        <v>9</v>
      </c>
      <c r="H848" s="24">
        <v>10988</v>
      </c>
      <c r="I848" s="24">
        <v>757</v>
      </c>
      <c r="J848" s="24">
        <v>941</v>
      </c>
      <c r="K848" s="24">
        <v>356</v>
      </c>
    </row>
    <row r="849" spans="2:11" ht="15" customHeight="1">
      <c r="B849" s="3">
        <v>201101</v>
      </c>
      <c r="C849" s="5" t="s">
        <v>728</v>
      </c>
      <c r="D849" s="34">
        <f t="shared" si="14"/>
        <v>7006</v>
      </c>
      <c r="E849" s="24">
        <v>6139</v>
      </c>
      <c r="F849" s="24">
        <v>7002</v>
      </c>
      <c r="G849" s="24">
        <v>4</v>
      </c>
      <c r="H849" s="24">
        <v>6135</v>
      </c>
      <c r="I849" s="24">
        <v>356</v>
      </c>
      <c r="J849" s="24">
        <v>402</v>
      </c>
      <c r="K849" s="24">
        <v>109</v>
      </c>
    </row>
    <row r="850" spans="2:11" ht="15" customHeight="1">
      <c r="B850" s="3">
        <v>201102</v>
      </c>
      <c r="C850" s="5" t="s">
        <v>1134</v>
      </c>
      <c r="D850" s="34">
        <f t="shared" si="14"/>
        <v>3360</v>
      </c>
      <c r="E850" s="24">
        <v>2971</v>
      </c>
      <c r="F850" s="24">
        <v>3359</v>
      </c>
      <c r="G850" s="24">
        <v>1</v>
      </c>
      <c r="H850" s="24">
        <v>2970</v>
      </c>
      <c r="I850" s="24">
        <v>110</v>
      </c>
      <c r="J850" s="24">
        <v>214</v>
      </c>
      <c r="K850" s="24">
        <v>65</v>
      </c>
    </row>
    <row r="851" spans="2:11" ht="15" customHeight="1">
      <c r="B851" s="3">
        <v>201103</v>
      </c>
      <c r="C851" s="5" t="s">
        <v>1135</v>
      </c>
      <c r="D851" s="34">
        <f t="shared" si="14"/>
        <v>715</v>
      </c>
      <c r="E851" s="24">
        <v>646</v>
      </c>
      <c r="F851" s="24">
        <v>713</v>
      </c>
      <c r="G851" s="24">
        <v>2</v>
      </c>
      <c r="H851" s="24">
        <v>644</v>
      </c>
      <c r="I851" s="24">
        <v>25</v>
      </c>
      <c r="J851" s="24">
        <v>30</v>
      </c>
      <c r="K851" s="24">
        <v>14</v>
      </c>
    </row>
    <row r="852" spans="2:11" ht="15" customHeight="1">
      <c r="B852" s="3">
        <v>201201</v>
      </c>
      <c r="C852" s="5" t="s">
        <v>1136</v>
      </c>
      <c r="D852" s="34">
        <f t="shared" si="14"/>
        <v>10369</v>
      </c>
      <c r="E852" s="24">
        <v>9001</v>
      </c>
      <c r="F852" s="24">
        <v>10354</v>
      </c>
      <c r="G852" s="24">
        <v>15</v>
      </c>
      <c r="H852" s="24">
        <v>8986</v>
      </c>
      <c r="I852" s="24">
        <v>434</v>
      </c>
      <c r="J852" s="24">
        <v>286</v>
      </c>
      <c r="K852" s="24">
        <v>648</v>
      </c>
    </row>
    <row r="853" spans="2:11" ht="15" customHeight="1">
      <c r="B853" s="3">
        <v>201202</v>
      </c>
      <c r="C853" s="5" t="s">
        <v>1137</v>
      </c>
      <c r="D853" s="34">
        <f t="shared" si="14"/>
        <v>1113</v>
      </c>
      <c r="E853" s="24">
        <v>950</v>
      </c>
      <c r="F853" s="24">
        <v>1113</v>
      </c>
      <c r="G853" s="24">
        <v>0</v>
      </c>
      <c r="H853" s="24">
        <v>950</v>
      </c>
      <c r="I853" s="24">
        <v>60</v>
      </c>
      <c r="J853" s="24">
        <v>12</v>
      </c>
      <c r="K853" s="24">
        <v>91</v>
      </c>
    </row>
    <row r="854" spans="2:11" ht="15" customHeight="1">
      <c r="B854" s="3">
        <v>201203</v>
      </c>
      <c r="C854" s="5" t="s">
        <v>1138</v>
      </c>
      <c r="D854" s="34">
        <f t="shared" si="14"/>
        <v>937</v>
      </c>
      <c r="E854" s="24">
        <v>791</v>
      </c>
      <c r="F854" s="24">
        <v>937</v>
      </c>
      <c r="G854" s="24">
        <v>0</v>
      </c>
      <c r="H854" s="24">
        <v>791</v>
      </c>
      <c r="I854" s="24">
        <v>41</v>
      </c>
      <c r="J854" s="24">
        <v>32</v>
      </c>
      <c r="K854" s="24">
        <v>73</v>
      </c>
    </row>
    <row r="855" spans="2:11" ht="15" customHeight="1">
      <c r="B855" s="3">
        <v>201301</v>
      </c>
      <c r="C855" s="5" t="s">
        <v>1139</v>
      </c>
      <c r="D855" s="34">
        <f t="shared" si="14"/>
        <v>3125</v>
      </c>
      <c r="E855" s="24">
        <v>2616</v>
      </c>
      <c r="F855" s="24">
        <v>3121</v>
      </c>
      <c r="G855" s="24">
        <v>4</v>
      </c>
      <c r="H855" s="24">
        <v>2612</v>
      </c>
      <c r="I855" s="24">
        <v>267</v>
      </c>
      <c r="J855" s="24">
        <v>60</v>
      </c>
      <c r="K855" s="24">
        <v>182</v>
      </c>
    </row>
    <row r="856" spans="2:11" ht="15" customHeight="1">
      <c r="B856" s="3">
        <v>201401</v>
      </c>
      <c r="C856" s="5" t="s">
        <v>1140</v>
      </c>
      <c r="D856" s="34">
        <f t="shared" si="14"/>
        <v>21958</v>
      </c>
      <c r="E856" s="24">
        <v>18719</v>
      </c>
      <c r="F856" s="24">
        <v>21953</v>
      </c>
      <c r="G856" s="24">
        <v>5</v>
      </c>
      <c r="H856" s="24">
        <v>18714</v>
      </c>
      <c r="I856" s="24">
        <v>1603</v>
      </c>
      <c r="J856" s="24">
        <v>1208</v>
      </c>
      <c r="K856" s="24">
        <v>428</v>
      </c>
    </row>
    <row r="857" spans="2:11" ht="15" customHeight="1">
      <c r="B857" s="3">
        <v>201402</v>
      </c>
      <c r="C857" s="5" t="s">
        <v>1141</v>
      </c>
      <c r="D857" s="34">
        <f t="shared" si="14"/>
        <v>807</v>
      </c>
      <c r="E857" s="24">
        <v>665</v>
      </c>
      <c r="F857" s="24">
        <v>806</v>
      </c>
      <c r="G857" s="24">
        <v>1</v>
      </c>
      <c r="H857" s="24">
        <v>664</v>
      </c>
      <c r="I857" s="24">
        <v>88</v>
      </c>
      <c r="J857" s="24">
        <v>35</v>
      </c>
      <c r="K857" s="24">
        <v>19</v>
      </c>
    </row>
    <row r="858" spans="2:11" ht="15" customHeight="1">
      <c r="B858" s="3">
        <v>201403</v>
      </c>
      <c r="C858" s="5" t="s">
        <v>1142</v>
      </c>
      <c r="D858" s="34">
        <f t="shared" si="14"/>
        <v>508</v>
      </c>
      <c r="E858" s="24">
        <v>436</v>
      </c>
      <c r="F858" s="24">
        <v>508</v>
      </c>
      <c r="G858" s="24">
        <v>0</v>
      </c>
      <c r="H858" s="24">
        <v>436</v>
      </c>
      <c r="I858" s="24">
        <v>22</v>
      </c>
      <c r="J858" s="24">
        <v>22</v>
      </c>
      <c r="K858" s="24">
        <v>28</v>
      </c>
    </row>
    <row r="859" spans="2:11" ht="15" customHeight="1">
      <c r="B859" s="3">
        <v>201404</v>
      </c>
      <c r="C859" s="5" t="s">
        <v>1143</v>
      </c>
      <c r="D859" s="34">
        <f t="shared" si="14"/>
        <v>1901</v>
      </c>
      <c r="E859" s="24">
        <v>1788</v>
      </c>
      <c r="F859" s="24">
        <v>1901</v>
      </c>
      <c r="G859" s="24">
        <v>0</v>
      </c>
      <c r="H859" s="24">
        <v>1788</v>
      </c>
      <c r="I859" s="24">
        <v>39</v>
      </c>
      <c r="J859" s="24">
        <v>45</v>
      </c>
      <c r="K859" s="24">
        <v>29</v>
      </c>
    </row>
    <row r="860" spans="2:11" ht="15" customHeight="1">
      <c r="B860" s="3">
        <v>201501</v>
      </c>
      <c r="C860" s="5" t="s">
        <v>571</v>
      </c>
      <c r="D860" s="34">
        <f t="shared" si="14"/>
        <v>4030</v>
      </c>
      <c r="E860" s="24">
        <v>3454</v>
      </c>
      <c r="F860" s="24">
        <v>4029</v>
      </c>
      <c r="G860" s="24">
        <v>1</v>
      </c>
      <c r="H860" s="24">
        <v>3453</v>
      </c>
      <c r="I860" s="24">
        <v>307</v>
      </c>
      <c r="J860" s="24">
        <v>184</v>
      </c>
      <c r="K860" s="24">
        <v>85</v>
      </c>
    </row>
    <row r="861" spans="2:11" ht="15" customHeight="1">
      <c r="B861" s="3">
        <v>201502</v>
      </c>
      <c r="C861" s="5" t="s">
        <v>1144</v>
      </c>
      <c r="D861" s="34">
        <f t="shared" si="14"/>
        <v>1099</v>
      </c>
      <c r="E861" s="24">
        <v>913</v>
      </c>
      <c r="F861" s="24">
        <v>1099</v>
      </c>
      <c r="G861" s="24">
        <v>0</v>
      </c>
      <c r="H861" s="24">
        <v>913</v>
      </c>
      <c r="I861" s="24">
        <v>100</v>
      </c>
      <c r="J861" s="24">
        <v>39</v>
      </c>
      <c r="K861" s="24">
        <v>47</v>
      </c>
    </row>
    <row r="862" spans="2:11" ht="15" customHeight="1">
      <c r="B862" s="3">
        <v>201503</v>
      </c>
      <c r="C862" s="5" t="s">
        <v>1145</v>
      </c>
      <c r="D862" s="34">
        <f t="shared" si="14"/>
        <v>2972</v>
      </c>
      <c r="E862" s="24">
        <v>2634</v>
      </c>
      <c r="F862" s="24">
        <v>2972</v>
      </c>
      <c r="G862" s="24">
        <v>0</v>
      </c>
      <c r="H862" s="24">
        <v>2634</v>
      </c>
      <c r="I862" s="24">
        <v>228</v>
      </c>
      <c r="J862" s="24">
        <v>84</v>
      </c>
      <c r="K862" s="24">
        <v>26</v>
      </c>
    </row>
    <row r="863" spans="2:11" ht="15" customHeight="1">
      <c r="B863" s="3">
        <v>201601</v>
      </c>
      <c r="C863" s="5" t="s">
        <v>442</v>
      </c>
      <c r="D863" s="34">
        <f t="shared" si="14"/>
        <v>2966</v>
      </c>
      <c r="E863" s="24">
        <v>2573</v>
      </c>
      <c r="F863" s="24">
        <v>2964</v>
      </c>
      <c r="G863" s="24">
        <v>2</v>
      </c>
      <c r="H863" s="24">
        <v>2571</v>
      </c>
      <c r="I863" s="24">
        <v>189</v>
      </c>
      <c r="J863" s="24">
        <v>91</v>
      </c>
      <c r="K863" s="24">
        <v>113</v>
      </c>
    </row>
    <row r="864" spans="2:11" ht="15" customHeight="1">
      <c r="B864" s="3">
        <v>201602</v>
      </c>
      <c r="C864" s="5" t="s">
        <v>1146</v>
      </c>
      <c r="D864" s="34">
        <f t="shared" si="14"/>
        <v>1690</v>
      </c>
      <c r="E864" s="24">
        <v>1496</v>
      </c>
      <c r="F864" s="24">
        <v>1689</v>
      </c>
      <c r="G864" s="24">
        <v>1</v>
      </c>
      <c r="H864" s="24">
        <v>1495</v>
      </c>
      <c r="I864" s="24">
        <v>85</v>
      </c>
      <c r="J864" s="24">
        <v>26</v>
      </c>
      <c r="K864" s="24">
        <v>83</v>
      </c>
    </row>
    <row r="865" spans="2:11" ht="15" customHeight="1">
      <c r="B865" s="3">
        <v>201603</v>
      </c>
      <c r="C865" s="5" t="s">
        <v>1147</v>
      </c>
      <c r="D865" s="34">
        <f t="shared" si="14"/>
        <v>1251</v>
      </c>
      <c r="E865" s="24">
        <v>1130</v>
      </c>
      <c r="F865" s="24">
        <v>1251</v>
      </c>
      <c r="G865" s="24">
        <v>0</v>
      </c>
      <c r="H865" s="24">
        <v>1130</v>
      </c>
      <c r="I865" s="24">
        <v>46</v>
      </c>
      <c r="J865" s="24">
        <v>17</v>
      </c>
      <c r="K865" s="24">
        <v>58</v>
      </c>
    </row>
    <row r="866" spans="2:11" ht="15" customHeight="1">
      <c r="B866" s="3">
        <v>201604</v>
      </c>
      <c r="C866" s="5" t="s">
        <v>1148</v>
      </c>
      <c r="D866" s="34">
        <f t="shared" si="14"/>
        <v>860</v>
      </c>
      <c r="E866" s="24">
        <v>735</v>
      </c>
      <c r="F866" s="24">
        <v>859</v>
      </c>
      <c r="G866" s="24">
        <v>1</v>
      </c>
      <c r="H866" s="24">
        <v>734</v>
      </c>
      <c r="I866" s="24">
        <v>13</v>
      </c>
      <c r="J866" s="24">
        <v>7</v>
      </c>
      <c r="K866" s="24">
        <v>105</v>
      </c>
    </row>
    <row r="867" spans="2:11" ht="15" customHeight="1">
      <c r="B867" s="3">
        <v>201701</v>
      </c>
      <c r="C867" s="5" t="s">
        <v>1149</v>
      </c>
      <c r="D867" s="34">
        <f t="shared" si="14"/>
        <v>2580</v>
      </c>
      <c r="E867" s="24">
        <v>2501</v>
      </c>
      <c r="F867" s="24">
        <v>2580</v>
      </c>
      <c r="G867" s="24">
        <v>0</v>
      </c>
      <c r="H867" s="24">
        <v>2501</v>
      </c>
      <c r="I867" s="24">
        <v>27</v>
      </c>
      <c r="J867" s="24">
        <v>30</v>
      </c>
      <c r="K867" s="24">
        <v>22</v>
      </c>
    </row>
    <row r="868" spans="2:11" ht="15" customHeight="1">
      <c r="B868" s="3">
        <v>201702</v>
      </c>
      <c r="C868" s="5" t="s">
        <v>1150</v>
      </c>
      <c r="D868" s="34">
        <f t="shared" si="14"/>
        <v>2669</v>
      </c>
      <c r="E868" s="24">
        <v>2572</v>
      </c>
      <c r="F868" s="24">
        <v>2669</v>
      </c>
      <c r="G868" s="24">
        <v>0</v>
      </c>
      <c r="H868" s="24">
        <v>2572</v>
      </c>
      <c r="I868" s="24">
        <v>28</v>
      </c>
      <c r="J868" s="24">
        <v>27</v>
      </c>
      <c r="K868" s="24">
        <v>42</v>
      </c>
    </row>
    <row r="869" spans="2:11" ht="15" customHeight="1">
      <c r="B869" s="3">
        <v>201801</v>
      </c>
      <c r="C869" s="5" t="s">
        <v>1151</v>
      </c>
      <c r="D869" s="34">
        <f t="shared" si="14"/>
        <v>6578</v>
      </c>
      <c r="E869" s="24">
        <v>6174</v>
      </c>
      <c r="F869" s="24">
        <v>6574</v>
      </c>
      <c r="G869" s="24">
        <v>4</v>
      </c>
      <c r="H869" s="24">
        <v>6170</v>
      </c>
      <c r="I869" s="24">
        <v>216</v>
      </c>
      <c r="J869" s="24">
        <v>122</v>
      </c>
      <c r="K869" s="24">
        <v>66</v>
      </c>
    </row>
    <row r="870" spans="2:11" ht="15" customHeight="1">
      <c r="B870" s="3">
        <v>201901</v>
      </c>
      <c r="C870" s="5" t="s">
        <v>1152</v>
      </c>
      <c r="D870" s="34">
        <f t="shared" si="14"/>
        <v>7101</v>
      </c>
      <c r="E870" s="24">
        <v>6230</v>
      </c>
      <c r="F870" s="24">
        <v>7097</v>
      </c>
      <c r="G870" s="24">
        <v>4</v>
      </c>
      <c r="H870" s="24">
        <v>6226</v>
      </c>
      <c r="I870" s="24">
        <v>400</v>
      </c>
      <c r="J870" s="24">
        <v>354</v>
      </c>
      <c r="K870" s="24">
        <v>117</v>
      </c>
    </row>
    <row r="871" spans="2:11" ht="15" customHeight="1">
      <c r="B871" s="3">
        <v>201902</v>
      </c>
      <c r="C871" s="5" t="s">
        <v>1153</v>
      </c>
      <c r="D871" s="34">
        <f t="shared" si="14"/>
        <v>1975</v>
      </c>
      <c r="E871" s="24">
        <v>1865</v>
      </c>
      <c r="F871" s="24">
        <v>1975</v>
      </c>
      <c r="G871" s="24">
        <v>0</v>
      </c>
      <c r="H871" s="24">
        <v>1865</v>
      </c>
      <c r="I871" s="24">
        <v>19</v>
      </c>
      <c r="J871" s="24">
        <v>31</v>
      </c>
      <c r="K871" s="24">
        <v>60</v>
      </c>
    </row>
    <row r="872" spans="2:11" ht="15" customHeight="1">
      <c r="B872" s="3">
        <v>202001</v>
      </c>
      <c r="C872" s="5" t="s">
        <v>1154</v>
      </c>
      <c r="D872" s="34">
        <f t="shared" si="14"/>
        <v>12177</v>
      </c>
      <c r="E872" s="24">
        <v>10530</v>
      </c>
      <c r="F872" s="24">
        <v>12176</v>
      </c>
      <c r="G872" s="24">
        <v>1</v>
      </c>
      <c r="H872" s="24">
        <v>10529</v>
      </c>
      <c r="I872" s="24">
        <v>586</v>
      </c>
      <c r="J872" s="24">
        <v>841</v>
      </c>
      <c r="K872" s="24">
        <v>220</v>
      </c>
    </row>
    <row r="873" spans="2:11" ht="15" customHeight="1">
      <c r="B873" s="3">
        <v>202002</v>
      </c>
      <c r="C873" s="5" t="s">
        <v>1155</v>
      </c>
      <c r="D873" s="34">
        <f t="shared" si="14"/>
        <v>3175</v>
      </c>
      <c r="E873" s="24">
        <v>2934</v>
      </c>
      <c r="F873" s="24">
        <v>3173</v>
      </c>
      <c r="G873" s="24">
        <v>2</v>
      </c>
      <c r="H873" s="24">
        <v>2932</v>
      </c>
      <c r="I873" s="24">
        <v>86</v>
      </c>
      <c r="J873" s="24">
        <v>71</v>
      </c>
      <c r="K873" s="24">
        <v>84</v>
      </c>
    </row>
    <row r="874" spans="2:11" ht="15" customHeight="1">
      <c r="B874" s="3">
        <v>202101</v>
      </c>
      <c r="C874" s="5" t="s">
        <v>1156</v>
      </c>
      <c r="D874" s="34">
        <f t="shared" si="14"/>
        <v>2214</v>
      </c>
      <c r="E874" s="24">
        <v>1705</v>
      </c>
      <c r="F874" s="24">
        <v>2214</v>
      </c>
      <c r="G874" s="24">
        <v>0</v>
      </c>
      <c r="H874" s="24">
        <v>1705</v>
      </c>
      <c r="I874" s="24">
        <v>268</v>
      </c>
      <c r="J874" s="24">
        <v>44</v>
      </c>
      <c r="K874" s="24">
        <v>197</v>
      </c>
    </row>
    <row r="875" spans="2:11" ht="15" customHeight="1">
      <c r="B875" s="3">
        <v>202201</v>
      </c>
      <c r="C875" s="5" t="s">
        <v>1157</v>
      </c>
      <c r="D875" s="34">
        <f t="shared" si="14"/>
        <v>3114</v>
      </c>
      <c r="E875" s="24">
        <v>2662</v>
      </c>
      <c r="F875" s="24">
        <v>3114</v>
      </c>
      <c r="G875" s="24">
        <v>0</v>
      </c>
      <c r="H875" s="24">
        <v>2662</v>
      </c>
      <c r="I875" s="24">
        <v>114</v>
      </c>
      <c r="J875" s="24">
        <v>156</v>
      </c>
      <c r="K875" s="24">
        <v>182</v>
      </c>
    </row>
    <row r="876" spans="2:11" ht="15" customHeight="1">
      <c r="B876" s="3">
        <v>202202</v>
      </c>
      <c r="C876" s="5" t="s">
        <v>1158</v>
      </c>
      <c r="D876" s="34">
        <f t="shared" si="14"/>
        <v>999</v>
      </c>
      <c r="E876" s="24">
        <v>865</v>
      </c>
      <c r="F876" s="24">
        <v>999</v>
      </c>
      <c r="G876" s="24">
        <v>0</v>
      </c>
      <c r="H876" s="24">
        <v>865</v>
      </c>
      <c r="I876" s="24">
        <v>20</v>
      </c>
      <c r="J876" s="24">
        <v>28</v>
      </c>
      <c r="K876" s="24">
        <v>86</v>
      </c>
    </row>
    <row r="877" spans="2:11" ht="15" customHeight="1">
      <c r="B877" s="3">
        <v>202203</v>
      </c>
      <c r="C877" s="5" t="s">
        <v>1159</v>
      </c>
      <c r="D877" s="34">
        <f t="shared" si="14"/>
        <v>1196</v>
      </c>
      <c r="E877" s="24">
        <v>1040</v>
      </c>
      <c r="F877" s="24">
        <v>1196</v>
      </c>
      <c r="G877" s="24">
        <v>0</v>
      </c>
      <c r="H877" s="24">
        <v>1040</v>
      </c>
      <c r="I877" s="24">
        <v>71</v>
      </c>
      <c r="J877" s="24">
        <v>51</v>
      </c>
      <c r="K877" s="24">
        <v>34</v>
      </c>
    </row>
    <row r="878" spans="2:11" ht="15" customHeight="1">
      <c r="B878" s="3">
        <v>202301</v>
      </c>
      <c r="C878" s="5" t="s">
        <v>1160</v>
      </c>
      <c r="D878" s="34">
        <f t="shared" si="14"/>
        <v>27209</v>
      </c>
      <c r="E878" s="24">
        <v>24691</v>
      </c>
      <c r="F878" s="24">
        <v>27175</v>
      </c>
      <c r="G878" s="24">
        <v>34</v>
      </c>
      <c r="H878" s="24">
        <v>24657</v>
      </c>
      <c r="I878" s="24">
        <v>1423</v>
      </c>
      <c r="J878" s="24">
        <v>482</v>
      </c>
      <c r="K878" s="24">
        <v>613</v>
      </c>
    </row>
    <row r="879" spans="2:11" ht="15" customHeight="1">
      <c r="B879" s="3">
        <v>202302</v>
      </c>
      <c r="C879" s="5" t="s">
        <v>1161</v>
      </c>
      <c r="D879" s="34">
        <f t="shared" si="14"/>
        <v>14984</v>
      </c>
      <c r="E879" s="24">
        <v>13781</v>
      </c>
      <c r="F879" s="24">
        <v>14961</v>
      </c>
      <c r="G879" s="24">
        <v>23</v>
      </c>
      <c r="H879" s="24">
        <v>13758</v>
      </c>
      <c r="I879" s="24">
        <v>721</v>
      </c>
      <c r="J879" s="24">
        <v>242</v>
      </c>
      <c r="K879" s="24">
        <v>240</v>
      </c>
    </row>
    <row r="880" spans="2:11" ht="15" customHeight="1">
      <c r="B880" s="3">
        <v>202303</v>
      </c>
      <c r="C880" s="5" t="s">
        <v>1162</v>
      </c>
      <c r="D880" s="34">
        <f t="shared" si="14"/>
        <v>28891</v>
      </c>
      <c r="E880" s="24">
        <v>24937</v>
      </c>
      <c r="F880" s="24">
        <v>28844</v>
      </c>
      <c r="G880" s="24">
        <v>47</v>
      </c>
      <c r="H880" s="24">
        <v>24890</v>
      </c>
      <c r="I880" s="24">
        <v>2596</v>
      </c>
      <c r="J880" s="24">
        <v>632</v>
      </c>
      <c r="K880" s="24">
        <v>726</v>
      </c>
    </row>
    <row r="881" spans="2:11" ht="15" customHeight="1">
      <c r="B881" s="3">
        <v>202304</v>
      </c>
      <c r="C881" s="5" t="s">
        <v>1163</v>
      </c>
      <c r="D881" s="34">
        <f t="shared" si="14"/>
        <v>6107</v>
      </c>
      <c r="E881" s="24">
        <v>5761</v>
      </c>
      <c r="F881" s="24">
        <v>6098</v>
      </c>
      <c r="G881" s="24">
        <v>9</v>
      </c>
      <c r="H881" s="24">
        <v>5752</v>
      </c>
      <c r="I881" s="24">
        <v>206</v>
      </c>
      <c r="J881" s="24">
        <v>69</v>
      </c>
      <c r="K881" s="24">
        <v>71</v>
      </c>
    </row>
    <row r="882" spans="2:11" ht="15" customHeight="1">
      <c r="B882" s="3">
        <v>202305</v>
      </c>
      <c r="C882" s="5" t="s">
        <v>1164</v>
      </c>
      <c r="D882" s="34">
        <f t="shared" si="14"/>
        <v>351</v>
      </c>
      <c r="E882" s="24">
        <v>285</v>
      </c>
      <c r="F882" s="24">
        <v>351</v>
      </c>
      <c r="G882" s="24">
        <v>0</v>
      </c>
      <c r="H882" s="24">
        <v>285</v>
      </c>
      <c r="I882" s="24">
        <v>30</v>
      </c>
      <c r="J882" s="24">
        <v>1</v>
      </c>
      <c r="K882" s="24">
        <v>35</v>
      </c>
    </row>
    <row r="883" spans="2:11" ht="15" customHeight="1">
      <c r="B883" s="3">
        <v>202401</v>
      </c>
      <c r="C883" s="5" t="s">
        <v>1165</v>
      </c>
      <c r="D883" s="34">
        <f t="shared" si="14"/>
        <v>2971</v>
      </c>
      <c r="E883" s="24">
        <v>2489</v>
      </c>
      <c r="F883" s="24">
        <v>2965</v>
      </c>
      <c r="G883" s="24">
        <v>6</v>
      </c>
      <c r="H883" s="24">
        <v>2483</v>
      </c>
      <c r="I883" s="24">
        <v>223</v>
      </c>
      <c r="J883" s="24">
        <v>153</v>
      </c>
      <c r="K883" s="24">
        <v>106</v>
      </c>
    </row>
    <row r="884" spans="2:11" ht="15" customHeight="1">
      <c r="B884" s="3">
        <v>202501</v>
      </c>
      <c r="C884" s="5" t="s">
        <v>1166</v>
      </c>
      <c r="D884" s="34">
        <f t="shared" si="14"/>
        <v>865</v>
      </c>
      <c r="E884" s="24">
        <v>755</v>
      </c>
      <c r="F884" s="24">
        <v>865</v>
      </c>
      <c r="G884" s="24">
        <v>0</v>
      </c>
      <c r="H884" s="24">
        <v>755</v>
      </c>
      <c r="I884" s="24">
        <v>57</v>
      </c>
      <c r="J884" s="24">
        <v>19</v>
      </c>
      <c r="K884" s="24">
        <v>34</v>
      </c>
    </row>
    <row r="885" spans="2:11" ht="15" customHeight="1">
      <c r="B885" s="3">
        <v>202601</v>
      </c>
      <c r="C885" s="5" t="s">
        <v>354</v>
      </c>
      <c r="D885" s="34">
        <f t="shared" si="14"/>
        <v>1834</v>
      </c>
      <c r="E885" s="24">
        <v>1324</v>
      </c>
      <c r="F885" s="24">
        <v>1834</v>
      </c>
      <c r="G885" s="24">
        <v>0</v>
      </c>
      <c r="H885" s="24">
        <v>1324</v>
      </c>
      <c r="I885" s="24">
        <v>367</v>
      </c>
      <c r="J885" s="24">
        <v>40</v>
      </c>
      <c r="K885" s="24">
        <v>103</v>
      </c>
    </row>
    <row r="886" spans="2:11" ht="15" customHeight="1">
      <c r="B886" s="3">
        <v>202602</v>
      </c>
      <c r="C886" s="5" t="s">
        <v>1167</v>
      </c>
      <c r="D886" s="34">
        <f t="shared" si="14"/>
        <v>129</v>
      </c>
      <c r="E886" s="24">
        <v>91</v>
      </c>
      <c r="F886" s="24">
        <v>129</v>
      </c>
      <c r="G886" s="24">
        <v>0</v>
      </c>
      <c r="H886" s="24">
        <v>91</v>
      </c>
      <c r="I886" s="24">
        <v>30</v>
      </c>
      <c r="J886" s="24">
        <v>1</v>
      </c>
      <c r="K886" s="24">
        <v>7</v>
      </c>
    </row>
    <row r="887" spans="2:11" ht="15" customHeight="1">
      <c r="B887" s="3">
        <v>202603</v>
      </c>
      <c r="C887" s="5" t="s">
        <v>428</v>
      </c>
      <c r="D887" s="34">
        <f t="shared" si="14"/>
        <v>874</v>
      </c>
      <c r="E887" s="24">
        <v>606</v>
      </c>
      <c r="F887" s="24">
        <v>874</v>
      </c>
      <c r="G887" s="24">
        <v>0</v>
      </c>
      <c r="H887" s="24">
        <v>606</v>
      </c>
      <c r="I887" s="24">
        <v>156</v>
      </c>
      <c r="J887" s="24">
        <v>10</v>
      </c>
      <c r="K887" s="24">
        <v>102</v>
      </c>
    </row>
    <row r="888" spans="2:11" ht="15" customHeight="1">
      <c r="B888" s="3">
        <v>202701</v>
      </c>
      <c r="C888" s="5" t="s">
        <v>1168</v>
      </c>
      <c r="D888" s="34">
        <f t="shared" si="14"/>
        <v>13072</v>
      </c>
      <c r="E888" s="24">
        <v>12168</v>
      </c>
      <c r="F888" s="24">
        <v>13064</v>
      </c>
      <c r="G888" s="24">
        <v>8</v>
      </c>
      <c r="H888" s="24">
        <v>12160</v>
      </c>
      <c r="I888" s="24">
        <v>294</v>
      </c>
      <c r="J888" s="24">
        <v>234</v>
      </c>
      <c r="K888" s="24">
        <v>376</v>
      </c>
    </row>
    <row r="889" spans="2:11" ht="15" customHeight="1">
      <c r="B889" s="3">
        <v>202801</v>
      </c>
      <c r="C889" s="5" t="s">
        <v>1169</v>
      </c>
      <c r="D889" s="34">
        <f t="shared" si="14"/>
        <v>4199</v>
      </c>
      <c r="E889" s="24">
        <v>3366</v>
      </c>
      <c r="F889" s="24">
        <v>4198</v>
      </c>
      <c r="G889" s="24">
        <v>1</v>
      </c>
      <c r="H889" s="24">
        <v>3365</v>
      </c>
      <c r="I889" s="24">
        <v>305</v>
      </c>
      <c r="J889" s="24">
        <v>177</v>
      </c>
      <c r="K889" s="24">
        <v>351</v>
      </c>
    </row>
    <row r="890" spans="2:11" ht="15" customHeight="1">
      <c r="B890" s="3">
        <v>202802</v>
      </c>
      <c r="C890" s="5" t="s">
        <v>1123</v>
      </c>
      <c r="D890" s="34">
        <f t="shared" si="14"/>
        <v>1203</v>
      </c>
      <c r="E890" s="24">
        <v>962</v>
      </c>
      <c r="F890" s="24">
        <v>1203</v>
      </c>
      <c r="G890" s="24">
        <v>0</v>
      </c>
      <c r="H890" s="24">
        <v>962</v>
      </c>
      <c r="I890" s="24">
        <v>121</v>
      </c>
      <c r="J890" s="24">
        <v>5</v>
      </c>
      <c r="K890" s="24">
        <v>115</v>
      </c>
    </row>
    <row r="891" spans="2:11" ht="15" customHeight="1">
      <c r="B891" s="3">
        <v>202803</v>
      </c>
      <c r="C891" s="5" t="s">
        <v>1170</v>
      </c>
      <c r="D891" s="34">
        <f t="shared" si="14"/>
        <v>712</v>
      </c>
      <c r="E891" s="24">
        <v>624</v>
      </c>
      <c r="F891" s="24">
        <v>712</v>
      </c>
      <c r="G891" s="24">
        <v>0</v>
      </c>
      <c r="H891" s="24">
        <v>624</v>
      </c>
      <c r="I891" s="24">
        <v>38</v>
      </c>
      <c r="J891" s="24">
        <v>4</v>
      </c>
      <c r="K891" s="24">
        <v>46</v>
      </c>
    </row>
    <row r="892" spans="2:11" ht="15" customHeight="1">
      <c r="B892" s="3">
        <v>202804</v>
      </c>
      <c r="C892" s="5" t="s">
        <v>1171</v>
      </c>
      <c r="D892" s="34">
        <f t="shared" si="14"/>
        <v>648</v>
      </c>
      <c r="E892" s="24">
        <v>377</v>
      </c>
      <c r="F892" s="24">
        <v>647</v>
      </c>
      <c r="G892" s="24">
        <v>1</v>
      </c>
      <c r="H892" s="24">
        <v>376</v>
      </c>
      <c r="I892" s="24">
        <v>2</v>
      </c>
      <c r="J892" s="24">
        <v>5</v>
      </c>
      <c r="K892" s="24">
        <v>264</v>
      </c>
    </row>
    <row r="893" spans="2:11" ht="15" customHeight="1">
      <c r="B893" s="3">
        <v>202901</v>
      </c>
      <c r="C893" s="5" t="s">
        <v>1172</v>
      </c>
      <c r="D893" s="34">
        <f t="shared" si="14"/>
        <v>2254</v>
      </c>
      <c r="E893" s="24">
        <v>2164</v>
      </c>
      <c r="F893" s="24">
        <v>2254</v>
      </c>
      <c r="G893" s="24">
        <v>0</v>
      </c>
      <c r="H893" s="24">
        <v>2164</v>
      </c>
      <c r="I893" s="24">
        <v>10</v>
      </c>
      <c r="J893" s="24">
        <v>13</v>
      </c>
      <c r="K893" s="24">
        <v>67</v>
      </c>
    </row>
    <row r="894" spans="2:11" ht="15" customHeight="1">
      <c r="B894" s="3">
        <v>210101</v>
      </c>
      <c r="C894" s="5" t="s">
        <v>1173</v>
      </c>
      <c r="D894" s="34">
        <f t="shared" si="14"/>
        <v>1733</v>
      </c>
      <c r="E894" s="24">
        <v>1479</v>
      </c>
      <c r="F894" s="24">
        <v>1732</v>
      </c>
      <c r="G894" s="24">
        <v>1</v>
      </c>
      <c r="H894" s="24">
        <v>1478</v>
      </c>
      <c r="I894" s="24">
        <v>150</v>
      </c>
      <c r="J894" s="24">
        <v>68</v>
      </c>
      <c r="K894" s="24">
        <v>36</v>
      </c>
    </row>
    <row r="895" spans="2:11" ht="15" customHeight="1">
      <c r="B895" s="3">
        <v>210102</v>
      </c>
      <c r="C895" s="5" t="s">
        <v>1174</v>
      </c>
      <c r="D895" s="34">
        <f t="shared" si="14"/>
        <v>696</v>
      </c>
      <c r="E895" s="24">
        <v>524</v>
      </c>
      <c r="F895" s="24">
        <v>696</v>
      </c>
      <c r="G895" s="24">
        <v>0</v>
      </c>
      <c r="H895" s="24">
        <v>524</v>
      </c>
      <c r="I895" s="24">
        <v>98</v>
      </c>
      <c r="J895" s="24">
        <v>25</v>
      </c>
      <c r="K895" s="24">
        <v>49</v>
      </c>
    </row>
    <row r="896" spans="2:11" ht="15" customHeight="1">
      <c r="B896" s="3">
        <v>210103</v>
      </c>
      <c r="C896" s="5" t="s">
        <v>1175</v>
      </c>
      <c r="D896" s="34">
        <f t="shared" si="14"/>
        <v>1042</v>
      </c>
      <c r="E896" s="24">
        <v>898</v>
      </c>
      <c r="F896" s="24">
        <v>1041</v>
      </c>
      <c r="G896" s="24">
        <v>1</v>
      </c>
      <c r="H896" s="24">
        <v>897</v>
      </c>
      <c r="I896" s="24">
        <v>72</v>
      </c>
      <c r="J896" s="24">
        <v>25</v>
      </c>
      <c r="K896" s="24">
        <v>47</v>
      </c>
    </row>
    <row r="897" spans="2:11" ht="15" customHeight="1">
      <c r="B897" s="3">
        <v>210104</v>
      </c>
      <c r="C897" s="5" t="s">
        <v>1176</v>
      </c>
      <c r="D897" s="34">
        <f t="shared" si="14"/>
        <v>969</v>
      </c>
      <c r="E897" s="24">
        <v>690</v>
      </c>
      <c r="F897" s="24">
        <v>969</v>
      </c>
      <c r="G897" s="24">
        <v>0</v>
      </c>
      <c r="H897" s="24">
        <v>690</v>
      </c>
      <c r="I897" s="24">
        <v>142</v>
      </c>
      <c r="J897" s="24">
        <v>44</v>
      </c>
      <c r="K897" s="24">
        <v>93</v>
      </c>
    </row>
    <row r="898" spans="2:11" ht="15" customHeight="1">
      <c r="B898" s="3">
        <v>210201</v>
      </c>
      <c r="C898" s="5" t="s">
        <v>1158</v>
      </c>
      <c r="D898" s="34">
        <f t="shared" si="14"/>
        <v>6744</v>
      </c>
      <c r="E898" s="24">
        <v>5663</v>
      </c>
      <c r="F898" s="24">
        <v>6729</v>
      </c>
      <c r="G898" s="24">
        <v>15</v>
      </c>
      <c r="H898" s="24">
        <v>5648</v>
      </c>
      <c r="I898" s="24">
        <v>448</v>
      </c>
      <c r="J898" s="24">
        <v>170</v>
      </c>
      <c r="K898" s="24">
        <v>463</v>
      </c>
    </row>
    <row r="899" spans="2:11" ht="15" customHeight="1">
      <c r="B899" s="3">
        <v>210202</v>
      </c>
      <c r="C899" s="5" t="s">
        <v>452</v>
      </c>
      <c r="D899" s="34">
        <f t="shared" si="14"/>
        <v>9338</v>
      </c>
      <c r="E899" s="24">
        <v>7057</v>
      </c>
      <c r="F899" s="24">
        <v>9333</v>
      </c>
      <c r="G899" s="24">
        <v>5</v>
      </c>
      <c r="H899" s="24">
        <v>7052</v>
      </c>
      <c r="I899" s="24">
        <v>627</v>
      </c>
      <c r="J899" s="24">
        <v>865</v>
      </c>
      <c r="K899" s="24">
        <v>789</v>
      </c>
    </row>
    <row r="900" spans="2:11" ht="15" customHeight="1">
      <c r="B900" s="3">
        <v>210203</v>
      </c>
      <c r="C900" s="5" t="s">
        <v>1177</v>
      </c>
      <c r="D900" s="34">
        <f t="shared" si="14"/>
        <v>1633</v>
      </c>
      <c r="E900" s="24">
        <v>1391</v>
      </c>
      <c r="F900" s="24">
        <v>1633</v>
      </c>
      <c r="G900" s="24">
        <v>0</v>
      </c>
      <c r="H900" s="24">
        <v>1391</v>
      </c>
      <c r="I900" s="24">
        <v>88</v>
      </c>
      <c r="J900" s="24">
        <v>53</v>
      </c>
      <c r="K900" s="24">
        <v>101</v>
      </c>
    </row>
    <row r="901" spans="2:11" ht="15" customHeight="1">
      <c r="B901" s="3">
        <v>210204</v>
      </c>
      <c r="C901" s="5" t="s">
        <v>1108</v>
      </c>
      <c r="D901" s="34">
        <f t="shared" ref="D901:D964" si="15">F901+G901</f>
        <v>1219</v>
      </c>
      <c r="E901" s="24">
        <v>900</v>
      </c>
      <c r="F901" s="24">
        <v>1219</v>
      </c>
      <c r="G901" s="24">
        <v>0</v>
      </c>
      <c r="H901" s="24">
        <v>900</v>
      </c>
      <c r="I901" s="24">
        <v>134</v>
      </c>
      <c r="J901" s="24">
        <v>41</v>
      </c>
      <c r="K901" s="24">
        <v>144</v>
      </c>
    </row>
    <row r="902" spans="2:11" ht="15" customHeight="1">
      <c r="B902" s="3">
        <v>210205</v>
      </c>
      <c r="C902" s="5" t="s">
        <v>1178</v>
      </c>
      <c r="D902" s="34">
        <f t="shared" si="15"/>
        <v>1411</v>
      </c>
      <c r="E902" s="24">
        <v>1073</v>
      </c>
      <c r="F902" s="24">
        <v>1411</v>
      </c>
      <c r="G902" s="24">
        <v>0</v>
      </c>
      <c r="H902" s="24">
        <v>1073</v>
      </c>
      <c r="I902" s="24">
        <v>137</v>
      </c>
      <c r="J902" s="24">
        <v>42</v>
      </c>
      <c r="K902" s="24">
        <v>159</v>
      </c>
    </row>
    <row r="903" spans="2:11" ht="15" customHeight="1">
      <c r="B903" s="3">
        <v>210206</v>
      </c>
      <c r="C903" s="5" t="s">
        <v>1179</v>
      </c>
      <c r="D903" s="34">
        <f t="shared" si="15"/>
        <v>1346</v>
      </c>
      <c r="E903" s="24">
        <v>984</v>
      </c>
      <c r="F903" s="24">
        <v>1346</v>
      </c>
      <c r="G903" s="24">
        <v>0</v>
      </c>
      <c r="H903" s="24">
        <v>984</v>
      </c>
      <c r="I903" s="24">
        <v>224</v>
      </c>
      <c r="J903" s="24">
        <v>96</v>
      </c>
      <c r="K903" s="24">
        <v>42</v>
      </c>
    </row>
    <row r="904" spans="2:11" ht="15" customHeight="1">
      <c r="B904" s="3">
        <v>210207</v>
      </c>
      <c r="C904" s="5" t="s">
        <v>1180</v>
      </c>
      <c r="D904" s="34">
        <f t="shared" si="15"/>
        <v>630</v>
      </c>
      <c r="E904" s="24">
        <v>471</v>
      </c>
      <c r="F904" s="24">
        <v>630</v>
      </c>
      <c r="G904" s="24">
        <v>0</v>
      </c>
      <c r="H904" s="24">
        <v>471</v>
      </c>
      <c r="I904" s="24">
        <v>73</v>
      </c>
      <c r="J904" s="24">
        <v>22</v>
      </c>
      <c r="K904" s="24">
        <v>64</v>
      </c>
    </row>
    <row r="905" spans="2:11" ht="15" customHeight="1">
      <c r="B905" s="3">
        <v>210208</v>
      </c>
      <c r="C905" s="5" t="s">
        <v>1181</v>
      </c>
      <c r="D905" s="34">
        <f t="shared" si="15"/>
        <v>604</v>
      </c>
      <c r="E905" s="24">
        <v>495</v>
      </c>
      <c r="F905" s="24">
        <v>603</v>
      </c>
      <c r="G905" s="24">
        <v>1</v>
      </c>
      <c r="H905" s="24">
        <v>494</v>
      </c>
      <c r="I905" s="24">
        <v>68</v>
      </c>
      <c r="J905" s="24">
        <v>8</v>
      </c>
      <c r="K905" s="24">
        <v>33</v>
      </c>
    </row>
    <row r="906" spans="2:11" ht="15" customHeight="1">
      <c r="B906" s="3">
        <v>210209</v>
      </c>
      <c r="C906" s="5" t="s">
        <v>1182</v>
      </c>
      <c r="D906" s="34">
        <f t="shared" si="15"/>
        <v>1801</v>
      </c>
      <c r="E906" s="24">
        <v>1265</v>
      </c>
      <c r="F906" s="24">
        <v>1801</v>
      </c>
      <c r="G906" s="24">
        <v>0</v>
      </c>
      <c r="H906" s="24">
        <v>1265</v>
      </c>
      <c r="I906" s="24">
        <v>188</v>
      </c>
      <c r="J906" s="24">
        <v>115</v>
      </c>
      <c r="K906" s="24">
        <v>233</v>
      </c>
    </row>
    <row r="907" spans="2:11" ht="15" customHeight="1">
      <c r="B907" s="3">
        <v>210210</v>
      </c>
      <c r="C907" s="5" t="s">
        <v>1183</v>
      </c>
      <c r="D907" s="34">
        <f t="shared" si="15"/>
        <v>1474</v>
      </c>
      <c r="E907" s="24">
        <v>1039</v>
      </c>
      <c r="F907" s="24">
        <v>1474</v>
      </c>
      <c r="G907" s="24">
        <v>0</v>
      </c>
      <c r="H907" s="24">
        <v>1039</v>
      </c>
      <c r="I907" s="24">
        <v>153</v>
      </c>
      <c r="J907" s="24">
        <v>70</v>
      </c>
      <c r="K907" s="24">
        <v>212</v>
      </c>
    </row>
    <row r="908" spans="2:11" ht="15" customHeight="1">
      <c r="B908" s="3">
        <v>210211</v>
      </c>
      <c r="C908" s="5" t="s">
        <v>414</v>
      </c>
      <c r="D908" s="34">
        <f t="shared" si="15"/>
        <v>1180</v>
      </c>
      <c r="E908" s="24">
        <v>917</v>
      </c>
      <c r="F908" s="24">
        <v>1180</v>
      </c>
      <c r="G908" s="24">
        <v>0</v>
      </c>
      <c r="H908" s="24">
        <v>917</v>
      </c>
      <c r="I908" s="24">
        <v>131</v>
      </c>
      <c r="J908" s="24">
        <v>22</v>
      </c>
      <c r="K908" s="24">
        <v>110</v>
      </c>
    </row>
    <row r="909" spans="2:11" ht="15" customHeight="1">
      <c r="B909" s="3">
        <v>210212</v>
      </c>
      <c r="C909" s="5" t="s">
        <v>389</v>
      </c>
      <c r="D909" s="34">
        <f t="shared" si="15"/>
        <v>1789</v>
      </c>
      <c r="E909" s="24">
        <v>1181</v>
      </c>
      <c r="F909" s="24">
        <v>1789</v>
      </c>
      <c r="G909" s="24">
        <v>0</v>
      </c>
      <c r="H909" s="24">
        <v>1181</v>
      </c>
      <c r="I909" s="24">
        <v>171</v>
      </c>
      <c r="J909" s="24">
        <v>65</v>
      </c>
      <c r="K909" s="24">
        <v>372</v>
      </c>
    </row>
    <row r="910" spans="2:11" ht="15" customHeight="1">
      <c r="B910" s="3">
        <v>210301</v>
      </c>
      <c r="C910" s="5" t="s">
        <v>1184</v>
      </c>
      <c r="D910" s="34">
        <f t="shared" si="15"/>
        <v>2474</v>
      </c>
      <c r="E910" s="24">
        <v>1964</v>
      </c>
      <c r="F910" s="24">
        <v>2473</v>
      </c>
      <c r="G910" s="24">
        <v>1</v>
      </c>
      <c r="H910" s="24">
        <v>1963</v>
      </c>
      <c r="I910" s="24">
        <v>195</v>
      </c>
      <c r="J910" s="24">
        <v>191</v>
      </c>
      <c r="K910" s="24">
        <v>124</v>
      </c>
    </row>
    <row r="911" spans="2:11" ht="15" customHeight="1">
      <c r="B911" s="3">
        <v>210302</v>
      </c>
      <c r="C911" s="5" t="s">
        <v>1185</v>
      </c>
      <c r="D911" s="34">
        <f t="shared" si="15"/>
        <v>1364</v>
      </c>
      <c r="E911" s="24">
        <v>1028</v>
      </c>
      <c r="F911" s="24">
        <v>1363</v>
      </c>
      <c r="G911" s="24">
        <v>1</v>
      </c>
      <c r="H911" s="24">
        <v>1027</v>
      </c>
      <c r="I911" s="24">
        <v>111</v>
      </c>
      <c r="J911" s="24">
        <v>102</v>
      </c>
      <c r="K911" s="24">
        <v>123</v>
      </c>
    </row>
    <row r="912" spans="2:11" ht="15" customHeight="1">
      <c r="B912" s="3">
        <v>210303</v>
      </c>
      <c r="C912" s="5" t="s">
        <v>1186</v>
      </c>
      <c r="D912" s="34">
        <f t="shared" si="15"/>
        <v>998</v>
      </c>
      <c r="E912" s="24">
        <v>808</v>
      </c>
      <c r="F912" s="24">
        <v>998</v>
      </c>
      <c r="G912" s="24">
        <v>0</v>
      </c>
      <c r="H912" s="24">
        <v>808</v>
      </c>
      <c r="I912" s="24">
        <v>54</v>
      </c>
      <c r="J912" s="24">
        <v>42</v>
      </c>
      <c r="K912" s="24">
        <v>94</v>
      </c>
    </row>
    <row r="913" spans="2:11" ht="15" customHeight="1">
      <c r="B913" s="3">
        <v>210401</v>
      </c>
      <c r="C913" s="5" t="s">
        <v>1187</v>
      </c>
      <c r="D913" s="34">
        <f t="shared" si="15"/>
        <v>4347</v>
      </c>
      <c r="E913" s="24">
        <v>3543</v>
      </c>
      <c r="F913" s="24">
        <v>4345</v>
      </c>
      <c r="G913" s="24">
        <v>2</v>
      </c>
      <c r="H913" s="24">
        <v>3541</v>
      </c>
      <c r="I913" s="24">
        <v>214</v>
      </c>
      <c r="J913" s="24">
        <v>53</v>
      </c>
      <c r="K913" s="24">
        <v>537</v>
      </c>
    </row>
    <row r="914" spans="2:11" ht="15" customHeight="1">
      <c r="B914" s="3">
        <v>210402</v>
      </c>
      <c r="C914" s="5" t="s">
        <v>1188</v>
      </c>
      <c r="D914" s="34">
        <f t="shared" si="15"/>
        <v>844</v>
      </c>
      <c r="E914" s="24">
        <v>692</v>
      </c>
      <c r="F914" s="24">
        <v>844</v>
      </c>
      <c r="G914" s="24">
        <v>0</v>
      </c>
      <c r="H914" s="24">
        <v>692</v>
      </c>
      <c r="I914" s="24">
        <v>33</v>
      </c>
      <c r="J914" s="24">
        <v>9</v>
      </c>
      <c r="K914" s="24">
        <v>110</v>
      </c>
    </row>
    <row r="915" spans="2:11" ht="15" customHeight="1">
      <c r="B915" s="3">
        <v>210403</v>
      </c>
      <c r="C915" s="5" t="s">
        <v>1189</v>
      </c>
      <c r="D915" s="34">
        <f t="shared" si="15"/>
        <v>971</v>
      </c>
      <c r="E915" s="24">
        <v>712</v>
      </c>
      <c r="F915" s="24">
        <v>971</v>
      </c>
      <c r="G915" s="24">
        <v>0</v>
      </c>
      <c r="H915" s="24">
        <v>712</v>
      </c>
      <c r="I915" s="24">
        <v>117</v>
      </c>
      <c r="J915" s="24">
        <v>22</v>
      </c>
      <c r="K915" s="24">
        <v>120</v>
      </c>
    </row>
    <row r="916" spans="2:11" ht="15" customHeight="1">
      <c r="B916" s="3">
        <v>210404</v>
      </c>
      <c r="C916" s="5" t="s">
        <v>1190</v>
      </c>
      <c r="D916" s="34">
        <f t="shared" si="15"/>
        <v>799</v>
      </c>
      <c r="E916" s="24">
        <v>580</v>
      </c>
      <c r="F916" s="24">
        <v>799</v>
      </c>
      <c r="G916" s="24">
        <v>0</v>
      </c>
      <c r="H916" s="24">
        <v>580</v>
      </c>
      <c r="I916" s="24">
        <v>39</v>
      </c>
      <c r="J916" s="24">
        <v>16</v>
      </c>
      <c r="K916" s="24">
        <v>164</v>
      </c>
    </row>
    <row r="917" spans="2:11" ht="15" customHeight="1">
      <c r="B917" s="3">
        <v>210405</v>
      </c>
      <c r="C917" s="5" t="s">
        <v>1191</v>
      </c>
      <c r="D917" s="34">
        <f t="shared" si="15"/>
        <v>531</v>
      </c>
      <c r="E917" s="24">
        <v>339</v>
      </c>
      <c r="F917" s="24">
        <v>531</v>
      </c>
      <c r="G917" s="24">
        <v>0</v>
      </c>
      <c r="H917" s="24">
        <v>339</v>
      </c>
      <c r="I917" s="24">
        <v>19</v>
      </c>
      <c r="J917" s="24">
        <v>7</v>
      </c>
      <c r="K917" s="24">
        <v>166</v>
      </c>
    </row>
    <row r="918" spans="2:11" ht="15" customHeight="1">
      <c r="B918" s="3">
        <v>210406</v>
      </c>
      <c r="C918" s="5" t="s">
        <v>1192</v>
      </c>
      <c r="D918" s="34">
        <f t="shared" si="15"/>
        <v>700</v>
      </c>
      <c r="E918" s="24">
        <v>608</v>
      </c>
      <c r="F918" s="24">
        <v>700</v>
      </c>
      <c r="G918" s="24">
        <v>0</v>
      </c>
      <c r="H918" s="24">
        <v>608</v>
      </c>
      <c r="I918" s="24">
        <v>41</v>
      </c>
      <c r="J918" s="24">
        <v>13</v>
      </c>
      <c r="K918" s="24">
        <v>38</v>
      </c>
    </row>
    <row r="919" spans="2:11" ht="15" customHeight="1">
      <c r="B919" s="3">
        <v>210407</v>
      </c>
      <c r="C919" s="5" t="s">
        <v>389</v>
      </c>
      <c r="D919" s="34">
        <f t="shared" si="15"/>
        <v>1356</v>
      </c>
      <c r="E919" s="24">
        <v>1118</v>
      </c>
      <c r="F919" s="24">
        <v>1356</v>
      </c>
      <c r="G919" s="24">
        <v>0</v>
      </c>
      <c r="H919" s="24">
        <v>1118</v>
      </c>
      <c r="I919" s="24">
        <v>21</v>
      </c>
      <c r="J919" s="24">
        <v>15</v>
      </c>
      <c r="K919" s="24">
        <v>202</v>
      </c>
    </row>
    <row r="920" spans="2:11" ht="15" customHeight="1">
      <c r="B920" s="3">
        <v>210501</v>
      </c>
      <c r="C920" s="5" t="s">
        <v>1193</v>
      </c>
      <c r="D920" s="34">
        <f t="shared" si="15"/>
        <v>4319</v>
      </c>
      <c r="E920" s="24">
        <v>3265</v>
      </c>
      <c r="F920" s="24">
        <v>4316</v>
      </c>
      <c r="G920" s="24">
        <v>3</v>
      </c>
      <c r="H920" s="24">
        <v>3262</v>
      </c>
      <c r="I920" s="24">
        <v>532</v>
      </c>
      <c r="J920" s="24">
        <v>190</v>
      </c>
      <c r="K920" s="24">
        <v>332</v>
      </c>
    </row>
    <row r="921" spans="2:11" ht="15" customHeight="1">
      <c r="B921" s="3">
        <v>210502</v>
      </c>
      <c r="C921" s="5" t="s">
        <v>1194</v>
      </c>
      <c r="D921" s="34">
        <f t="shared" si="15"/>
        <v>2321</v>
      </c>
      <c r="E921" s="24">
        <v>1540</v>
      </c>
      <c r="F921" s="24">
        <v>2319</v>
      </c>
      <c r="G921" s="24">
        <v>2</v>
      </c>
      <c r="H921" s="24">
        <v>1538</v>
      </c>
      <c r="I921" s="24">
        <v>423</v>
      </c>
      <c r="J921" s="24">
        <v>83</v>
      </c>
      <c r="K921" s="24">
        <v>275</v>
      </c>
    </row>
    <row r="922" spans="2:11" ht="15" customHeight="1">
      <c r="B922" s="3">
        <v>210503</v>
      </c>
      <c r="C922" s="5" t="s">
        <v>1195</v>
      </c>
      <c r="D922" s="34">
        <f t="shared" si="15"/>
        <v>1845</v>
      </c>
      <c r="E922" s="24">
        <v>1396</v>
      </c>
      <c r="F922" s="24">
        <v>1845</v>
      </c>
      <c r="G922" s="24">
        <v>0</v>
      </c>
      <c r="H922" s="24">
        <v>1396</v>
      </c>
      <c r="I922" s="24">
        <v>282</v>
      </c>
      <c r="J922" s="24">
        <v>33</v>
      </c>
      <c r="K922" s="24">
        <v>134</v>
      </c>
    </row>
    <row r="923" spans="2:11" ht="15" customHeight="1">
      <c r="B923" s="3">
        <v>210504</v>
      </c>
      <c r="C923" s="5" t="s">
        <v>1196</v>
      </c>
      <c r="D923" s="34">
        <f t="shared" si="15"/>
        <v>646</v>
      </c>
      <c r="E923" s="24">
        <v>516</v>
      </c>
      <c r="F923" s="24">
        <v>645</v>
      </c>
      <c r="G923" s="24">
        <v>1</v>
      </c>
      <c r="H923" s="24">
        <v>515</v>
      </c>
      <c r="I923" s="24">
        <v>8</v>
      </c>
      <c r="J923" s="24">
        <v>5</v>
      </c>
      <c r="K923" s="24">
        <v>117</v>
      </c>
    </row>
    <row r="924" spans="2:11" ht="15" customHeight="1">
      <c r="B924" s="3">
        <v>210505</v>
      </c>
      <c r="C924" s="5" t="s">
        <v>997</v>
      </c>
      <c r="D924" s="34">
        <f t="shared" si="15"/>
        <v>1380</v>
      </c>
      <c r="E924" s="24">
        <v>1049</v>
      </c>
      <c r="F924" s="24">
        <v>1380</v>
      </c>
      <c r="G924" s="24">
        <v>0</v>
      </c>
      <c r="H924" s="24">
        <v>1049</v>
      </c>
      <c r="I924" s="24">
        <v>173</v>
      </c>
      <c r="J924" s="24">
        <v>43</v>
      </c>
      <c r="K924" s="24">
        <v>115</v>
      </c>
    </row>
    <row r="925" spans="2:11" ht="15" customHeight="1">
      <c r="B925" s="3">
        <v>210601</v>
      </c>
      <c r="C925" s="5" t="s">
        <v>1197</v>
      </c>
      <c r="D925" s="34">
        <f t="shared" si="15"/>
        <v>4424</v>
      </c>
      <c r="E925" s="24">
        <v>3668</v>
      </c>
      <c r="F925" s="24">
        <v>4419</v>
      </c>
      <c r="G925" s="24">
        <v>5</v>
      </c>
      <c r="H925" s="24">
        <v>3663</v>
      </c>
      <c r="I925" s="24">
        <v>366</v>
      </c>
      <c r="J925" s="24">
        <v>54</v>
      </c>
      <c r="K925" s="24">
        <v>336</v>
      </c>
    </row>
    <row r="926" spans="2:11" ht="15" customHeight="1">
      <c r="B926" s="3">
        <v>210602</v>
      </c>
      <c r="C926" s="5" t="s">
        <v>542</v>
      </c>
      <c r="D926" s="34">
        <f t="shared" si="15"/>
        <v>1553</v>
      </c>
      <c r="E926" s="24">
        <v>1001</v>
      </c>
      <c r="F926" s="24">
        <v>1552</v>
      </c>
      <c r="G926" s="24">
        <v>1</v>
      </c>
      <c r="H926" s="24">
        <v>1000</v>
      </c>
      <c r="I926" s="24">
        <v>108</v>
      </c>
      <c r="J926" s="24">
        <v>18</v>
      </c>
      <c r="K926" s="24">
        <v>426</v>
      </c>
    </row>
    <row r="927" spans="2:11" ht="15" customHeight="1">
      <c r="B927" s="3">
        <v>210603</v>
      </c>
      <c r="C927" s="5" t="s">
        <v>1198</v>
      </c>
      <c r="D927" s="34">
        <f t="shared" si="15"/>
        <v>2998</v>
      </c>
      <c r="E927" s="24">
        <v>2086</v>
      </c>
      <c r="F927" s="24">
        <v>2996</v>
      </c>
      <c r="G927" s="24">
        <v>2</v>
      </c>
      <c r="H927" s="24">
        <v>2084</v>
      </c>
      <c r="I927" s="24">
        <v>492</v>
      </c>
      <c r="J927" s="24">
        <v>106</v>
      </c>
      <c r="K927" s="24">
        <v>314</v>
      </c>
    </row>
    <row r="928" spans="2:11" ht="15" customHeight="1">
      <c r="B928" s="3">
        <v>210604</v>
      </c>
      <c r="C928" s="5" t="s">
        <v>1199</v>
      </c>
      <c r="D928" s="34">
        <f t="shared" si="15"/>
        <v>1071</v>
      </c>
      <c r="E928" s="24">
        <v>846</v>
      </c>
      <c r="F928" s="24">
        <v>1069</v>
      </c>
      <c r="G928" s="24">
        <v>2</v>
      </c>
      <c r="H928" s="24">
        <v>844</v>
      </c>
      <c r="I928" s="24">
        <v>79</v>
      </c>
      <c r="J928" s="24">
        <v>21</v>
      </c>
      <c r="K928" s="24">
        <v>125</v>
      </c>
    </row>
    <row r="929" spans="2:11" ht="15" customHeight="1">
      <c r="B929" s="3">
        <v>210701</v>
      </c>
      <c r="C929" s="5" t="s">
        <v>559</v>
      </c>
      <c r="D929" s="34">
        <f t="shared" si="15"/>
        <v>1235</v>
      </c>
      <c r="E929" s="24">
        <v>996</v>
      </c>
      <c r="F929" s="24">
        <v>1235</v>
      </c>
      <c r="G929" s="24">
        <v>0</v>
      </c>
      <c r="H929" s="24">
        <v>996</v>
      </c>
      <c r="I929" s="24">
        <v>26</v>
      </c>
      <c r="J929" s="24">
        <v>21</v>
      </c>
      <c r="K929" s="24">
        <v>192</v>
      </c>
    </row>
    <row r="930" spans="2:11" ht="15" customHeight="1">
      <c r="B930" s="3">
        <v>210702</v>
      </c>
      <c r="C930" s="5" t="s">
        <v>1075</v>
      </c>
      <c r="D930" s="34">
        <f t="shared" si="15"/>
        <v>141</v>
      </c>
      <c r="E930" s="24">
        <v>102</v>
      </c>
      <c r="F930" s="24">
        <v>141</v>
      </c>
      <c r="G930" s="24">
        <v>0</v>
      </c>
      <c r="H930" s="24">
        <v>102</v>
      </c>
      <c r="I930" s="24">
        <v>5</v>
      </c>
      <c r="J930" s="24">
        <v>0</v>
      </c>
      <c r="K930" s="24">
        <v>34</v>
      </c>
    </row>
    <row r="931" spans="2:11" ht="15" customHeight="1">
      <c r="B931" s="3">
        <v>210703</v>
      </c>
      <c r="C931" s="5" t="s">
        <v>1200</v>
      </c>
      <c r="D931" s="34">
        <f t="shared" si="15"/>
        <v>114</v>
      </c>
      <c r="E931" s="24">
        <v>78</v>
      </c>
      <c r="F931" s="24">
        <v>114</v>
      </c>
      <c r="G931" s="24">
        <v>0</v>
      </c>
      <c r="H931" s="24">
        <v>78</v>
      </c>
      <c r="I931" s="24">
        <v>1</v>
      </c>
      <c r="J931" s="24">
        <v>0</v>
      </c>
      <c r="K931" s="24">
        <v>35</v>
      </c>
    </row>
    <row r="932" spans="2:11" ht="15" customHeight="1">
      <c r="B932" s="3">
        <v>210801</v>
      </c>
      <c r="C932" s="5" t="s">
        <v>1091</v>
      </c>
      <c r="D932" s="34">
        <f t="shared" si="15"/>
        <v>1414</v>
      </c>
      <c r="E932" s="24">
        <v>1147</v>
      </c>
      <c r="F932" s="24">
        <v>1413</v>
      </c>
      <c r="G932" s="24">
        <v>1</v>
      </c>
      <c r="H932" s="24">
        <v>1146</v>
      </c>
      <c r="I932" s="24">
        <v>85</v>
      </c>
      <c r="J932" s="24">
        <v>57</v>
      </c>
      <c r="K932" s="24">
        <v>125</v>
      </c>
    </row>
    <row r="933" spans="2:11" ht="15" customHeight="1">
      <c r="B933" s="3">
        <v>210802</v>
      </c>
      <c r="C933" s="5" t="s">
        <v>1188</v>
      </c>
      <c r="D933" s="34">
        <f t="shared" si="15"/>
        <v>382</v>
      </c>
      <c r="E933" s="24">
        <v>311</v>
      </c>
      <c r="F933" s="24">
        <v>382</v>
      </c>
      <c r="G933" s="24">
        <v>0</v>
      </c>
      <c r="H933" s="24">
        <v>311</v>
      </c>
      <c r="I933" s="24">
        <v>8</v>
      </c>
      <c r="J933" s="24">
        <v>6</v>
      </c>
      <c r="K933" s="24">
        <v>57</v>
      </c>
    </row>
    <row r="934" spans="2:11" ht="15" customHeight="1">
      <c r="B934" s="3">
        <v>210901</v>
      </c>
      <c r="C934" s="5" t="s">
        <v>922</v>
      </c>
      <c r="D934" s="34">
        <f t="shared" si="15"/>
        <v>1712</v>
      </c>
      <c r="E934" s="24">
        <v>1404</v>
      </c>
      <c r="F934" s="24">
        <v>1712</v>
      </c>
      <c r="G934" s="24">
        <v>0</v>
      </c>
      <c r="H934" s="24">
        <v>1404</v>
      </c>
      <c r="I934" s="24">
        <v>190</v>
      </c>
      <c r="J934" s="24">
        <v>56</v>
      </c>
      <c r="K934" s="24">
        <v>62</v>
      </c>
    </row>
    <row r="935" spans="2:11" ht="15" customHeight="1">
      <c r="B935" s="3">
        <v>210902</v>
      </c>
      <c r="C935" s="5" t="s">
        <v>1201</v>
      </c>
      <c r="D935" s="34">
        <f t="shared" si="15"/>
        <v>1573</v>
      </c>
      <c r="E935" s="24">
        <v>1252</v>
      </c>
      <c r="F935" s="24">
        <v>1573</v>
      </c>
      <c r="G935" s="24">
        <v>0</v>
      </c>
      <c r="H935" s="24">
        <v>1252</v>
      </c>
      <c r="I935" s="24">
        <v>160</v>
      </c>
      <c r="J935" s="24">
        <v>54</v>
      </c>
      <c r="K935" s="24">
        <v>107</v>
      </c>
    </row>
    <row r="936" spans="2:11" ht="15" customHeight="1">
      <c r="B936" s="3">
        <v>210903</v>
      </c>
      <c r="C936" s="5" t="s">
        <v>1202</v>
      </c>
      <c r="D936" s="34">
        <f t="shared" si="15"/>
        <v>924</v>
      </c>
      <c r="E936" s="24">
        <v>635</v>
      </c>
      <c r="F936" s="24">
        <v>924</v>
      </c>
      <c r="G936" s="24">
        <v>0</v>
      </c>
      <c r="H936" s="24">
        <v>635</v>
      </c>
      <c r="I936" s="24">
        <v>159</v>
      </c>
      <c r="J936" s="24">
        <v>19</v>
      </c>
      <c r="K936" s="24">
        <v>111</v>
      </c>
    </row>
    <row r="937" spans="2:11" ht="15" customHeight="1">
      <c r="B937" s="3">
        <v>210904</v>
      </c>
      <c r="C937" s="5" t="s">
        <v>1203</v>
      </c>
      <c r="D937" s="34">
        <f t="shared" si="15"/>
        <v>1889</v>
      </c>
      <c r="E937" s="24">
        <v>1439</v>
      </c>
      <c r="F937" s="24">
        <v>1889</v>
      </c>
      <c r="G937" s="24">
        <v>0</v>
      </c>
      <c r="H937" s="24">
        <v>1439</v>
      </c>
      <c r="I937" s="24">
        <v>221</v>
      </c>
      <c r="J937" s="24">
        <v>113</v>
      </c>
      <c r="K937" s="24">
        <v>116</v>
      </c>
    </row>
    <row r="938" spans="2:11" ht="15" customHeight="1">
      <c r="B938" s="3">
        <v>211001</v>
      </c>
      <c r="C938" s="5" t="s">
        <v>1204</v>
      </c>
      <c r="D938" s="34">
        <f t="shared" si="15"/>
        <v>3375</v>
      </c>
      <c r="E938" s="24">
        <v>2695</v>
      </c>
      <c r="F938" s="24">
        <v>3372</v>
      </c>
      <c r="G938" s="24">
        <v>3</v>
      </c>
      <c r="H938" s="24">
        <v>2692</v>
      </c>
      <c r="I938" s="24">
        <v>321</v>
      </c>
      <c r="J938" s="24">
        <v>206</v>
      </c>
      <c r="K938" s="24">
        <v>153</v>
      </c>
    </row>
    <row r="939" spans="2:11" ht="15" customHeight="1">
      <c r="B939" s="3">
        <v>211002</v>
      </c>
      <c r="C939" s="5" t="s">
        <v>1205</v>
      </c>
      <c r="D939" s="34">
        <f t="shared" si="15"/>
        <v>1779</v>
      </c>
      <c r="E939" s="24">
        <v>1399</v>
      </c>
      <c r="F939" s="24">
        <v>1779</v>
      </c>
      <c r="G939" s="24">
        <v>0</v>
      </c>
      <c r="H939" s="24">
        <v>1399</v>
      </c>
      <c r="I939" s="24">
        <v>166</v>
      </c>
      <c r="J939" s="24">
        <v>130</v>
      </c>
      <c r="K939" s="24">
        <v>84</v>
      </c>
    </row>
    <row r="940" spans="2:11" ht="15" customHeight="1">
      <c r="B940" s="3">
        <v>211003</v>
      </c>
      <c r="C940" s="5" t="s">
        <v>1206</v>
      </c>
      <c r="D940" s="34">
        <f t="shared" si="15"/>
        <v>509</v>
      </c>
      <c r="E940" s="24">
        <v>451</v>
      </c>
      <c r="F940" s="24">
        <v>509</v>
      </c>
      <c r="G940" s="24">
        <v>0</v>
      </c>
      <c r="H940" s="24">
        <v>451</v>
      </c>
      <c r="I940" s="24">
        <v>47</v>
      </c>
      <c r="J940" s="24">
        <v>3</v>
      </c>
      <c r="K940" s="24">
        <v>8</v>
      </c>
    </row>
    <row r="941" spans="2:11" ht="15" customHeight="1">
      <c r="B941" s="3">
        <v>211004</v>
      </c>
      <c r="C941" s="5" t="s">
        <v>1207</v>
      </c>
      <c r="D941" s="34">
        <f t="shared" si="15"/>
        <v>674</v>
      </c>
      <c r="E941" s="24">
        <v>573</v>
      </c>
      <c r="F941" s="24">
        <v>672</v>
      </c>
      <c r="G941" s="24">
        <v>2</v>
      </c>
      <c r="H941" s="24">
        <v>571</v>
      </c>
      <c r="I941" s="24">
        <v>59</v>
      </c>
      <c r="J941" s="24">
        <v>21</v>
      </c>
      <c r="K941" s="24">
        <v>21</v>
      </c>
    </row>
    <row r="942" spans="2:11" ht="15" customHeight="1">
      <c r="B942" s="3">
        <v>211005</v>
      </c>
      <c r="C942" s="5" t="s">
        <v>1208</v>
      </c>
      <c r="D942" s="34">
        <f t="shared" si="15"/>
        <v>276</v>
      </c>
      <c r="E942" s="24">
        <v>196</v>
      </c>
      <c r="F942" s="24">
        <v>276</v>
      </c>
      <c r="G942" s="24">
        <v>0</v>
      </c>
      <c r="H942" s="24">
        <v>196</v>
      </c>
      <c r="I942" s="24">
        <v>34</v>
      </c>
      <c r="J942" s="24">
        <v>14</v>
      </c>
      <c r="K942" s="24">
        <v>32</v>
      </c>
    </row>
    <row r="943" spans="2:11" ht="15" customHeight="1">
      <c r="B943" s="3">
        <v>211101</v>
      </c>
      <c r="C943" s="5" t="s">
        <v>1209</v>
      </c>
      <c r="D943" s="34">
        <f t="shared" si="15"/>
        <v>1988</v>
      </c>
      <c r="E943" s="24">
        <v>1517</v>
      </c>
      <c r="F943" s="24">
        <v>1986</v>
      </c>
      <c r="G943" s="24">
        <v>2</v>
      </c>
      <c r="H943" s="24">
        <v>1515</v>
      </c>
      <c r="I943" s="24">
        <v>227</v>
      </c>
      <c r="J943" s="24">
        <v>51</v>
      </c>
      <c r="K943" s="24">
        <v>193</v>
      </c>
    </row>
    <row r="944" spans="2:11" ht="15" customHeight="1">
      <c r="B944" s="3">
        <v>211102</v>
      </c>
      <c r="C944" s="5" t="s">
        <v>719</v>
      </c>
      <c r="D944" s="34">
        <f t="shared" si="15"/>
        <v>2003</v>
      </c>
      <c r="E944" s="24">
        <v>1586</v>
      </c>
      <c r="F944" s="24">
        <v>1999</v>
      </c>
      <c r="G944" s="24">
        <v>4</v>
      </c>
      <c r="H944" s="24">
        <v>1582</v>
      </c>
      <c r="I944" s="24">
        <v>189</v>
      </c>
      <c r="J944" s="24">
        <v>108</v>
      </c>
      <c r="K944" s="24">
        <v>120</v>
      </c>
    </row>
    <row r="945" spans="2:11" ht="15" customHeight="1">
      <c r="B945" s="3">
        <v>211103</v>
      </c>
      <c r="C945" s="5" t="s">
        <v>1210</v>
      </c>
      <c r="D945" s="34">
        <f t="shared" si="15"/>
        <v>30</v>
      </c>
      <c r="E945" s="24">
        <v>14</v>
      </c>
      <c r="F945" s="24">
        <v>30</v>
      </c>
      <c r="G945" s="24">
        <v>0</v>
      </c>
      <c r="H945" s="24">
        <v>14</v>
      </c>
      <c r="I945" s="24">
        <v>6</v>
      </c>
      <c r="J945" s="24">
        <v>0</v>
      </c>
      <c r="K945" s="24">
        <v>10</v>
      </c>
    </row>
    <row r="946" spans="2:11" ht="15" customHeight="1">
      <c r="B946" s="3">
        <v>211201</v>
      </c>
      <c r="C946" s="5" t="s">
        <v>1211</v>
      </c>
      <c r="D946" s="34">
        <f t="shared" si="15"/>
        <v>3634</v>
      </c>
      <c r="E946" s="24">
        <v>2872</v>
      </c>
      <c r="F946" s="24">
        <v>3634</v>
      </c>
      <c r="G946" s="24">
        <v>0</v>
      </c>
      <c r="H946" s="24">
        <v>2872</v>
      </c>
      <c r="I946" s="24">
        <v>583</v>
      </c>
      <c r="J946" s="24">
        <v>57</v>
      </c>
      <c r="K946" s="24">
        <v>122</v>
      </c>
    </row>
    <row r="947" spans="2:11" ht="15" customHeight="1">
      <c r="B947" s="3">
        <v>211202</v>
      </c>
      <c r="C947" s="5" t="s">
        <v>1212</v>
      </c>
      <c r="D947" s="34">
        <f t="shared" si="15"/>
        <v>625</v>
      </c>
      <c r="E947" s="24">
        <v>520</v>
      </c>
      <c r="F947" s="24">
        <v>623</v>
      </c>
      <c r="G947" s="24">
        <v>2</v>
      </c>
      <c r="H947" s="24">
        <v>518</v>
      </c>
      <c r="I947" s="24">
        <v>29</v>
      </c>
      <c r="J947" s="24">
        <v>39</v>
      </c>
      <c r="K947" s="24">
        <v>37</v>
      </c>
    </row>
    <row r="948" spans="2:11" ht="15" customHeight="1">
      <c r="B948" s="3">
        <v>211203</v>
      </c>
      <c r="C948" s="5" t="s">
        <v>1213</v>
      </c>
      <c r="D948" s="34">
        <f t="shared" si="15"/>
        <v>2202</v>
      </c>
      <c r="E948" s="24">
        <v>1694</v>
      </c>
      <c r="F948" s="24">
        <v>2202</v>
      </c>
      <c r="G948" s="24">
        <v>0</v>
      </c>
      <c r="H948" s="24">
        <v>1694</v>
      </c>
      <c r="I948" s="24">
        <v>248</v>
      </c>
      <c r="J948" s="24">
        <v>47</v>
      </c>
      <c r="K948" s="24">
        <v>213</v>
      </c>
    </row>
    <row r="949" spans="2:11" ht="15" customHeight="1">
      <c r="B949" s="3">
        <v>211301</v>
      </c>
      <c r="C949" s="5" t="s">
        <v>1214</v>
      </c>
      <c r="D949" s="34">
        <f t="shared" si="15"/>
        <v>2839</v>
      </c>
      <c r="E949" s="24">
        <v>2416</v>
      </c>
      <c r="F949" s="24">
        <v>2838</v>
      </c>
      <c r="G949" s="24">
        <v>1</v>
      </c>
      <c r="H949" s="24">
        <v>2415</v>
      </c>
      <c r="I949" s="24">
        <v>118</v>
      </c>
      <c r="J949" s="24">
        <v>126</v>
      </c>
      <c r="K949" s="24">
        <v>179</v>
      </c>
    </row>
    <row r="950" spans="2:11" ht="15" customHeight="1">
      <c r="B950" s="3">
        <v>211302</v>
      </c>
      <c r="C950" s="5" t="s">
        <v>1215</v>
      </c>
      <c r="D950" s="34">
        <f t="shared" si="15"/>
        <v>4018</v>
      </c>
      <c r="E950" s="24">
        <v>3520</v>
      </c>
      <c r="F950" s="24">
        <v>4018</v>
      </c>
      <c r="G950" s="24">
        <v>0</v>
      </c>
      <c r="H950" s="24">
        <v>3520</v>
      </c>
      <c r="I950" s="24">
        <v>256</v>
      </c>
      <c r="J950" s="24">
        <v>119</v>
      </c>
      <c r="K950" s="24">
        <v>123</v>
      </c>
    </row>
    <row r="951" spans="2:11" ht="15" customHeight="1">
      <c r="B951" s="3">
        <v>211303</v>
      </c>
      <c r="C951" s="5" t="s">
        <v>1216</v>
      </c>
      <c r="D951" s="34">
        <f t="shared" si="15"/>
        <v>5709</v>
      </c>
      <c r="E951" s="24">
        <v>4852</v>
      </c>
      <c r="F951" s="24">
        <v>5708</v>
      </c>
      <c r="G951" s="24">
        <v>1</v>
      </c>
      <c r="H951" s="24">
        <v>4851</v>
      </c>
      <c r="I951" s="24">
        <v>342</v>
      </c>
      <c r="J951" s="24">
        <v>260</v>
      </c>
      <c r="K951" s="24">
        <v>255</v>
      </c>
    </row>
    <row r="952" spans="2:11" ht="15" customHeight="1">
      <c r="B952" s="3">
        <v>211304</v>
      </c>
      <c r="C952" s="5" t="s">
        <v>705</v>
      </c>
      <c r="D952" s="34">
        <f t="shared" si="15"/>
        <v>3066</v>
      </c>
      <c r="E952" s="24">
        <v>2064</v>
      </c>
      <c r="F952" s="24">
        <v>3064</v>
      </c>
      <c r="G952" s="24">
        <v>2</v>
      </c>
      <c r="H952" s="24">
        <v>2062</v>
      </c>
      <c r="I952" s="24">
        <v>227</v>
      </c>
      <c r="J952" s="24">
        <v>124</v>
      </c>
      <c r="K952" s="24">
        <v>651</v>
      </c>
    </row>
    <row r="953" spans="2:11" ht="15" customHeight="1">
      <c r="B953" s="3">
        <v>211401</v>
      </c>
      <c r="C953" s="5" t="s">
        <v>1217</v>
      </c>
      <c r="D953" s="34">
        <f t="shared" si="15"/>
        <v>4044</v>
      </c>
      <c r="E953" s="24">
        <v>3665</v>
      </c>
      <c r="F953" s="24">
        <v>4044</v>
      </c>
      <c r="G953" s="24">
        <v>0</v>
      </c>
      <c r="H953" s="24">
        <v>3665</v>
      </c>
      <c r="I953" s="24">
        <v>254</v>
      </c>
      <c r="J953" s="24">
        <v>46</v>
      </c>
      <c r="K953" s="24">
        <v>79</v>
      </c>
    </row>
    <row r="954" spans="2:11" ht="15" customHeight="1">
      <c r="B954" s="3">
        <v>211402</v>
      </c>
      <c r="C954" s="5" t="s">
        <v>1195</v>
      </c>
      <c r="D954" s="34">
        <f t="shared" si="15"/>
        <v>1704</v>
      </c>
      <c r="E954" s="24">
        <v>1488</v>
      </c>
      <c r="F954" s="24">
        <v>1701</v>
      </c>
      <c r="G954" s="24">
        <v>3</v>
      </c>
      <c r="H954" s="24">
        <v>1485</v>
      </c>
      <c r="I954" s="24">
        <v>74</v>
      </c>
      <c r="J954" s="24">
        <v>58</v>
      </c>
      <c r="K954" s="24">
        <v>84</v>
      </c>
    </row>
    <row r="955" spans="2:11" ht="15" customHeight="1">
      <c r="B955" s="3">
        <v>211403</v>
      </c>
      <c r="C955" s="5" t="s">
        <v>1218</v>
      </c>
      <c r="D955" s="34">
        <f t="shared" si="15"/>
        <v>2944</v>
      </c>
      <c r="E955" s="24">
        <v>2587</v>
      </c>
      <c r="F955" s="24">
        <v>2944</v>
      </c>
      <c r="G955" s="24">
        <v>0</v>
      </c>
      <c r="H955" s="24">
        <v>2587</v>
      </c>
      <c r="I955" s="24">
        <v>94</v>
      </c>
      <c r="J955" s="24">
        <v>85</v>
      </c>
      <c r="K955" s="24">
        <v>178</v>
      </c>
    </row>
    <row r="956" spans="2:11" ht="15" customHeight="1">
      <c r="B956" s="3">
        <v>211501</v>
      </c>
      <c r="C956" s="5" t="s">
        <v>1219</v>
      </c>
      <c r="D956" s="34">
        <f t="shared" si="15"/>
        <v>1437</v>
      </c>
      <c r="E956" s="24">
        <v>1276</v>
      </c>
      <c r="F956" s="24">
        <v>1435</v>
      </c>
      <c r="G956" s="24">
        <v>2</v>
      </c>
      <c r="H956" s="24">
        <v>1274</v>
      </c>
      <c r="I956" s="24">
        <v>58</v>
      </c>
      <c r="J956" s="24">
        <v>18</v>
      </c>
      <c r="K956" s="24">
        <v>85</v>
      </c>
    </row>
    <row r="957" spans="2:11" ht="15" customHeight="1">
      <c r="B957" s="3">
        <v>211502</v>
      </c>
      <c r="C957" s="5" t="s">
        <v>1220</v>
      </c>
      <c r="D957" s="34">
        <f t="shared" si="15"/>
        <v>1866</v>
      </c>
      <c r="E957" s="24">
        <v>1691</v>
      </c>
      <c r="F957" s="24">
        <v>1863</v>
      </c>
      <c r="G957" s="24">
        <v>3</v>
      </c>
      <c r="H957" s="24">
        <v>1688</v>
      </c>
      <c r="I957" s="24">
        <v>62</v>
      </c>
      <c r="J957" s="24">
        <v>36</v>
      </c>
      <c r="K957" s="24">
        <v>77</v>
      </c>
    </row>
    <row r="958" spans="2:11" ht="15" customHeight="1">
      <c r="B958" s="3">
        <v>211503</v>
      </c>
      <c r="C958" s="5" t="s">
        <v>1221</v>
      </c>
      <c r="D958" s="34">
        <f t="shared" si="15"/>
        <v>1043</v>
      </c>
      <c r="E958" s="24">
        <v>909</v>
      </c>
      <c r="F958" s="24">
        <v>1040</v>
      </c>
      <c r="G958" s="24">
        <v>3</v>
      </c>
      <c r="H958" s="24">
        <v>906</v>
      </c>
      <c r="I958" s="24">
        <v>77</v>
      </c>
      <c r="J958" s="24">
        <v>21</v>
      </c>
      <c r="K958" s="24">
        <v>36</v>
      </c>
    </row>
    <row r="959" spans="2:11" ht="15" customHeight="1">
      <c r="B959" s="3">
        <v>211504</v>
      </c>
      <c r="C959" s="5" t="s">
        <v>1222</v>
      </c>
      <c r="D959" s="34">
        <f t="shared" si="15"/>
        <v>1951</v>
      </c>
      <c r="E959" s="24">
        <v>1654</v>
      </c>
      <c r="F959" s="24">
        <v>1950</v>
      </c>
      <c r="G959" s="24">
        <v>1</v>
      </c>
      <c r="H959" s="24">
        <v>1653</v>
      </c>
      <c r="I959" s="24">
        <v>89</v>
      </c>
      <c r="J959" s="24">
        <v>47</v>
      </c>
      <c r="K959" s="24">
        <v>161</v>
      </c>
    </row>
    <row r="960" spans="2:11" ht="15" customHeight="1">
      <c r="B960" s="3">
        <v>211601</v>
      </c>
      <c r="C960" s="5" t="s">
        <v>1223</v>
      </c>
      <c r="D960" s="34">
        <f t="shared" si="15"/>
        <v>6404</v>
      </c>
      <c r="E960" s="24">
        <v>5090</v>
      </c>
      <c r="F960" s="24">
        <v>6403</v>
      </c>
      <c r="G960" s="24">
        <v>1</v>
      </c>
      <c r="H960" s="24">
        <v>5089</v>
      </c>
      <c r="I960" s="24">
        <v>923</v>
      </c>
      <c r="J960" s="24">
        <v>96</v>
      </c>
      <c r="K960" s="24">
        <v>295</v>
      </c>
    </row>
    <row r="961" spans="2:11" ht="15" customHeight="1">
      <c r="B961" s="3">
        <v>211602</v>
      </c>
      <c r="C961" s="5" t="s">
        <v>1224</v>
      </c>
      <c r="D961" s="34">
        <f t="shared" si="15"/>
        <v>4376</v>
      </c>
      <c r="E961" s="24">
        <v>3702</v>
      </c>
      <c r="F961" s="24">
        <v>4376</v>
      </c>
      <c r="G961" s="24">
        <v>0</v>
      </c>
      <c r="H961" s="24">
        <v>3702</v>
      </c>
      <c r="I961" s="24">
        <v>371</v>
      </c>
      <c r="J961" s="24">
        <v>133</v>
      </c>
      <c r="K961" s="24">
        <v>170</v>
      </c>
    </row>
    <row r="962" spans="2:11" ht="15" customHeight="1">
      <c r="B962" s="3">
        <v>211603</v>
      </c>
      <c r="C962" s="5" t="s">
        <v>1225</v>
      </c>
      <c r="D962" s="34">
        <f t="shared" si="15"/>
        <v>3270</v>
      </c>
      <c r="E962" s="24">
        <v>2781</v>
      </c>
      <c r="F962" s="24">
        <v>3268</v>
      </c>
      <c r="G962" s="24">
        <v>2</v>
      </c>
      <c r="H962" s="24">
        <v>2779</v>
      </c>
      <c r="I962" s="24">
        <v>193</v>
      </c>
      <c r="J962" s="24">
        <v>83</v>
      </c>
      <c r="K962" s="24">
        <v>213</v>
      </c>
    </row>
    <row r="963" spans="2:11" ht="15" customHeight="1">
      <c r="B963" s="3">
        <v>211604</v>
      </c>
      <c r="C963" s="5" t="s">
        <v>1226</v>
      </c>
      <c r="D963" s="34">
        <f t="shared" si="15"/>
        <v>4089</v>
      </c>
      <c r="E963" s="24">
        <v>2945</v>
      </c>
      <c r="F963" s="24">
        <v>4089</v>
      </c>
      <c r="G963" s="24">
        <v>0</v>
      </c>
      <c r="H963" s="24">
        <v>2945</v>
      </c>
      <c r="I963" s="24">
        <v>786</v>
      </c>
      <c r="J963" s="24">
        <v>116</v>
      </c>
      <c r="K963" s="24">
        <v>242</v>
      </c>
    </row>
    <row r="964" spans="2:11" ht="15" customHeight="1">
      <c r="B964" s="3">
        <v>211701</v>
      </c>
      <c r="C964" s="5" t="s">
        <v>1227</v>
      </c>
      <c r="D964" s="34">
        <f t="shared" si="15"/>
        <v>2886</v>
      </c>
      <c r="E964" s="24">
        <v>2400</v>
      </c>
      <c r="F964" s="24">
        <v>2885</v>
      </c>
      <c r="G964" s="24">
        <v>1</v>
      </c>
      <c r="H964" s="24">
        <v>2399</v>
      </c>
      <c r="I964" s="24">
        <v>352</v>
      </c>
      <c r="J964" s="24">
        <v>15</v>
      </c>
      <c r="K964" s="24">
        <v>119</v>
      </c>
    </row>
    <row r="965" spans="2:11" ht="15" customHeight="1">
      <c r="B965" s="3">
        <v>211702</v>
      </c>
      <c r="C965" s="5" t="s">
        <v>1228</v>
      </c>
      <c r="D965" s="34">
        <f t="shared" ref="D965:D1028" si="16">F965+G965</f>
        <v>605</v>
      </c>
      <c r="E965" s="24">
        <v>527</v>
      </c>
      <c r="F965" s="24">
        <v>605</v>
      </c>
      <c r="G965" s="24">
        <v>0</v>
      </c>
      <c r="H965" s="24">
        <v>527</v>
      </c>
      <c r="I965" s="24">
        <v>59</v>
      </c>
      <c r="J965" s="24">
        <v>12</v>
      </c>
      <c r="K965" s="24">
        <v>7</v>
      </c>
    </row>
    <row r="966" spans="2:11" ht="15" customHeight="1">
      <c r="B966" s="3">
        <v>211703</v>
      </c>
      <c r="C966" s="5" t="s">
        <v>1140</v>
      </c>
      <c r="D966" s="34">
        <f t="shared" si="16"/>
        <v>1456</v>
      </c>
      <c r="E966" s="24">
        <v>1184</v>
      </c>
      <c r="F966" s="24">
        <v>1452</v>
      </c>
      <c r="G966" s="24">
        <v>4</v>
      </c>
      <c r="H966" s="24">
        <v>1180</v>
      </c>
      <c r="I966" s="24">
        <v>186</v>
      </c>
      <c r="J966" s="24">
        <v>57</v>
      </c>
      <c r="K966" s="24">
        <v>29</v>
      </c>
    </row>
    <row r="967" spans="2:11" ht="15" customHeight="1">
      <c r="B967" s="3">
        <v>211704</v>
      </c>
      <c r="C967" s="5" t="s">
        <v>1229</v>
      </c>
      <c r="D967" s="34">
        <f t="shared" si="16"/>
        <v>3941</v>
      </c>
      <c r="E967" s="24">
        <v>3491</v>
      </c>
      <c r="F967" s="24">
        <v>3940</v>
      </c>
      <c r="G967" s="24">
        <v>1</v>
      </c>
      <c r="H967" s="24">
        <v>3490</v>
      </c>
      <c r="I967" s="24">
        <v>259</v>
      </c>
      <c r="J967" s="24">
        <v>15</v>
      </c>
      <c r="K967" s="24">
        <v>176</v>
      </c>
    </row>
    <row r="968" spans="2:11" ht="15" customHeight="1">
      <c r="B968" s="3">
        <v>211801</v>
      </c>
      <c r="C968" s="5" t="s">
        <v>1230</v>
      </c>
      <c r="D968" s="34">
        <f t="shared" si="16"/>
        <v>1228</v>
      </c>
      <c r="E968" s="24">
        <v>893</v>
      </c>
      <c r="F968" s="24">
        <v>1228</v>
      </c>
      <c r="G968" s="24">
        <v>0</v>
      </c>
      <c r="H968" s="24">
        <v>893</v>
      </c>
      <c r="I968" s="24">
        <v>146</v>
      </c>
      <c r="J968" s="24">
        <v>46</v>
      </c>
      <c r="K968" s="24">
        <v>143</v>
      </c>
    </row>
    <row r="969" spans="2:11" ht="15" customHeight="1">
      <c r="B969" s="3">
        <v>211802</v>
      </c>
      <c r="C969" s="5" t="s">
        <v>836</v>
      </c>
      <c r="D969" s="34">
        <f t="shared" si="16"/>
        <v>2942</v>
      </c>
      <c r="E969" s="24">
        <v>2213</v>
      </c>
      <c r="F969" s="24">
        <v>2934</v>
      </c>
      <c r="G969" s="24">
        <v>8</v>
      </c>
      <c r="H969" s="24">
        <v>2205</v>
      </c>
      <c r="I969" s="24">
        <v>297</v>
      </c>
      <c r="J969" s="24">
        <v>122</v>
      </c>
      <c r="K969" s="24">
        <v>310</v>
      </c>
    </row>
    <row r="970" spans="2:11" ht="15" customHeight="1">
      <c r="B970" s="3">
        <v>211803</v>
      </c>
      <c r="C970" s="5" t="s">
        <v>1231</v>
      </c>
      <c r="D970" s="34">
        <f t="shared" si="16"/>
        <v>4198</v>
      </c>
      <c r="E970" s="24">
        <v>3741</v>
      </c>
      <c r="F970" s="24">
        <v>4191</v>
      </c>
      <c r="G970" s="24">
        <v>7</v>
      </c>
      <c r="H970" s="24">
        <v>3734</v>
      </c>
      <c r="I970" s="24">
        <v>203</v>
      </c>
      <c r="J970" s="24">
        <v>113</v>
      </c>
      <c r="K970" s="24">
        <v>141</v>
      </c>
    </row>
    <row r="971" spans="2:11" ht="15" customHeight="1">
      <c r="B971" s="3">
        <v>211804</v>
      </c>
      <c r="C971" s="5" t="s">
        <v>1232</v>
      </c>
      <c r="D971" s="34">
        <f t="shared" si="16"/>
        <v>1498</v>
      </c>
      <c r="E971" s="24">
        <v>1079</v>
      </c>
      <c r="F971" s="24">
        <v>1496</v>
      </c>
      <c r="G971" s="24">
        <v>2</v>
      </c>
      <c r="H971" s="24">
        <v>1077</v>
      </c>
      <c r="I971" s="24">
        <v>197</v>
      </c>
      <c r="J971" s="24">
        <v>61</v>
      </c>
      <c r="K971" s="24">
        <v>161</v>
      </c>
    </row>
    <row r="972" spans="2:11" ht="15" customHeight="1">
      <c r="B972" s="3">
        <v>211805</v>
      </c>
      <c r="C972" s="5" t="s">
        <v>868</v>
      </c>
      <c r="D972" s="34">
        <f t="shared" si="16"/>
        <v>3531</v>
      </c>
      <c r="E972" s="24">
        <v>3210</v>
      </c>
      <c r="F972" s="24">
        <v>3527</v>
      </c>
      <c r="G972" s="24">
        <v>4</v>
      </c>
      <c r="H972" s="24">
        <v>3206</v>
      </c>
      <c r="I972" s="24">
        <v>137</v>
      </c>
      <c r="J972" s="24">
        <v>42</v>
      </c>
      <c r="K972" s="24">
        <v>142</v>
      </c>
    </row>
    <row r="973" spans="2:11" ht="15" customHeight="1">
      <c r="B973" s="3">
        <v>211806</v>
      </c>
      <c r="C973" s="5" t="s">
        <v>1233</v>
      </c>
      <c r="D973" s="34">
        <f t="shared" si="16"/>
        <v>1685</v>
      </c>
      <c r="E973" s="24">
        <v>1351</v>
      </c>
      <c r="F973" s="24">
        <v>1685</v>
      </c>
      <c r="G973" s="24">
        <v>0</v>
      </c>
      <c r="H973" s="24">
        <v>1351</v>
      </c>
      <c r="I973" s="24">
        <v>141</v>
      </c>
      <c r="J973" s="24">
        <v>56</v>
      </c>
      <c r="K973" s="24">
        <v>137</v>
      </c>
    </row>
    <row r="974" spans="2:11" ht="15" customHeight="1">
      <c r="B974" s="3">
        <v>211807</v>
      </c>
      <c r="C974" s="5" t="s">
        <v>1234</v>
      </c>
      <c r="D974" s="34">
        <f t="shared" si="16"/>
        <v>1637</v>
      </c>
      <c r="E974" s="24">
        <v>1418</v>
      </c>
      <c r="F974" s="24">
        <v>1636</v>
      </c>
      <c r="G974" s="24">
        <v>1</v>
      </c>
      <c r="H974" s="24">
        <v>1417</v>
      </c>
      <c r="I974" s="24">
        <v>68</v>
      </c>
      <c r="J974" s="24">
        <v>71</v>
      </c>
      <c r="K974" s="24">
        <v>80</v>
      </c>
    </row>
    <row r="975" spans="2:11" ht="15" customHeight="1">
      <c r="B975" s="3">
        <v>211901</v>
      </c>
      <c r="C975" s="5" t="s">
        <v>1235</v>
      </c>
      <c r="D975" s="34">
        <f t="shared" si="16"/>
        <v>2295</v>
      </c>
      <c r="E975" s="24">
        <v>1777</v>
      </c>
      <c r="F975" s="24">
        <v>2293</v>
      </c>
      <c r="G975" s="24">
        <v>2</v>
      </c>
      <c r="H975" s="24">
        <v>1775</v>
      </c>
      <c r="I975" s="24">
        <v>265</v>
      </c>
      <c r="J975" s="24">
        <v>93</v>
      </c>
      <c r="K975" s="24">
        <v>160</v>
      </c>
    </row>
    <row r="976" spans="2:11" ht="15" customHeight="1">
      <c r="B976" s="3">
        <v>211902</v>
      </c>
      <c r="C976" s="5" t="s">
        <v>1236</v>
      </c>
      <c r="D976" s="34">
        <f t="shared" si="16"/>
        <v>725</v>
      </c>
      <c r="E976" s="24">
        <v>608</v>
      </c>
      <c r="F976" s="24">
        <v>725</v>
      </c>
      <c r="G976" s="24">
        <v>0</v>
      </c>
      <c r="H976" s="24">
        <v>608</v>
      </c>
      <c r="I976" s="24">
        <v>61</v>
      </c>
      <c r="J976" s="24">
        <v>29</v>
      </c>
      <c r="K976" s="24">
        <v>27</v>
      </c>
    </row>
    <row r="977" spans="2:11" ht="15" customHeight="1">
      <c r="B977" s="3">
        <v>211903</v>
      </c>
      <c r="C977" s="5" t="s">
        <v>1237</v>
      </c>
      <c r="D977" s="34">
        <f t="shared" si="16"/>
        <v>1856</v>
      </c>
      <c r="E977" s="24">
        <v>1433</v>
      </c>
      <c r="F977" s="24">
        <v>1854</v>
      </c>
      <c r="G977" s="24">
        <v>2</v>
      </c>
      <c r="H977" s="24">
        <v>1431</v>
      </c>
      <c r="I977" s="24">
        <v>228</v>
      </c>
      <c r="J977" s="24">
        <v>39</v>
      </c>
      <c r="K977" s="24">
        <v>156</v>
      </c>
    </row>
    <row r="978" spans="2:11" ht="15" customHeight="1">
      <c r="B978" s="3">
        <v>211904</v>
      </c>
      <c r="C978" s="5" t="s">
        <v>872</v>
      </c>
      <c r="D978" s="34">
        <f t="shared" si="16"/>
        <v>2883</v>
      </c>
      <c r="E978" s="24">
        <v>2343</v>
      </c>
      <c r="F978" s="24">
        <v>2881</v>
      </c>
      <c r="G978" s="24">
        <v>2</v>
      </c>
      <c r="H978" s="24">
        <v>2341</v>
      </c>
      <c r="I978" s="24">
        <v>172</v>
      </c>
      <c r="J978" s="24">
        <v>53</v>
      </c>
      <c r="K978" s="24">
        <v>315</v>
      </c>
    </row>
    <row r="979" spans="2:11" ht="15" customHeight="1">
      <c r="B979" s="3">
        <v>211905</v>
      </c>
      <c r="C979" s="5" t="s">
        <v>1238</v>
      </c>
      <c r="D979" s="34">
        <f t="shared" si="16"/>
        <v>1423</v>
      </c>
      <c r="E979" s="24">
        <v>1089</v>
      </c>
      <c r="F979" s="24">
        <v>1421</v>
      </c>
      <c r="G979" s="24">
        <v>2</v>
      </c>
      <c r="H979" s="24">
        <v>1087</v>
      </c>
      <c r="I979" s="24">
        <v>172</v>
      </c>
      <c r="J979" s="24">
        <v>26</v>
      </c>
      <c r="K979" s="24">
        <v>136</v>
      </c>
    </row>
    <row r="980" spans="2:11" ht="15" customHeight="1">
      <c r="B980" s="3">
        <v>211906</v>
      </c>
      <c r="C980" s="5" t="s">
        <v>1239</v>
      </c>
      <c r="D980" s="34">
        <f t="shared" si="16"/>
        <v>1188</v>
      </c>
      <c r="E980" s="24">
        <v>1028</v>
      </c>
      <c r="F980" s="24">
        <v>1187</v>
      </c>
      <c r="G980" s="24">
        <v>1</v>
      </c>
      <c r="H980" s="24">
        <v>1027</v>
      </c>
      <c r="I980" s="24">
        <v>95</v>
      </c>
      <c r="J980" s="24">
        <v>18</v>
      </c>
      <c r="K980" s="24">
        <v>47</v>
      </c>
    </row>
    <row r="981" spans="2:11" ht="15" customHeight="1">
      <c r="B981" s="3">
        <v>212001</v>
      </c>
      <c r="C981" s="5" t="s">
        <v>1240</v>
      </c>
      <c r="D981" s="34">
        <f t="shared" si="16"/>
        <v>7198</v>
      </c>
      <c r="E981" s="24">
        <v>5922</v>
      </c>
      <c r="F981" s="24">
        <v>7196</v>
      </c>
      <c r="G981" s="24">
        <v>2</v>
      </c>
      <c r="H981" s="24">
        <v>5920</v>
      </c>
      <c r="I981" s="24">
        <v>565</v>
      </c>
      <c r="J981" s="24">
        <v>76</v>
      </c>
      <c r="K981" s="24">
        <v>635</v>
      </c>
    </row>
    <row r="982" spans="2:11" ht="15" customHeight="1">
      <c r="B982" s="3">
        <v>212002</v>
      </c>
      <c r="C982" s="5" t="s">
        <v>1241</v>
      </c>
      <c r="D982" s="34">
        <f t="shared" si="16"/>
        <v>4164</v>
      </c>
      <c r="E982" s="24">
        <v>3772</v>
      </c>
      <c r="F982" s="24">
        <v>4164</v>
      </c>
      <c r="G982" s="24">
        <v>0</v>
      </c>
      <c r="H982" s="24">
        <v>3772</v>
      </c>
      <c r="I982" s="24">
        <v>134</v>
      </c>
      <c r="J982" s="24">
        <v>35</v>
      </c>
      <c r="K982" s="24">
        <v>223</v>
      </c>
    </row>
    <row r="983" spans="2:11" ht="15" customHeight="1">
      <c r="B983" s="3">
        <v>212003</v>
      </c>
      <c r="C983" s="5" t="s">
        <v>1242</v>
      </c>
      <c r="D983" s="34">
        <f t="shared" si="16"/>
        <v>17014</v>
      </c>
      <c r="E983" s="24">
        <v>14988</v>
      </c>
      <c r="F983" s="24">
        <v>16998</v>
      </c>
      <c r="G983" s="24">
        <v>16</v>
      </c>
      <c r="H983" s="24">
        <v>14972</v>
      </c>
      <c r="I983" s="24">
        <v>1307</v>
      </c>
      <c r="J983" s="24">
        <v>98</v>
      </c>
      <c r="K983" s="24">
        <v>621</v>
      </c>
    </row>
    <row r="984" spans="2:11" ht="15" customHeight="1">
      <c r="B984" s="3">
        <v>212004</v>
      </c>
      <c r="C984" s="5" t="s">
        <v>692</v>
      </c>
      <c r="D984" s="34">
        <f t="shared" si="16"/>
        <v>4749</v>
      </c>
      <c r="E984" s="24">
        <v>3938</v>
      </c>
      <c r="F984" s="24">
        <v>4745</v>
      </c>
      <c r="G984" s="24">
        <v>4</v>
      </c>
      <c r="H984" s="24">
        <v>3934</v>
      </c>
      <c r="I984" s="24">
        <v>368</v>
      </c>
      <c r="J984" s="24">
        <v>139</v>
      </c>
      <c r="K984" s="24">
        <v>304</v>
      </c>
    </row>
    <row r="985" spans="2:11" ht="15" customHeight="1">
      <c r="B985" s="3">
        <v>212005</v>
      </c>
      <c r="C985" s="5" t="s">
        <v>1243</v>
      </c>
      <c r="D985" s="34">
        <f t="shared" si="16"/>
        <v>4168</v>
      </c>
      <c r="E985" s="24">
        <v>2798</v>
      </c>
      <c r="F985" s="24">
        <v>4167</v>
      </c>
      <c r="G985" s="24">
        <v>1</v>
      </c>
      <c r="H985" s="24">
        <v>2797</v>
      </c>
      <c r="I985" s="24">
        <v>298</v>
      </c>
      <c r="J985" s="24">
        <v>208</v>
      </c>
      <c r="K985" s="24">
        <v>864</v>
      </c>
    </row>
    <row r="986" spans="2:11" ht="15" customHeight="1">
      <c r="B986" s="3">
        <v>212006</v>
      </c>
      <c r="C986" s="5" t="s">
        <v>1244</v>
      </c>
      <c r="D986" s="34">
        <f t="shared" si="16"/>
        <v>3564</v>
      </c>
      <c r="E986" s="24">
        <v>2665</v>
      </c>
      <c r="F986" s="24">
        <v>3558</v>
      </c>
      <c r="G986" s="24">
        <v>6</v>
      </c>
      <c r="H986" s="24">
        <v>2659</v>
      </c>
      <c r="I986" s="24">
        <v>188</v>
      </c>
      <c r="J986" s="24">
        <v>180</v>
      </c>
      <c r="K986" s="24">
        <v>531</v>
      </c>
    </row>
    <row r="987" spans="2:11" ht="15" customHeight="1">
      <c r="B987" s="3">
        <v>220101</v>
      </c>
      <c r="C987" s="5" t="s">
        <v>1245</v>
      </c>
      <c r="D987" s="34">
        <f t="shared" si="16"/>
        <v>5606</v>
      </c>
      <c r="E987" s="24">
        <v>4783</v>
      </c>
      <c r="F987" s="24">
        <v>5605</v>
      </c>
      <c r="G987" s="24">
        <v>1</v>
      </c>
      <c r="H987" s="24">
        <v>4782</v>
      </c>
      <c r="I987" s="24">
        <v>214</v>
      </c>
      <c r="J987" s="24">
        <v>64</v>
      </c>
      <c r="K987" s="24">
        <v>545</v>
      </c>
    </row>
    <row r="988" spans="2:11" ht="15" customHeight="1">
      <c r="B988" s="3">
        <v>220201</v>
      </c>
      <c r="C988" s="5" t="s">
        <v>1246</v>
      </c>
      <c r="D988" s="34">
        <f t="shared" si="16"/>
        <v>9283</v>
      </c>
      <c r="E988" s="24">
        <v>7548</v>
      </c>
      <c r="F988" s="24">
        <v>9280</v>
      </c>
      <c r="G988" s="24">
        <v>3</v>
      </c>
      <c r="H988" s="24">
        <v>7545</v>
      </c>
      <c r="I988" s="24">
        <v>526</v>
      </c>
      <c r="J988" s="24">
        <v>116</v>
      </c>
      <c r="K988" s="24">
        <v>1093</v>
      </c>
    </row>
    <row r="989" spans="2:11" ht="15" customHeight="1">
      <c r="B989" s="3">
        <v>220301</v>
      </c>
      <c r="C989" s="5" t="s">
        <v>1247</v>
      </c>
      <c r="D989" s="34">
        <f t="shared" si="16"/>
        <v>15443</v>
      </c>
      <c r="E989" s="24">
        <v>13905</v>
      </c>
      <c r="F989" s="24">
        <v>15436</v>
      </c>
      <c r="G989" s="24">
        <v>7</v>
      </c>
      <c r="H989" s="24">
        <v>13898</v>
      </c>
      <c r="I989" s="24">
        <v>768</v>
      </c>
      <c r="J989" s="24">
        <v>116</v>
      </c>
      <c r="K989" s="24">
        <v>654</v>
      </c>
    </row>
    <row r="990" spans="2:11" ht="15" customHeight="1">
      <c r="B990" s="3">
        <v>220302</v>
      </c>
      <c r="C990" s="5" t="s">
        <v>1091</v>
      </c>
      <c r="D990" s="34">
        <f t="shared" si="16"/>
        <v>3825</v>
      </c>
      <c r="E990" s="24">
        <v>3210</v>
      </c>
      <c r="F990" s="24">
        <v>3824</v>
      </c>
      <c r="G990" s="24">
        <v>1</v>
      </c>
      <c r="H990" s="24">
        <v>3209</v>
      </c>
      <c r="I990" s="24">
        <v>138</v>
      </c>
      <c r="J990" s="24">
        <v>33</v>
      </c>
      <c r="K990" s="24">
        <v>444</v>
      </c>
    </row>
    <row r="991" spans="2:11" ht="15" customHeight="1">
      <c r="B991" s="3">
        <v>220401</v>
      </c>
      <c r="C991" s="5" t="s">
        <v>1248</v>
      </c>
      <c r="D991" s="34">
        <f t="shared" si="16"/>
        <v>10726</v>
      </c>
      <c r="E991" s="24">
        <v>9697</v>
      </c>
      <c r="F991" s="24">
        <v>10719</v>
      </c>
      <c r="G991" s="24">
        <v>7</v>
      </c>
      <c r="H991" s="24">
        <v>9690</v>
      </c>
      <c r="I991" s="24">
        <v>548</v>
      </c>
      <c r="J991" s="24">
        <v>101</v>
      </c>
      <c r="K991" s="24">
        <v>380</v>
      </c>
    </row>
    <row r="992" spans="2:11" ht="15" customHeight="1">
      <c r="B992" s="3">
        <v>220501</v>
      </c>
      <c r="C992" s="5" t="s">
        <v>1249</v>
      </c>
      <c r="D992" s="34">
        <f t="shared" si="16"/>
        <v>15125</v>
      </c>
      <c r="E992" s="24">
        <v>13733</v>
      </c>
      <c r="F992" s="24">
        <v>15121</v>
      </c>
      <c r="G992" s="24">
        <v>4</v>
      </c>
      <c r="H992" s="24">
        <v>13729</v>
      </c>
      <c r="I992" s="24">
        <v>681</v>
      </c>
      <c r="J992" s="24">
        <v>163</v>
      </c>
      <c r="K992" s="24">
        <v>548</v>
      </c>
    </row>
    <row r="993" spans="2:11" ht="15" customHeight="1">
      <c r="B993" s="3">
        <v>220601</v>
      </c>
      <c r="C993" s="5" t="s">
        <v>1250</v>
      </c>
      <c r="D993" s="34">
        <f t="shared" si="16"/>
        <v>5441</v>
      </c>
      <c r="E993" s="24">
        <v>4773</v>
      </c>
      <c r="F993" s="24">
        <v>5441</v>
      </c>
      <c r="G993" s="24">
        <v>0</v>
      </c>
      <c r="H993" s="24">
        <v>4773</v>
      </c>
      <c r="I993" s="24">
        <v>325</v>
      </c>
      <c r="J993" s="24">
        <v>43</v>
      </c>
      <c r="K993" s="24">
        <v>300</v>
      </c>
    </row>
    <row r="994" spans="2:11" ht="15" customHeight="1">
      <c r="B994" s="3">
        <v>220701</v>
      </c>
      <c r="C994" s="5" t="s">
        <v>1251</v>
      </c>
      <c r="D994" s="34">
        <f t="shared" si="16"/>
        <v>4802</v>
      </c>
      <c r="E994" s="24">
        <v>4319</v>
      </c>
      <c r="F994" s="24">
        <v>4802</v>
      </c>
      <c r="G994" s="24">
        <v>0</v>
      </c>
      <c r="H994" s="24">
        <v>4319</v>
      </c>
      <c r="I994" s="24">
        <v>175</v>
      </c>
      <c r="J994" s="24">
        <v>46</v>
      </c>
      <c r="K994" s="24">
        <v>262</v>
      </c>
    </row>
    <row r="995" spans="2:11" ht="15" customHeight="1">
      <c r="B995" s="3">
        <v>220801</v>
      </c>
      <c r="C995" s="5" t="s">
        <v>1252</v>
      </c>
      <c r="D995" s="34">
        <f t="shared" si="16"/>
        <v>3530</v>
      </c>
      <c r="E995" s="24">
        <v>3032</v>
      </c>
      <c r="F995" s="24">
        <v>3529</v>
      </c>
      <c r="G995" s="24">
        <v>1</v>
      </c>
      <c r="H995" s="24">
        <v>3031</v>
      </c>
      <c r="I995" s="24">
        <v>269</v>
      </c>
      <c r="J995" s="24">
        <v>47</v>
      </c>
      <c r="K995" s="24">
        <v>182</v>
      </c>
    </row>
    <row r="996" spans="2:11" ht="15" customHeight="1">
      <c r="B996" s="3">
        <v>220901</v>
      </c>
      <c r="C996" s="5" t="s">
        <v>1253</v>
      </c>
      <c r="D996" s="34">
        <f t="shared" si="16"/>
        <v>14376</v>
      </c>
      <c r="E996" s="24">
        <v>11793</v>
      </c>
      <c r="F996" s="24">
        <v>14369</v>
      </c>
      <c r="G996" s="24">
        <v>7</v>
      </c>
      <c r="H996" s="24">
        <v>11786</v>
      </c>
      <c r="I996" s="24">
        <v>1047</v>
      </c>
      <c r="J996" s="24">
        <v>239</v>
      </c>
      <c r="K996" s="24">
        <v>1297</v>
      </c>
    </row>
    <row r="997" spans="2:11" ht="15" customHeight="1">
      <c r="B997" s="3">
        <v>220902</v>
      </c>
      <c r="C997" s="5" t="s">
        <v>614</v>
      </c>
      <c r="D997" s="34">
        <f t="shared" si="16"/>
        <v>4204</v>
      </c>
      <c r="E997" s="24">
        <v>3123</v>
      </c>
      <c r="F997" s="24">
        <v>4202</v>
      </c>
      <c r="G997" s="24">
        <v>2</v>
      </c>
      <c r="H997" s="24">
        <v>3121</v>
      </c>
      <c r="I997" s="24">
        <v>303</v>
      </c>
      <c r="J997" s="24">
        <v>135</v>
      </c>
      <c r="K997" s="24">
        <v>643</v>
      </c>
    </row>
    <row r="998" spans="2:11" ht="15" customHeight="1">
      <c r="B998" s="3">
        <v>220903</v>
      </c>
      <c r="C998" s="5" t="s">
        <v>1254</v>
      </c>
      <c r="D998" s="34">
        <f t="shared" si="16"/>
        <v>888</v>
      </c>
      <c r="E998" s="24">
        <v>702</v>
      </c>
      <c r="F998" s="24">
        <v>888</v>
      </c>
      <c r="G998" s="24">
        <v>0</v>
      </c>
      <c r="H998" s="24">
        <v>702</v>
      </c>
      <c r="I998" s="24">
        <v>83</v>
      </c>
      <c r="J998" s="24">
        <v>22</v>
      </c>
      <c r="K998" s="24">
        <v>81</v>
      </c>
    </row>
    <row r="999" spans="2:11" ht="15" customHeight="1">
      <c r="B999" s="3">
        <v>221001</v>
      </c>
      <c r="C999" s="5" t="s">
        <v>1255</v>
      </c>
      <c r="D999" s="34">
        <f t="shared" si="16"/>
        <v>23822</v>
      </c>
      <c r="E999" s="24">
        <v>21845</v>
      </c>
      <c r="F999" s="24">
        <v>23816</v>
      </c>
      <c r="G999" s="24">
        <v>6</v>
      </c>
      <c r="H999" s="24">
        <v>21839</v>
      </c>
      <c r="I999" s="24">
        <v>810</v>
      </c>
      <c r="J999" s="24">
        <v>210</v>
      </c>
      <c r="K999" s="24">
        <v>957</v>
      </c>
    </row>
    <row r="1000" spans="2:11" ht="15" customHeight="1">
      <c r="B1000" s="3">
        <v>221002</v>
      </c>
      <c r="C1000" s="5" t="s">
        <v>1256</v>
      </c>
      <c r="D1000" s="34">
        <f t="shared" si="16"/>
        <v>3575</v>
      </c>
      <c r="E1000" s="24">
        <v>2640</v>
      </c>
      <c r="F1000" s="24">
        <v>3574</v>
      </c>
      <c r="G1000" s="24">
        <v>1</v>
      </c>
      <c r="H1000" s="24">
        <v>2639</v>
      </c>
      <c r="I1000" s="24">
        <v>511</v>
      </c>
      <c r="J1000" s="24">
        <v>56</v>
      </c>
      <c r="K1000" s="24">
        <v>368</v>
      </c>
    </row>
    <row r="1001" spans="2:11" ht="15" customHeight="1">
      <c r="B1001" s="3">
        <v>221101</v>
      </c>
      <c r="C1001" s="5" t="s">
        <v>1257</v>
      </c>
      <c r="D1001" s="34">
        <f t="shared" si="16"/>
        <v>15056</v>
      </c>
      <c r="E1001" s="24">
        <v>13109</v>
      </c>
      <c r="F1001" s="24">
        <v>15049</v>
      </c>
      <c r="G1001" s="24">
        <v>7</v>
      </c>
      <c r="H1001" s="24">
        <v>13102</v>
      </c>
      <c r="I1001" s="24">
        <v>1115</v>
      </c>
      <c r="J1001" s="24">
        <v>283</v>
      </c>
      <c r="K1001" s="24">
        <v>549</v>
      </c>
    </row>
    <row r="1002" spans="2:11" ht="15" customHeight="1">
      <c r="B1002" s="3">
        <v>221102</v>
      </c>
      <c r="C1002" s="5" t="s">
        <v>1258</v>
      </c>
      <c r="D1002" s="34">
        <f t="shared" si="16"/>
        <v>9530</v>
      </c>
      <c r="E1002" s="24">
        <v>8439</v>
      </c>
      <c r="F1002" s="24">
        <v>9528</v>
      </c>
      <c r="G1002" s="24">
        <v>2</v>
      </c>
      <c r="H1002" s="24">
        <v>8437</v>
      </c>
      <c r="I1002" s="24">
        <v>605</v>
      </c>
      <c r="J1002" s="24">
        <v>69</v>
      </c>
      <c r="K1002" s="24">
        <v>417</v>
      </c>
    </row>
    <row r="1003" spans="2:11" ht="15" customHeight="1">
      <c r="B1003" s="3">
        <v>221103</v>
      </c>
      <c r="C1003" s="5" t="s">
        <v>1259</v>
      </c>
      <c r="D1003" s="34">
        <f t="shared" si="16"/>
        <v>3538</v>
      </c>
      <c r="E1003" s="24">
        <v>3208</v>
      </c>
      <c r="F1003" s="24">
        <v>3538</v>
      </c>
      <c r="G1003" s="24">
        <v>0</v>
      </c>
      <c r="H1003" s="24">
        <v>3208</v>
      </c>
      <c r="I1003" s="24">
        <v>175</v>
      </c>
      <c r="J1003" s="24">
        <v>52</v>
      </c>
      <c r="K1003" s="24">
        <v>103</v>
      </c>
    </row>
    <row r="1004" spans="2:11" ht="15" customHeight="1">
      <c r="B1004" s="3">
        <v>221201</v>
      </c>
      <c r="C1004" s="5" t="s">
        <v>1260</v>
      </c>
      <c r="D1004" s="34">
        <f t="shared" si="16"/>
        <v>5472</v>
      </c>
      <c r="E1004" s="24">
        <v>4709</v>
      </c>
      <c r="F1004" s="24">
        <v>5471</v>
      </c>
      <c r="G1004" s="24">
        <v>1</v>
      </c>
      <c r="H1004" s="24">
        <v>4708</v>
      </c>
      <c r="I1004" s="24">
        <v>319</v>
      </c>
      <c r="J1004" s="24">
        <v>40</v>
      </c>
      <c r="K1004" s="24">
        <v>404</v>
      </c>
    </row>
    <row r="1005" spans="2:11" ht="15" customHeight="1">
      <c r="B1005" s="3">
        <v>221301</v>
      </c>
      <c r="C1005" s="5" t="s">
        <v>1261</v>
      </c>
      <c r="D1005" s="34">
        <f t="shared" si="16"/>
        <v>6022</v>
      </c>
      <c r="E1005" s="24">
        <v>5226</v>
      </c>
      <c r="F1005" s="24">
        <v>6021</v>
      </c>
      <c r="G1005" s="24">
        <v>1</v>
      </c>
      <c r="H1005" s="24">
        <v>5225</v>
      </c>
      <c r="I1005" s="24">
        <v>354</v>
      </c>
      <c r="J1005" s="24">
        <v>27</v>
      </c>
      <c r="K1005" s="24">
        <v>415</v>
      </c>
    </row>
    <row r="1006" spans="2:11" ht="15" customHeight="1">
      <c r="B1006" s="3">
        <v>221401</v>
      </c>
      <c r="C1006" s="5" t="s">
        <v>1262</v>
      </c>
      <c r="D1006" s="34">
        <f t="shared" si="16"/>
        <v>3452</v>
      </c>
      <c r="E1006" s="24">
        <v>2820</v>
      </c>
      <c r="F1006" s="24">
        <v>3452</v>
      </c>
      <c r="G1006" s="24">
        <v>0</v>
      </c>
      <c r="H1006" s="24">
        <v>2820</v>
      </c>
      <c r="I1006" s="24">
        <v>357</v>
      </c>
      <c r="J1006" s="24">
        <v>93</v>
      </c>
      <c r="K1006" s="24">
        <v>182</v>
      </c>
    </row>
    <row r="1007" spans="2:11" ht="15" customHeight="1">
      <c r="B1007" s="3">
        <v>221402</v>
      </c>
      <c r="C1007" s="5" t="s">
        <v>1263</v>
      </c>
      <c r="D1007" s="34">
        <f t="shared" si="16"/>
        <v>4883</v>
      </c>
      <c r="E1007" s="24">
        <v>3955</v>
      </c>
      <c r="F1007" s="24">
        <v>4880</v>
      </c>
      <c r="G1007" s="24">
        <v>3</v>
      </c>
      <c r="H1007" s="24">
        <v>3952</v>
      </c>
      <c r="I1007" s="24">
        <v>382</v>
      </c>
      <c r="J1007" s="24">
        <v>137</v>
      </c>
      <c r="K1007" s="24">
        <v>409</v>
      </c>
    </row>
    <row r="1008" spans="2:11" ht="15" customHeight="1">
      <c r="B1008" s="3">
        <v>230101</v>
      </c>
      <c r="C1008" s="5" t="s">
        <v>1264</v>
      </c>
      <c r="D1008" s="34">
        <f t="shared" si="16"/>
        <v>2255</v>
      </c>
      <c r="E1008" s="24">
        <v>1992</v>
      </c>
      <c r="F1008" s="24">
        <v>2255</v>
      </c>
      <c r="G1008" s="24">
        <v>0</v>
      </c>
      <c r="H1008" s="24">
        <v>1992</v>
      </c>
      <c r="I1008" s="24">
        <v>142</v>
      </c>
      <c r="J1008" s="24">
        <v>54</v>
      </c>
      <c r="K1008" s="24">
        <v>67</v>
      </c>
    </row>
    <row r="1009" spans="2:11" ht="15" customHeight="1">
      <c r="B1009" s="3">
        <v>230102</v>
      </c>
      <c r="C1009" s="5" t="s">
        <v>351</v>
      </c>
      <c r="D1009" s="34">
        <f t="shared" si="16"/>
        <v>1289</v>
      </c>
      <c r="E1009" s="24">
        <v>999</v>
      </c>
      <c r="F1009" s="24">
        <v>1282</v>
      </c>
      <c r="G1009" s="24">
        <v>7</v>
      </c>
      <c r="H1009" s="24">
        <v>992</v>
      </c>
      <c r="I1009" s="24">
        <v>83</v>
      </c>
      <c r="J1009" s="24">
        <v>43</v>
      </c>
      <c r="K1009" s="24">
        <v>164</v>
      </c>
    </row>
    <row r="1010" spans="2:11" ht="15" customHeight="1">
      <c r="B1010" s="3">
        <v>230201</v>
      </c>
      <c r="C1010" s="5" t="s">
        <v>1265</v>
      </c>
      <c r="D1010" s="34">
        <f t="shared" si="16"/>
        <v>1515</v>
      </c>
      <c r="E1010" s="24">
        <v>1398</v>
      </c>
      <c r="F1010" s="24">
        <v>1515</v>
      </c>
      <c r="G1010" s="24">
        <v>0</v>
      </c>
      <c r="H1010" s="24">
        <v>1398</v>
      </c>
      <c r="I1010" s="24">
        <v>66</v>
      </c>
      <c r="J1010" s="24">
        <v>37</v>
      </c>
      <c r="K1010" s="24">
        <v>14</v>
      </c>
    </row>
    <row r="1011" spans="2:11" ht="15" customHeight="1">
      <c r="B1011" s="3">
        <v>230202</v>
      </c>
      <c r="C1011" s="5" t="s">
        <v>1266</v>
      </c>
      <c r="D1011" s="34">
        <f t="shared" si="16"/>
        <v>4190</v>
      </c>
      <c r="E1011" s="24">
        <v>3910</v>
      </c>
      <c r="F1011" s="24">
        <v>4190</v>
      </c>
      <c r="G1011" s="24">
        <v>0</v>
      </c>
      <c r="H1011" s="24">
        <v>3910</v>
      </c>
      <c r="I1011" s="24">
        <v>183</v>
      </c>
      <c r="J1011" s="24">
        <v>41</v>
      </c>
      <c r="K1011" s="24">
        <v>56</v>
      </c>
    </row>
    <row r="1012" spans="2:11" ht="15" customHeight="1">
      <c r="B1012" s="3">
        <v>230203</v>
      </c>
      <c r="C1012" s="5" t="s">
        <v>442</v>
      </c>
      <c r="D1012" s="34">
        <f t="shared" si="16"/>
        <v>6391</v>
      </c>
      <c r="E1012" s="24">
        <v>5626</v>
      </c>
      <c r="F1012" s="24">
        <v>6341</v>
      </c>
      <c r="G1012" s="24">
        <v>50</v>
      </c>
      <c r="H1012" s="24">
        <v>5576</v>
      </c>
      <c r="I1012" s="24">
        <v>528</v>
      </c>
      <c r="J1012" s="24">
        <v>188</v>
      </c>
      <c r="K1012" s="24">
        <v>49</v>
      </c>
    </row>
    <row r="1013" spans="2:11" ht="15" customHeight="1">
      <c r="B1013" s="3">
        <v>230204</v>
      </c>
      <c r="C1013" s="5" t="s">
        <v>1267</v>
      </c>
      <c r="D1013" s="34">
        <f t="shared" si="16"/>
        <v>3717</v>
      </c>
      <c r="E1013" s="24">
        <v>2994</v>
      </c>
      <c r="F1013" s="24">
        <v>3717</v>
      </c>
      <c r="G1013" s="24">
        <v>0</v>
      </c>
      <c r="H1013" s="24">
        <v>2994</v>
      </c>
      <c r="I1013" s="24">
        <v>222</v>
      </c>
      <c r="J1013" s="24">
        <v>212</v>
      </c>
      <c r="K1013" s="24">
        <v>289</v>
      </c>
    </row>
    <row r="1014" spans="2:11" ht="15" customHeight="1">
      <c r="B1014" s="3">
        <v>230205</v>
      </c>
      <c r="C1014" s="5" t="s">
        <v>1268</v>
      </c>
      <c r="D1014" s="34">
        <f t="shared" si="16"/>
        <v>1797</v>
      </c>
      <c r="E1014" s="24">
        <v>1574</v>
      </c>
      <c r="F1014" s="24">
        <v>1797</v>
      </c>
      <c r="G1014" s="24">
        <v>0</v>
      </c>
      <c r="H1014" s="24">
        <v>1574</v>
      </c>
      <c r="I1014" s="24">
        <v>135</v>
      </c>
      <c r="J1014" s="24">
        <v>37</v>
      </c>
      <c r="K1014" s="24">
        <v>51</v>
      </c>
    </row>
    <row r="1015" spans="2:11" ht="15" customHeight="1">
      <c r="B1015" s="3">
        <v>230206</v>
      </c>
      <c r="C1015" s="5" t="s">
        <v>451</v>
      </c>
      <c r="D1015" s="34">
        <f t="shared" si="16"/>
        <v>8819</v>
      </c>
      <c r="E1015" s="24">
        <v>7722</v>
      </c>
      <c r="F1015" s="24">
        <v>8795</v>
      </c>
      <c r="G1015" s="24">
        <v>24</v>
      </c>
      <c r="H1015" s="24">
        <v>7698</v>
      </c>
      <c r="I1015" s="24">
        <v>568</v>
      </c>
      <c r="J1015" s="24">
        <v>329</v>
      </c>
      <c r="K1015" s="24">
        <v>200</v>
      </c>
    </row>
    <row r="1016" spans="2:11" ht="15" customHeight="1">
      <c r="B1016" s="3">
        <v>230301</v>
      </c>
      <c r="C1016" s="5" t="s">
        <v>1269</v>
      </c>
      <c r="D1016" s="34">
        <f t="shared" si="16"/>
        <v>10307</v>
      </c>
      <c r="E1016" s="24">
        <v>9350</v>
      </c>
      <c r="F1016" s="24">
        <v>10305</v>
      </c>
      <c r="G1016" s="24">
        <v>2</v>
      </c>
      <c r="H1016" s="24">
        <v>9348</v>
      </c>
      <c r="I1016" s="24">
        <v>726</v>
      </c>
      <c r="J1016" s="24">
        <v>125</v>
      </c>
      <c r="K1016" s="24">
        <v>106</v>
      </c>
    </row>
    <row r="1017" spans="2:11" ht="15" customHeight="1">
      <c r="B1017" s="3">
        <v>230302</v>
      </c>
      <c r="C1017" s="5" t="s">
        <v>1270</v>
      </c>
      <c r="D1017" s="34">
        <f t="shared" si="16"/>
        <v>6234</v>
      </c>
      <c r="E1017" s="24">
        <v>5375</v>
      </c>
      <c r="F1017" s="24">
        <v>6232</v>
      </c>
      <c r="G1017" s="24">
        <v>2</v>
      </c>
      <c r="H1017" s="24">
        <v>5373</v>
      </c>
      <c r="I1017" s="24">
        <v>704</v>
      </c>
      <c r="J1017" s="24">
        <v>66</v>
      </c>
      <c r="K1017" s="24">
        <v>89</v>
      </c>
    </row>
    <row r="1018" spans="2:11" ht="15" customHeight="1">
      <c r="B1018" s="3">
        <v>230303</v>
      </c>
      <c r="C1018" s="5" t="s">
        <v>1271</v>
      </c>
      <c r="D1018" s="34">
        <f t="shared" si="16"/>
        <v>12171</v>
      </c>
      <c r="E1018" s="24">
        <v>10459</v>
      </c>
      <c r="F1018" s="24">
        <v>12171</v>
      </c>
      <c r="G1018" s="24">
        <v>0</v>
      </c>
      <c r="H1018" s="24">
        <v>10459</v>
      </c>
      <c r="I1018" s="24">
        <v>794</v>
      </c>
      <c r="J1018" s="24">
        <v>542</v>
      </c>
      <c r="K1018" s="24">
        <v>376</v>
      </c>
    </row>
    <row r="1019" spans="2:11" ht="15" customHeight="1">
      <c r="B1019" s="3">
        <v>230304</v>
      </c>
      <c r="C1019" s="5" t="s">
        <v>1272</v>
      </c>
      <c r="D1019" s="34">
        <f t="shared" si="16"/>
        <v>5829</v>
      </c>
      <c r="E1019" s="24">
        <v>5239</v>
      </c>
      <c r="F1019" s="24">
        <v>5828</v>
      </c>
      <c r="G1019" s="24">
        <v>1</v>
      </c>
      <c r="H1019" s="24">
        <v>5238</v>
      </c>
      <c r="I1019" s="24">
        <v>311</v>
      </c>
      <c r="J1019" s="24">
        <v>119</v>
      </c>
      <c r="K1019" s="24">
        <v>160</v>
      </c>
    </row>
    <row r="1020" spans="2:11" ht="15" customHeight="1">
      <c r="B1020" s="3">
        <v>230305</v>
      </c>
      <c r="C1020" s="5" t="s">
        <v>1273</v>
      </c>
      <c r="D1020" s="34">
        <f t="shared" si="16"/>
        <v>14211</v>
      </c>
      <c r="E1020" s="24">
        <v>12961</v>
      </c>
      <c r="F1020" s="24">
        <v>14209</v>
      </c>
      <c r="G1020" s="24">
        <v>2</v>
      </c>
      <c r="H1020" s="24">
        <v>12959</v>
      </c>
      <c r="I1020" s="24">
        <v>860</v>
      </c>
      <c r="J1020" s="24">
        <v>167</v>
      </c>
      <c r="K1020" s="24">
        <v>223</v>
      </c>
    </row>
    <row r="1021" spans="2:11" ht="15" customHeight="1">
      <c r="B1021" s="3">
        <v>230306</v>
      </c>
      <c r="C1021" s="5" t="s">
        <v>548</v>
      </c>
      <c r="D1021" s="34">
        <f t="shared" si="16"/>
        <v>7431</v>
      </c>
      <c r="E1021" s="24">
        <v>6828</v>
      </c>
      <c r="F1021" s="24">
        <v>7431</v>
      </c>
      <c r="G1021" s="24">
        <v>0</v>
      </c>
      <c r="H1021" s="24">
        <v>6828</v>
      </c>
      <c r="I1021" s="24">
        <v>469</v>
      </c>
      <c r="J1021" s="24">
        <v>50</v>
      </c>
      <c r="K1021" s="24">
        <v>84</v>
      </c>
    </row>
    <row r="1022" spans="2:11" ht="15" customHeight="1">
      <c r="B1022" s="3">
        <v>230307</v>
      </c>
      <c r="C1022" s="5" t="s">
        <v>1274</v>
      </c>
      <c r="D1022" s="34">
        <f t="shared" si="16"/>
        <v>8654</v>
      </c>
      <c r="E1022" s="24">
        <v>7103</v>
      </c>
      <c r="F1022" s="24">
        <v>8653</v>
      </c>
      <c r="G1022" s="24">
        <v>1</v>
      </c>
      <c r="H1022" s="24">
        <v>7102</v>
      </c>
      <c r="I1022" s="24">
        <v>793</v>
      </c>
      <c r="J1022" s="24">
        <v>464</v>
      </c>
      <c r="K1022" s="24">
        <v>294</v>
      </c>
    </row>
    <row r="1023" spans="2:11" ht="15" customHeight="1">
      <c r="B1023" s="3">
        <v>230308</v>
      </c>
      <c r="C1023" s="5" t="s">
        <v>1275</v>
      </c>
      <c r="D1023" s="34">
        <f t="shared" si="16"/>
        <v>1687</v>
      </c>
      <c r="E1023" s="24">
        <v>1331</v>
      </c>
      <c r="F1023" s="24">
        <v>1687</v>
      </c>
      <c r="G1023" s="24">
        <v>0</v>
      </c>
      <c r="H1023" s="24">
        <v>1331</v>
      </c>
      <c r="I1023" s="24">
        <v>181</v>
      </c>
      <c r="J1023" s="24">
        <v>31</v>
      </c>
      <c r="K1023" s="24">
        <v>144</v>
      </c>
    </row>
    <row r="1024" spans="2:11" ht="15" customHeight="1">
      <c r="B1024" s="3">
        <v>230309</v>
      </c>
      <c r="C1024" s="5" t="s">
        <v>1276</v>
      </c>
      <c r="D1024" s="34">
        <f t="shared" si="16"/>
        <v>3357</v>
      </c>
      <c r="E1024" s="24">
        <v>2934</v>
      </c>
      <c r="F1024" s="24">
        <v>3356</v>
      </c>
      <c r="G1024" s="24">
        <v>1</v>
      </c>
      <c r="H1024" s="24">
        <v>2933</v>
      </c>
      <c r="I1024" s="24">
        <v>157</v>
      </c>
      <c r="J1024" s="24">
        <v>112</v>
      </c>
      <c r="K1024" s="24">
        <v>154</v>
      </c>
    </row>
    <row r="1025" spans="2:11" ht="15" customHeight="1">
      <c r="B1025" s="3">
        <v>230401</v>
      </c>
      <c r="C1025" s="5" t="s">
        <v>1277</v>
      </c>
      <c r="D1025" s="34">
        <f t="shared" si="16"/>
        <v>6523</v>
      </c>
      <c r="E1025" s="24">
        <v>6311</v>
      </c>
      <c r="F1025" s="24">
        <v>6516</v>
      </c>
      <c r="G1025" s="24">
        <v>7</v>
      </c>
      <c r="H1025" s="24">
        <v>6304</v>
      </c>
      <c r="I1025" s="24">
        <v>152</v>
      </c>
      <c r="J1025" s="24">
        <v>23</v>
      </c>
      <c r="K1025" s="24">
        <v>37</v>
      </c>
    </row>
    <row r="1026" spans="2:11" ht="15" customHeight="1">
      <c r="B1026" s="3">
        <v>230402</v>
      </c>
      <c r="C1026" s="5" t="s">
        <v>1278</v>
      </c>
      <c r="D1026" s="34">
        <f t="shared" si="16"/>
        <v>5508</v>
      </c>
      <c r="E1026" s="24">
        <v>5144</v>
      </c>
      <c r="F1026" s="24">
        <v>5475</v>
      </c>
      <c r="G1026" s="24">
        <v>33</v>
      </c>
      <c r="H1026" s="24">
        <v>5111</v>
      </c>
      <c r="I1026" s="24">
        <v>77</v>
      </c>
      <c r="J1026" s="24">
        <v>25</v>
      </c>
      <c r="K1026" s="24">
        <v>262</v>
      </c>
    </row>
    <row r="1027" spans="2:11" ht="15" customHeight="1">
      <c r="B1027" s="3">
        <v>230501</v>
      </c>
      <c r="C1027" s="5" t="s">
        <v>1279</v>
      </c>
      <c r="D1027" s="34">
        <f t="shared" si="16"/>
        <v>4623</v>
      </c>
      <c r="E1027" s="24">
        <v>4347</v>
      </c>
      <c r="F1027" s="24">
        <v>4622</v>
      </c>
      <c r="G1027" s="24">
        <v>1</v>
      </c>
      <c r="H1027" s="24">
        <v>4346</v>
      </c>
      <c r="I1027" s="24">
        <v>192</v>
      </c>
      <c r="J1027" s="24">
        <v>46</v>
      </c>
      <c r="K1027" s="24">
        <v>38</v>
      </c>
    </row>
    <row r="1028" spans="2:11" ht="15" customHeight="1">
      <c r="B1028" s="3">
        <v>230502</v>
      </c>
      <c r="C1028" s="5" t="s">
        <v>1280</v>
      </c>
      <c r="D1028" s="34">
        <f t="shared" si="16"/>
        <v>6834</v>
      </c>
      <c r="E1028" s="24">
        <v>6697</v>
      </c>
      <c r="F1028" s="24">
        <v>6834</v>
      </c>
      <c r="G1028" s="24">
        <v>0</v>
      </c>
      <c r="H1028" s="24">
        <v>6697</v>
      </c>
      <c r="I1028" s="24">
        <v>96</v>
      </c>
      <c r="J1028" s="24">
        <v>25</v>
      </c>
      <c r="K1028" s="24">
        <v>16</v>
      </c>
    </row>
    <row r="1029" spans="2:11" ht="15" customHeight="1">
      <c r="B1029" s="3">
        <v>230503</v>
      </c>
      <c r="C1029" s="5" t="s">
        <v>416</v>
      </c>
      <c r="D1029" s="34">
        <f t="shared" ref="D1029:D1092" si="17">F1029+G1029</f>
        <v>15196</v>
      </c>
      <c r="E1029" s="24">
        <v>14291</v>
      </c>
      <c r="F1029" s="24">
        <v>15187</v>
      </c>
      <c r="G1029" s="24">
        <v>9</v>
      </c>
      <c r="H1029" s="24">
        <v>14282</v>
      </c>
      <c r="I1029" s="24">
        <v>663</v>
      </c>
      <c r="J1029" s="24">
        <v>140</v>
      </c>
      <c r="K1029" s="24">
        <v>102</v>
      </c>
    </row>
    <row r="1030" spans="2:11" ht="15" customHeight="1">
      <c r="B1030" s="3">
        <v>230504</v>
      </c>
      <c r="C1030" s="5" t="s">
        <v>1281</v>
      </c>
      <c r="D1030" s="34">
        <f t="shared" si="17"/>
        <v>2990</v>
      </c>
      <c r="E1030" s="24">
        <v>2777</v>
      </c>
      <c r="F1030" s="24">
        <v>2988</v>
      </c>
      <c r="G1030" s="24">
        <v>2</v>
      </c>
      <c r="H1030" s="24">
        <v>2775</v>
      </c>
      <c r="I1030" s="24">
        <v>132</v>
      </c>
      <c r="J1030" s="24">
        <v>40</v>
      </c>
      <c r="K1030" s="24">
        <v>41</v>
      </c>
    </row>
    <row r="1031" spans="2:11" ht="15" customHeight="1">
      <c r="B1031" s="3">
        <v>230505</v>
      </c>
      <c r="C1031" s="5" t="s">
        <v>1282</v>
      </c>
      <c r="D1031" s="34">
        <f t="shared" si="17"/>
        <v>4156</v>
      </c>
      <c r="E1031" s="24">
        <v>3904</v>
      </c>
      <c r="F1031" s="24">
        <v>4149</v>
      </c>
      <c r="G1031" s="24">
        <v>7</v>
      </c>
      <c r="H1031" s="24">
        <v>3897</v>
      </c>
      <c r="I1031" s="24">
        <v>205</v>
      </c>
      <c r="J1031" s="24">
        <v>18</v>
      </c>
      <c r="K1031" s="24">
        <v>29</v>
      </c>
    </row>
    <row r="1032" spans="2:11" ht="15" customHeight="1">
      <c r="B1032" s="3">
        <v>230601</v>
      </c>
      <c r="C1032" s="5" t="s">
        <v>1283</v>
      </c>
      <c r="D1032" s="34">
        <f t="shared" si="17"/>
        <v>5066</v>
      </c>
      <c r="E1032" s="24">
        <v>4992</v>
      </c>
      <c r="F1032" s="24">
        <v>5065</v>
      </c>
      <c r="G1032" s="24">
        <v>1</v>
      </c>
      <c r="H1032" s="24">
        <v>4991</v>
      </c>
      <c r="I1032" s="24">
        <v>59</v>
      </c>
      <c r="J1032" s="24">
        <v>6</v>
      </c>
      <c r="K1032" s="24">
        <v>9</v>
      </c>
    </row>
    <row r="1033" spans="2:11" ht="15" customHeight="1">
      <c r="B1033" s="3">
        <v>230602</v>
      </c>
      <c r="C1033" s="5" t="s">
        <v>1284</v>
      </c>
      <c r="D1033" s="34">
        <f t="shared" si="17"/>
        <v>2820</v>
      </c>
      <c r="E1033" s="24">
        <v>2764</v>
      </c>
      <c r="F1033" s="24">
        <v>2820</v>
      </c>
      <c r="G1033" s="24">
        <v>0</v>
      </c>
      <c r="H1033" s="24">
        <v>2764</v>
      </c>
      <c r="I1033" s="24">
        <v>32</v>
      </c>
      <c r="J1033" s="24">
        <v>17</v>
      </c>
      <c r="K1033" s="24">
        <v>7</v>
      </c>
    </row>
    <row r="1034" spans="2:11" ht="15" customHeight="1">
      <c r="B1034" s="3">
        <v>230603</v>
      </c>
      <c r="C1034" s="5" t="s">
        <v>1285</v>
      </c>
      <c r="D1034" s="34">
        <f t="shared" si="17"/>
        <v>1396</v>
      </c>
      <c r="E1034" s="24">
        <v>1353</v>
      </c>
      <c r="F1034" s="24">
        <v>1396</v>
      </c>
      <c r="G1034" s="24">
        <v>0</v>
      </c>
      <c r="H1034" s="24">
        <v>1353</v>
      </c>
      <c r="I1034" s="24">
        <v>26</v>
      </c>
      <c r="J1034" s="24">
        <v>10</v>
      </c>
      <c r="K1034" s="24">
        <v>7</v>
      </c>
    </row>
    <row r="1035" spans="2:11" ht="15" customHeight="1">
      <c r="B1035" s="3">
        <v>230604</v>
      </c>
      <c r="C1035" s="5" t="s">
        <v>1286</v>
      </c>
      <c r="D1035" s="34">
        <f t="shared" si="17"/>
        <v>440</v>
      </c>
      <c r="E1035" s="24">
        <v>416</v>
      </c>
      <c r="F1035" s="24">
        <v>440</v>
      </c>
      <c r="G1035" s="24">
        <v>0</v>
      </c>
      <c r="H1035" s="24">
        <v>416</v>
      </c>
      <c r="I1035" s="24">
        <v>23</v>
      </c>
      <c r="J1035" s="24">
        <v>1</v>
      </c>
      <c r="K1035" s="24">
        <v>0</v>
      </c>
    </row>
    <row r="1036" spans="2:11" ht="15" customHeight="1">
      <c r="B1036" s="3">
        <v>230701</v>
      </c>
      <c r="C1036" s="5" t="s">
        <v>1195</v>
      </c>
      <c r="D1036" s="34">
        <f t="shared" si="17"/>
        <v>17301</v>
      </c>
      <c r="E1036" s="24">
        <v>16041</v>
      </c>
      <c r="F1036" s="24">
        <v>17295</v>
      </c>
      <c r="G1036" s="24">
        <v>6</v>
      </c>
      <c r="H1036" s="24">
        <v>16035</v>
      </c>
      <c r="I1036" s="24">
        <v>883</v>
      </c>
      <c r="J1036" s="24">
        <v>227</v>
      </c>
      <c r="K1036" s="24">
        <v>150</v>
      </c>
    </row>
    <row r="1037" spans="2:11" ht="15" customHeight="1">
      <c r="B1037" s="3">
        <v>230702</v>
      </c>
      <c r="C1037" s="5" t="s">
        <v>1287</v>
      </c>
      <c r="D1037" s="34">
        <f t="shared" si="17"/>
        <v>6958</v>
      </c>
      <c r="E1037" s="24">
        <v>6246</v>
      </c>
      <c r="F1037" s="24">
        <v>6956</v>
      </c>
      <c r="G1037" s="24">
        <v>2</v>
      </c>
      <c r="H1037" s="24">
        <v>6244</v>
      </c>
      <c r="I1037" s="24">
        <v>433</v>
      </c>
      <c r="J1037" s="24">
        <v>103</v>
      </c>
      <c r="K1037" s="24">
        <v>176</v>
      </c>
    </row>
    <row r="1038" spans="2:11" ht="15" customHeight="1">
      <c r="B1038" s="3">
        <v>230703</v>
      </c>
      <c r="C1038" s="5" t="s">
        <v>1288</v>
      </c>
      <c r="D1038" s="34">
        <f t="shared" si="17"/>
        <v>2325</v>
      </c>
      <c r="E1038" s="24">
        <v>2295</v>
      </c>
      <c r="F1038" s="24">
        <v>2322</v>
      </c>
      <c r="G1038" s="24">
        <v>3</v>
      </c>
      <c r="H1038" s="24">
        <v>2292</v>
      </c>
      <c r="I1038" s="24">
        <v>25</v>
      </c>
      <c r="J1038" s="24">
        <v>4</v>
      </c>
      <c r="K1038" s="24">
        <v>1</v>
      </c>
    </row>
    <row r="1039" spans="2:11" ht="15" customHeight="1">
      <c r="B1039" s="3">
        <v>230704</v>
      </c>
      <c r="C1039" s="5" t="s">
        <v>389</v>
      </c>
      <c r="D1039" s="34">
        <f t="shared" si="17"/>
        <v>3721</v>
      </c>
      <c r="E1039" s="24">
        <v>3410</v>
      </c>
      <c r="F1039" s="24">
        <v>3721</v>
      </c>
      <c r="G1039" s="24">
        <v>0</v>
      </c>
      <c r="H1039" s="24">
        <v>3410</v>
      </c>
      <c r="I1039" s="24">
        <v>149</v>
      </c>
      <c r="J1039" s="24">
        <v>29</v>
      </c>
      <c r="K1039" s="24">
        <v>133</v>
      </c>
    </row>
    <row r="1040" spans="2:11" ht="15" customHeight="1">
      <c r="B1040" s="3">
        <v>230801</v>
      </c>
      <c r="C1040" s="5" t="s">
        <v>1289</v>
      </c>
      <c r="D1040" s="34">
        <f t="shared" si="17"/>
        <v>7147</v>
      </c>
      <c r="E1040" s="24">
        <v>6628</v>
      </c>
      <c r="F1040" s="24">
        <v>7145</v>
      </c>
      <c r="G1040" s="24">
        <v>2</v>
      </c>
      <c r="H1040" s="24">
        <v>6626</v>
      </c>
      <c r="I1040" s="24">
        <v>316</v>
      </c>
      <c r="J1040" s="24">
        <v>146</v>
      </c>
      <c r="K1040" s="24">
        <v>57</v>
      </c>
    </row>
    <row r="1041" spans="2:11" ht="15" customHeight="1">
      <c r="B1041" s="3">
        <v>230802</v>
      </c>
      <c r="C1041" s="5" t="s">
        <v>1290</v>
      </c>
      <c r="D1041" s="34">
        <f t="shared" si="17"/>
        <v>2908</v>
      </c>
      <c r="E1041" s="24">
        <v>2580</v>
      </c>
      <c r="F1041" s="24">
        <v>2907</v>
      </c>
      <c r="G1041" s="24">
        <v>1</v>
      </c>
      <c r="H1041" s="24">
        <v>2579</v>
      </c>
      <c r="I1041" s="24">
        <v>209</v>
      </c>
      <c r="J1041" s="24">
        <v>70</v>
      </c>
      <c r="K1041" s="24">
        <v>49</v>
      </c>
    </row>
    <row r="1042" spans="2:11" ht="15" customHeight="1">
      <c r="B1042" s="3">
        <v>230901</v>
      </c>
      <c r="C1042" s="5" t="s">
        <v>806</v>
      </c>
      <c r="D1042" s="34">
        <f t="shared" si="17"/>
        <v>8877</v>
      </c>
      <c r="E1042" s="24">
        <v>7921</v>
      </c>
      <c r="F1042" s="24">
        <v>8860</v>
      </c>
      <c r="G1042" s="24">
        <v>17</v>
      </c>
      <c r="H1042" s="24">
        <v>7904</v>
      </c>
      <c r="I1042" s="24">
        <v>522</v>
      </c>
      <c r="J1042" s="24">
        <v>305</v>
      </c>
      <c r="K1042" s="24">
        <v>129</v>
      </c>
    </row>
    <row r="1043" spans="2:11" ht="15" customHeight="1">
      <c r="B1043" s="3">
        <v>230902</v>
      </c>
      <c r="C1043" s="5" t="s">
        <v>538</v>
      </c>
      <c r="D1043" s="34">
        <f t="shared" si="17"/>
        <v>3454</v>
      </c>
      <c r="E1043" s="24">
        <v>2550</v>
      </c>
      <c r="F1043" s="24">
        <v>3383</v>
      </c>
      <c r="G1043" s="24">
        <v>71</v>
      </c>
      <c r="H1043" s="24">
        <v>2479</v>
      </c>
      <c r="I1043" s="24">
        <v>656</v>
      </c>
      <c r="J1043" s="24">
        <v>100</v>
      </c>
      <c r="K1043" s="24">
        <v>148</v>
      </c>
    </row>
    <row r="1044" spans="2:11" ht="15" customHeight="1">
      <c r="B1044" s="3">
        <v>230903</v>
      </c>
      <c r="C1044" s="5" t="s">
        <v>836</v>
      </c>
      <c r="D1044" s="34">
        <f t="shared" si="17"/>
        <v>4402</v>
      </c>
      <c r="E1044" s="24">
        <v>3828</v>
      </c>
      <c r="F1044" s="24">
        <v>4381</v>
      </c>
      <c r="G1044" s="24">
        <v>21</v>
      </c>
      <c r="H1044" s="24">
        <v>3807</v>
      </c>
      <c r="I1044" s="24">
        <v>390</v>
      </c>
      <c r="J1044" s="24">
        <v>126</v>
      </c>
      <c r="K1044" s="24">
        <v>58</v>
      </c>
    </row>
    <row r="1045" spans="2:11" ht="15" customHeight="1">
      <c r="B1045" s="3">
        <v>230904</v>
      </c>
      <c r="C1045" s="5" t="s">
        <v>1291</v>
      </c>
      <c r="D1045" s="34">
        <f t="shared" si="17"/>
        <v>3316</v>
      </c>
      <c r="E1045" s="24">
        <v>2877</v>
      </c>
      <c r="F1045" s="24">
        <v>3314</v>
      </c>
      <c r="G1045" s="24">
        <v>2</v>
      </c>
      <c r="H1045" s="24">
        <v>2875</v>
      </c>
      <c r="I1045" s="24">
        <v>331</v>
      </c>
      <c r="J1045" s="24">
        <v>77</v>
      </c>
      <c r="K1045" s="24">
        <v>31</v>
      </c>
    </row>
    <row r="1046" spans="2:11" ht="15" customHeight="1">
      <c r="B1046" s="3">
        <v>230905</v>
      </c>
      <c r="C1046" s="5" t="s">
        <v>1292</v>
      </c>
      <c r="D1046" s="34">
        <f t="shared" si="17"/>
        <v>2367</v>
      </c>
      <c r="E1046" s="24">
        <v>2283</v>
      </c>
      <c r="F1046" s="24">
        <v>2360</v>
      </c>
      <c r="G1046" s="24">
        <v>7</v>
      </c>
      <c r="H1046" s="24">
        <v>2276</v>
      </c>
      <c r="I1046" s="24">
        <v>53</v>
      </c>
      <c r="J1046" s="24">
        <v>14</v>
      </c>
      <c r="K1046" s="24">
        <v>17</v>
      </c>
    </row>
    <row r="1047" spans="2:11" ht="15" customHeight="1">
      <c r="B1047" s="3">
        <v>231001</v>
      </c>
      <c r="C1047" s="5" t="s">
        <v>1293</v>
      </c>
      <c r="D1047" s="34">
        <f t="shared" si="17"/>
        <v>25210</v>
      </c>
      <c r="E1047" s="24">
        <v>22963</v>
      </c>
      <c r="F1047" s="24">
        <v>25201</v>
      </c>
      <c r="G1047" s="24">
        <v>9</v>
      </c>
      <c r="H1047" s="24">
        <v>22954</v>
      </c>
      <c r="I1047" s="24">
        <v>1782</v>
      </c>
      <c r="J1047" s="24">
        <v>348</v>
      </c>
      <c r="K1047" s="24">
        <v>117</v>
      </c>
    </row>
    <row r="1048" spans="2:11" ht="15" customHeight="1">
      <c r="B1048" s="3">
        <v>231002</v>
      </c>
      <c r="C1048" s="5" t="s">
        <v>571</v>
      </c>
      <c r="D1048" s="34">
        <f t="shared" si="17"/>
        <v>16368</v>
      </c>
      <c r="E1048" s="24">
        <v>13490</v>
      </c>
      <c r="F1048" s="24">
        <v>16367</v>
      </c>
      <c r="G1048" s="24">
        <v>1</v>
      </c>
      <c r="H1048" s="24">
        <v>13489</v>
      </c>
      <c r="I1048" s="24">
        <v>1685</v>
      </c>
      <c r="J1048" s="24">
        <v>1065</v>
      </c>
      <c r="K1048" s="24">
        <v>128</v>
      </c>
    </row>
    <row r="1049" spans="2:11" ht="15" customHeight="1">
      <c r="B1049" s="3">
        <v>231003</v>
      </c>
      <c r="C1049" s="5" t="s">
        <v>1294</v>
      </c>
      <c r="D1049" s="34">
        <f t="shared" si="17"/>
        <v>1623</v>
      </c>
      <c r="E1049" s="24">
        <v>1527</v>
      </c>
      <c r="F1049" s="24">
        <v>1623</v>
      </c>
      <c r="G1049" s="24">
        <v>0</v>
      </c>
      <c r="H1049" s="24">
        <v>1527</v>
      </c>
      <c r="I1049" s="24">
        <v>57</v>
      </c>
      <c r="J1049" s="24">
        <v>27</v>
      </c>
      <c r="K1049" s="24">
        <v>12</v>
      </c>
    </row>
    <row r="1050" spans="2:11" ht="15" customHeight="1">
      <c r="B1050" s="3">
        <v>231004</v>
      </c>
      <c r="C1050" s="5" t="s">
        <v>1167</v>
      </c>
      <c r="D1050" s="34">
        <f t="shared" si="17"/>
        <v>1074</v>
      </c>
      <c r="E1050" s="24">
        <v>962</v>
      </c>
      <c r="F1050" s="24">
        <v>1074</v>
      </c>
      <c r="G1050" s="24">
        <v>0</v>
      </c>
      <c r="H1050" s="24">
        <v>962</v>
      </c>
      <c r="I1050" s="24">
        <v>69</v>
      </c>
      <c r="J1050" s="24">
        <v>39</v>
      </c>
      <c r="K1050" s="24">
        <v>4</v>
      </c>
    </row>
    <row r="1051" spans="2:11" ht="15" customHeight="1">
      <c r="B1051" s="3">
        <v>231005</v>
      </c>
      <c r="C1051" s="5" t="s">
        <v>1295</v>
      </c>
      <c r="D1051" s="34">
        <f t="shared" si="17"/>
        <v>7889</v>
      </c>
      <c r="E1051" s="24">
        <v>7377</v>
      </c>
      <c r="F1051" s="24">
        <v>7886</v>
      </c>
      <c r="G1051" s="24">
        <v>3</v>
      </c>
      <c r="H1051" s="24">
        <v>7374</v>
      </c>
      <c r="I1051" s="24">
        <v>340</v>
      </c>
      <c r="J1051" s="24">
        <v>52</v>
      </c>
      <c r="K1051" s="24">
        <v>120</v>
      </c>
    </row>
    <row r="1052" spans="2:11" ht="15" customHeight="1">
      <c r="B1052" s="3">
        <v>231006</v>
      </c>
      <c r="C1052" s="5" t="s">
        <v>1296</v>
      </c>
      <c r="D1052" s="34">
        <f t="shared" si="17"/>
        <v>7727</v>
      </c>
      <c r="E1052" s="24">
        <v>7100</v>
      </c>
      <c r="F1052" s="24">
        <v>7725</v>
      </c>
      <c r="G1052" s="24">
        <v>2</v>
      </c>
      <c r="H1052" s="24">
        <v>7098</v>
      </c>
      <c r="I1052" s="24">
        <v>350</v>
      </c>
      <c r="J1052" s="24">
        <v>244</v>
      </c>
      <c r="K1052" s="24">
        <v>33</v>
      </c>
    </row>
    <row r="1053" spans="2:11" ht="15" customHeight="1">
      <c r="B1053" s="3">
        <v>231101</v>
      </c>
      <c r="C1053" s="5" t="s">
        <v>571</v>
      </c>
      <c r="D1053" s="34">
        <f t="shared" si="17"/>
        <v>22616</v>
      </c>
      <c r="E1053" s="24">
        <v>19648</v>
      </c>
      <c r="F1053" s="24">
        <v>22546</v>
      </c>
      <c r="G1053" s="24">
        <v>70</v>
      </c>
      <c r="H1053" s="24">
        <v>19578</v>
      </c>
      <c r="I1053" s="24">
        <v>1354</v>
      </c>
      <c r="J1053" s="24">
        <v>1061</v>
      </c>
      <c r="K1053" s="24">
        <v>553</v>
      </c>
    </row>
    <row r="1054" spans="2:11" ht="15" customHeight="1">
      <c r="B1054" s="3">
        <v>231102</v>
      </c>
      <c r="C1054" s="5" t="s">
        <v>1297</v>
      </c>
      <c r="D1054" s="34">
        <f t="shared" si="17"/>
        <v>4734</v>
      </c>
      <c r="E1054" s="24">
        <v>4177</v>
      </c>
      <c r="F1054" s="24">
        <v>4734</v>
      </c>
      <c r="G1054" s="24">
        <v>0</v>
      </c>
      <c r="H1054" s="24">
        <v>4177</v>
      </c>
      <c r="I1054" s="24">
        <v>301</v>
      </c>
      <c r="J1054" s="24">
        <v>195</v>
      </c>
      <c r="K1054" s="24">
        <v>61</v>
      </c>
    </row>
    <row r="1055" spans="2:11" ht="15" customHeight="1">
      <c r="B1055" s="3">
        <v>231103</v>
      </c>
      <c r="C1055" s="5" t="s">
        <v>880</v>
      </c>
      <c r="D1055" s="34">
        <f t="shared" si="17"/>
        <v>3309</v>
      </c>
      <c r="E1055" s="24">
        <v>2815</v>
      </c>
      <c r="F1055" s="24">
        <v>3301</v>
      </c>
      <c r="G1055" s="24">
        <v>8</v>
      </c>
      <c r="H1055" s="24">
        <v>2807</v>
      </c>
      <c r="I1055" s="24">
        <v>207</v>
      </c>
      <c r="J1055" s="24">
        <v>31</v>
      </c>
      <c r="K1055" s="24">
        <v>256</v>
      </c>
    </row>
    <row r="1056" spans="2:11" ht="15" customHeight="1">
      <c r="B1056" s="3">
        <v>231104</v>
      </c>
      <c r="C1056" s="5" t="s">
        <v>1298</v>
      </c>
      <c r="D1056" s="34">
        <f t="shared" si="17"/>
        <v>6023</v>
      </c>
      <c r="E1056" s="24">
        <v>5297</v>
      </c>
      <c r="F1056" s="24">
        <v>6023</v>
      </c>
      <c r="G1056" s="24">
        <v>0</v>
      </c>
      <c r="H1056" s="24">
        <v>5297</v>
      </c>
      <c r="I1056" s="24">
        <v>290</v>
      </c>
      <c r="J1056" s="24">
        <v>291</v>
      </c>
      <c r="K1056" s="24">
        <v>145</v>
      </c>
    </row>
    <row r="1057" spans="2:11" ht="15" customHeight="1">
      <c r="B1057" s="3">
        <v>231201</v>
      </c>
      <c r="C1057" s="5" t="s">
        <v>688</v>
      </c>
      <c r="D1057" s="34">
        <f t="shared" si="17"/>
        <v>12128</v>
      </c>
      <c r="E1057" s="24">
        <v>10822</v>
      </c>
      <c r="F1057" s="24">
        <v>12127</v>
      </c>
      <c r="G1057" s="24">
        <v>1</v>
      </c>
      <c r="H1057" s="24">
        <v>10821</v>
      </c>
      <c r="I1057" s="24">
        <v>641</v>
      </c>
      <c r="J1057" s="24">
        <v>324</v>
      </c>
      <c r="K1057" s="24">
        <v>341</v>
      </c>
    </row>
    <row r="1058" spans="2:11" ht="15" customHeight="1">
      <c r="B1058" s="3">
        <v>231202</v>
      </c>
      <c r="C1058" s="5" t="s">
        <v>1299</v>
      </c>
      <c r="D1058" s="34">
        <f t="shared" si="17"/>
        <v>10245</v>
      </c>
      <c r="E1058" s="24">
        <v>9448</v>
      </c>
      <c r="F1058" s="24">
        <v>10241</v>
      </c>
      <c r="G1058" s="24">
        <v>4</v>
      </c>
      <c r="H1058" s="24">
        <v>9444</v>
      </c>
      <c r="I1058" s="24">
        <v>445</v>
      </c>
      <c r="J1058" s="24">
        <v>100</v>
      </c>
      <c r="K1058" s="24">
        <v>252</v>
      </c>
    </row>
    <row r="1059" spans="2:11" ht="15" customHeight="1">
      <c r="B1059" s="3">
        <v>231203</v>
      </c>
      <c r="C1059" s="5" t="s">
        <v>1300</v>
      </c>
      <c r="D1059" s="34">
        <f t="shared" si="17"/>
        <v>3556</v>
      </c>
      <c r="E1059" s="24">
        <v>3364</v>
      </c>
      <c r="F1059" s="24">
        <v>3556</v>
      </c>
      <c r="G1059" s="24">
        <v>0</v>
      </c>
      <c r="H1059" s="24">
        <v>3364</v>
      </c>
      <c r="I1059" s="24">
        <v>130</v>
      </c>
      <c r="J1059" s="24">
        <v>24</v>
      </c>
      <c r="K1059" s="24">
        <v>38</v>
      </c>
    </row>
    <row r="1060" spans="2:11" ht="15" customHeight="1">
      <c r="B1060" s="3">
        <v>231204</v>
      </c>
      <c r="C1060" s="5" t="s">
        <v>1301</v>
      </c>
      <c r="D1060" s="34">
        <f t="shared" si="17"/>
        <v>4450</v>
      </c>
      <c r="E1060" s="24">
        <v>4185</v>
      </c>
      <c r="F1060" s="24">
        <v>4449</v>
      </c>
      <c r="G1060" s="24">
        <v>1</v>
      </c>
      <c r="H1060" s="24">
        <v>4184</v>
      </c>
      <c r="I1060" s="24">
        <v>184</v>
      </c>
      <c r="J1060" s="24">
        <v>45</v>
      </c>
      <c r="K1060" s="24">
        <v>36</v>
      </c>
    </row>
    <row r="1061" spans="2:11" ht="15" customHeight="1">
      <c r="B1061" s="3">
        <v>231205</v>
      </c>
      <c r="C1061" s="5" t="s">
        <v>1302</v>
      </c>
      <c r="D1061" s="34">
        <f t="shared" si="17"/>
        <v>1280</v>
      </c>
      <c r="E1061" s="24">
        <v>1097</v>
      </c>
      <c r="F1061" s="24">
        <v>1280</v>
      </c>
      <c r="G1061" s="24">
        <v>0</v>
      </c>
      <c r="H1061" s="24">
        <v>1097</v>
      </c>
      <c r="I1061" s="24">
        <v>47</v>
      </c>
      <c r="J1061" s="24">
        <v>2</v>
      </c>
      <c r="K1061" s="24">
        <v>134</v>
      </c>
    </row>
    <row r="1062" spans="2:11" ht="15" customHeight="1">
      <c r="B1062" s="3">
        <v>231206</v>
      </c>
      <c r="C1062" s="5" t="s">
        <v>1303</v>
      </c>
      <c r="D1062" s="34">
        <f t="shared" si="17"/>
        <v>15716</v>
      </c>
      <c r="E1062" s="24">
        <v>13716</v>
      </c>
      <c r="F1062" s="24">
        <v>15710</v>
      </c>
      <c r="G1062" s="24">
        <v>6</v>
      </c>
      <c r="H1062" s="24">
        <v>13710</v>
      </c>
      <c r="I1062" s="24">
        <v>743</v>
      </c>
      <c r="J1062" s="24">
        <v>755</v>
      </c>
      <c r="K1062" s="24">
        <v>502</v>
      </c>
    </row>
    <row r="1063" spans="2:11" ht="15" customHeight="1">
      <c r="B1063" s="3">
        <v>231207</v>
      </c>
      <c r="C1063" s="5" t="s">
        <v>1304</v>
      </c>
      <c r="D1063" s="34">
        <f t="shared" si="17"/>
        <v>2248</v>
      </c>
      <c r="E1063" s="24">
        <v>1746</v>
      </c>
      <c r="F1063" s="24">
        <v>2247</v>
      </c>
      <c r="G1063" s="24">
        <v>1</v>
      </c>
      <c r="H1063" s="24">
        <v>1745</v>
      </c>
      <c r="I1063" s="24">
        <v>348</v>
      </c>
      <c r="J1063" s="24">
        <v>57</v>
      </c>
      <c r="K1063" s="24">
        <v>97</v>
      </c>
    </row>
    <row r="1064" spans="2:11" ht="15" customHeight="1">
      <c r="B1064" s="3">
        <v>231301</v>
      </c>
      <c r="C1064" s="5" t="s">
        <v>1305</v>
      </c>
      <c r="D1064" s="34">
        <f t="shared" si="17"/>
        <v>24570</v>
      </c>
      <c r="E1064" s="24">
        <v>21291</v>
      </c>
      <c r="F1064" s="24">
        <v>24568</v>
      </c>
      <c r="G1064" s="24">
        <v>2</v>
      </c>
      <c r="H1064" s="24">
        <v>21289</v>
      </c>
      <c r="I1064" s="24">
        <v>1601</v>
      </c>
      <c r="J1064" s="24">
        <v>1086</v>
      </c>
      <c r="K1064" s="24">
        <v>592</v>
      </c>
    </row>
    <row r="1065" spans="2:11" ht="15" customHeight="1">
      <c r="B1065" s="3">
        <v>231302</v>
      </c>
      <c r="C1065" s="5" t="s">
        <v>342</v>
      </c>
      <c r="D1065" s="34">
        <f t="shared" si="17"/>
        <v>6213</v>
      </c>
      <c r="E1065" s="24">
        <v>5090</v>
      </c>
      <c r="F1065" s="24">
        <v>6205</v>
      </c>
      <c r="G1065" s="24">
        <v>8</v>
      </c>
      <c r="H1065" s="24">
        <v>5082</v>
      </c>
      <c r="I1065" s="24">
        <v>986</v>
      </c>
      <c r="J1065" s="24">
        <v>94</v>
      </c>
      <c r="K1065" s="24">
        <v>43</v>
      </c>
    </row>
    <row r="1066" spans="2:11" ht="15" customHeight="1">
      <c r="B1066" s="3">
        <v>231303</v>
      </c>
      <c r="C1066" s="5" t="s">
        <v>1306</v>
      </c>
      <c r="D1066" s="34">
        <f t="shared" si="17"/>
        <v>16589</v>
      </c>
      <c r="E1066" s="24">
        <v>14773</v>
      </c>
      <c r="F1066" s="24">
        <v>16588</v>
      </c>
      <c r="G1066" s="24">
        <v>1</v>
      </c>
      <c r="H1066" s="24">
        <v>14772</v>
      </c>
      <c r="I1066" s="24">
        <v>1068</v>
      </c>
      <c r="J1066" s="24">
        <v>395</v>
      </c>
      <c r="K1066" s="24">
        <v>353</v>
      </c>
    </row>
    <row r="1067" spans="2:11" ht="15" customHeight="1">
      <c r="B1067" s="3">
        <v>231304</v>
      </c>
      <c r="C1067" s="5" t="s">
        <v>887</v>
      </c>
      <c r="D1067" s="34">
        <f t="shared" si="17"/>
        <v>11502</v>
      </c>
      <c r="E1067" s="24">
        <v>10733</v>
      </c>
      <c r="F1067" s="24">
        <v>11500</v>
      </c>
      <c r="G1067" s="24">
        <v>2</v>
      </c>
      <c r="H1067" s="24">
        <v>10731</v>
      </c>
      <c r="I1067" s="24">
        <v>635</v>
      </c>
      <c r="J1067" s="24">
        <v>94</v>
      </c>
      <c r="K1067" s="24">
        <v>40</v>
      </c>
    </row>
    <row r="1068" spans="2:11" ht="15" customHeight="1">
      <c r="B1068" s="3">
        <v>231305</v>
      </c>
      <c r="C1068" s="5" t="s">
        <v>949</v>
      </c>
      <c r="D1068" s="34">
        <f t="shared" si="17"/>
        <v>15244</v>
      </c>
      <c r="E1068" s="24">
        <v>13630</v>
      </c>
      <c r="F1068" s="24">
        <v>15238</v>
      </c>
      <c r="G1068" s="24">
        <v>6</v>
      </c>
      <c r="H1068" s="24">
        <v>13624</v>
      </c>
      <c r="I1068" s="24">
        <v>1022</v>
      </c>
      <c r="J1068" s="24">
        <v>149</v>
      </c>
      <c r="K1068" s="24">
        <v>443</v>
      </c>
    </row>
    <row r="1069" spans="2:11" ht="15" customHeight="1">
      <c r="B1069" s="3">
        <v>231306</v>
      </c>
      <c r="C1069" s="5" t="s">
        <v>1307</v>
      </c>
      <c r="D1069" s="34">
        <f t="shared" si="17"/>
        <v>25065</v>
      </c>
      <c r="E1069" s="24">
        <v>22777</v>
      </c>
      <c r="F1069" s="24">
        <v>25041</v>
      </c>
      <c r="G1069" s="24">
        <v>24</v>
      </c>
      <c r="H1069" s="24">
        <v>22753</v>
      </c>
      <c r="I1069" s="24">
        <v>1055</v>
      </c>
      <c r="J1069" s="24">
        <v>460</v>
      </c>
      <c r="K1069" s="24">
        <v>773</v>
      </c>
    </row>
    <row r="1070" spans="2:11" ht="15" customHeight="1">
      <c r="B1070" s="3">
        <v>231307</v>
      </c>
      <c r="C1070" s="5" t="s">
        <v>1308</v>
      </c>
      <c r="D1070" s="34">
        <f t="shared" si="17"/>
        <v>23694</v>
      </c>
      <c r="E1070" s="24">
        <v>21552</v>
      </c>
      <c r="F1070" s="24">
        <v>23691</v>
      </c>
      <c r="G1070" s="24">
        <v>3</v>
      </c>
      <c r="H1070" s="24">
        <v>21549</v>
      </c>
      <c r="I1070" s="24">
        <v>1771</v>
      </c>
      <c r="J1070" s="24">
        <v>282</v>
      </c>
      <c r="K1070" s="24">
        <v>89</v>
      </c>
    </row>
    <row r="1071" spans="2:11" ht="15" customHeight="1">
      <c r="B1071" s="3">
        <v>231308</v>
      </c>
      <c r="C1071" s="5" t="s">
        <v>836</v>
      </c>
      <c r="D1071" s="34">
        <f t="shared" si="17"/>
        <v>15527</v>
      </c>
      <c r="E1071" s="24">
        <v>13191</v>
      </c>
      <c r="F1071" s="24">
        <v>15516</v>
      </c>
      <c r="G1071" s="24">
        <v>11</v>
      </c>
      <c r="H1071" s="24">
        <v>13180</v>
      </c>
      <c r="I1071" s="24">
        <v>1490</v>
      </c>
      <c r="J1071" s="24">
        <v>71</v>
      </c>
      <c r="K1071" s="24">
        <v>775</v>
      </c>
    </row>
    <row r="1072" spans="2:11" ht="15" customHeight="1">
      <c r="B1072" s="3">
        <v>231309</v>
      </c>
      <c r="C1072" s="5" t="s">
        <v>1309</v>
      </c>
      <c r="D1072" s="34">
        <f t="shared" si="17"/>
        <v>59986</v>
      </c>
      <c r="E1072" s="24">
        <v>52855</v>
      </c>
      <c r="F1072" s="24">
        <v>59930</v>
      </c>
      <c r="G1072" s="24">
        <v>56</v>
      </c>
      <c r="H1072" s="24">
        <v>52799</v>
      </c>
      <c r="I1072" s="24">
        <v>4134</v>
      </c>
      <c r="J1072" s="24">
        <v>1860</v>
      </c>
      <c r="K1072" s="24">
        <v>1137</v>
      </c>
    </row>
    <row r="1073" spans="2:11" ht="15" customHeight="1">
      <c r="B1073" s="3">
        <v>231310</v>
      </c>
      <c r="C1073" s="5" t="s">
        <v>1310</v>
      </c>
      <c r="D1073" s="34">
        <f t="shared" si="17"/>
        <v>36258</v>
      </c>
      <c r="E1073" s="24">
        <v>33308</v>
      </c>
      <c r="F1073" s="24">
        <v>36249</v>
      </c>
      <c r="G1073" s="24">
        <v>9</v>
      </c>
      <c r="H1073" s="24">
        <v>33299</v>
      </c>
      <c r="I1073" s="24">
        <v>1317</v>
      </c>
      <c r="J1073" s="24">
        <v>196</v>
      </c>
      <c r="K1073" s="24">
        <v>1437</v>
      </c>
    </row>
    <row r="1074" spans="2:11" ht="15" customHeight="1">
      <c r="B1074" s="3">
        <v>231311</v>
      </c>
      <c r="C1074" s="5" t="s">
        <v>1311</v>
      </c>
      <c r="D1074" s="34">
        <f t="shared" si="17"/>
        <v>19316</v>
      </c>
      <c r="E1074" s="24">
        <v>17951</v>
      </c>
      <c r="F1074" s="24">
        <v>19316</v>
      </c>
      <c r="G1074" s="24">
        <v>0</v>
      </c>
      <c r="H1074" s="24">
        <v>17951</v>
      </c>
      <c r="I1074" s="24">
        <v>1017</v>
      </c>
      <c r="J1074" s="24">
        <v>220</v>
      </c>
      <c r="K1074" s="24">
        <v>128</v>
      </c>
    </row>
    <row r="1075" spans="2:11" ht="15" customHeight="1">
      <c r="B1075" s="3">
        <v>231312</v>
      </c>
      <c r="C1075" s="5" t="s">
        <v>1312</v>
      </c>
      <c r="D1075" s="34">
        <f t="shared" si="17"/>
        <v>19471</v>
      </c>
      <c r="E1075" s="24">
        <v>18096</v>
      </c>
      <c r="F1075" s="24">
        <v>19467</v>
      </c>
      <c r="G1075" s="24">
        <v>4</v>
      </c>
      <c r="H1075" s="24">
        <v>18092</v>
      </c>
      <c r="I1075" s="24">
        <v>926</v>
      </c>
      <c r="J1075" s="24">
        <v>266</v>
      </c>
      <c r="K1075" s="24">
        <v>183</v>
      </c>
    </row>
    <row r="1076" spans="2:11" ht="15" customHeight="1">
      <c r="B1076" s="3">
        <v>231313</v>
      </c>
      <c r="C1076" s="5" t="s">
        <v>1313</v>
      </c>
      <c r="D1076" s="34">
        <f t="shared" si="17"/>
        <v>21608</v>
      </c>
      <c r="E1076" s="24">
        <v>19411</v>
      </c>
      <c r="F1076" s="24">
        <v>21592</v>
      </c>
      <c r="G1076" s="24">
        <v>16</v>
      </c>
      <c r="H1076" s="24">
        <v>19395</v>
      </c>
      <c r="I1076" s="24">
        <v>1521</v>
      </c>
      <c r="J1076" s="24">
        <v>301</v>
      </c>
      <c r="K1076" s="24">
        <v>375</v>
      </c>
    </row>
    <row r="1077" spans="2:11" ht="15" customHeight="1">
      <c r="B1077" s="3">
        <v>231314</v>
      </c>
      <c r="C1077" s="5" t="s">
        <v>1314</v>
      </c>
      <c r="D1077" s="34">
        <f t="shared" si="17"/>
        <v>24873</v>
      </c>
      <c r="E1077" s="24">
        <v>22723</v>
      </c>
      <c r="F1077" s="24">
        <v>24854</v>
      </c>
      <c r="G1077" s="24">
        <v>19</v>
      </c>
      <c r="H1077" s="24">
        <v>22704</v>
      </c>
      <c r="I1077" s="24">
        <v>1639</v>
      </c>
      <c r="J1077" s="24">
        <v>219</v>
      </c>
      <c r="K1077" s="24">
        <v>292</v>
      </c>
    </row>
    <row r="1078" spans="2:11" ht="15" customHeight="1">
      <c r="B1078" s="3">
        <v>231315</v>
      </c>
      <c r="C1078" s="5" t="s">
        <v>1110</v>
      </c>
      <c r="D1078" s="34">
        <f t="shared" si="17"/>
        <v>18828</v>
      </c>
      <c r="E1078" s="24">
        <v>16970</v>
      </c>
      <c r="F1078" s="24">
        <v>18820</v>
      </c>
      <c r="G1078" s="24">
        <v>8</v>
      </c>
      <c r="H1078" s="24">
        <v>16962</v>
      </c>
      <c r="I1078" s="24">
        <v>1280</v>
      </c>
      <c r="J1078" s="24">
        <v>363</v>
      </c>
      <c r="K1078" s="24">
        <v>215</v>
      </c>
    </row>
    <row r="1079" spans="2:11" ht="15" customHeight="1">
      <c r="B1079" s="3">
        <v>231316</v>
      </c>
      <c r="C1079" s="5" t="s">
        <v>546</v>
      </c>
      <c r="D1079" s="34">
        <f t="shared" si="17"/>
        <v>9865</v>
      </c>
      <c r="E1079" s="24">
        <v>8200</v>
      </c>
      <c r="F1079" s="24">
        <v>9865</v>
      </c>
      <c r="G1079" s="24">
        <v>0</v>
      </c>
      <c r="H1079" s="24">
        <v>8200</v>
      </c>
      <c r="I1079" s="24">
        <v>1344</v>
      </c>
      <c r="J1079" s="24">
        <v>69</v>
      </c>
      <c r="K1079" s="24">
        <v>252</v>
      </c>
    </row>
    <row r="1080" spans="2:11" ht="15" customHeight="1">
      <c r="B1080" s="3">
        <v>231317</v>
      </c>
      <c r="C1080" s="5" t="s">
        <v>1315</v>
      </c>
      <c r="D1080" s="34">
        <f t="shared" si="17"/>
        <v>26128</v>
      </c>
      <c r="E1080" s="24">
        <v>24380</v>
      </c>
      <c r="F1080" s="24">
        <v>26122</v>
      </c>
      <c r="G1080" s="24">
        <v>6</v>
      </c>
      <c r="H1080" s="24">
        <v>24374</v>
      </c>
      <c r="I1080" s="24">
        <v>1031</v>
      </c>
      <c r="J1080" s="24">
        <v>416</v>
      </c>
      <c r="K1080" s="24">
        <v>301</v>
      </c>
    </row>
    <row r="1081" spans="2:11" ht="15" customHeight="1">
      <c r="B1081" s="3">
        <v>231318</v>
      </c>
      <c r="C1081" s="5" t="s">
        <v>616</v>
      </c>
      <c r="D1081" s="34">
        <f t="shared" si="17"/>
        <v>10484</v>
      </c>
      <c r="E1081" s="24">
        <v>8875</v>
      </c>
      <c r="F1081" s="24">
        <v>10483</v>
      </c>
      <c r="G1081" s="24">
        <v>1</v>
      </c>
      <c r="H1081" s="24">
        <v>8874</v>
      </c>
      <c r="I1081" s="24">
        <v>1044</v>
      </c>
      <c r="J1081" s="24">
        <v>142</v>
      </c>
      <c r="K1081" s="24">
        <v>423</v>
      </c>
    </row>
    <row r="1082" spans="2:11" ht="15" customHeight="1">
      <c r="B1082" s="3">
        <v>231401</v>
      </c>
      <c r="C1082" s="5" t="s">
        <v>374</v>
      </c>
      <c r="D1082" s="34">
        <f t="shared" si="17"/>
        <v>9810</v>
      </c>
      <c r="E1082" s="24">
        <v>9130</v>
      </c>
      <c r="F1082" s="24">
        <v>9759</v>
      </c>
      <c r="G1082" s="24">
        <v>51</v>
      </c>
      <c r="H1082" s="24">
        <v>9079</v>
      </c>
      <c r="I1082" s="24">
        <v>375</v>
      </c>
      <c r="J1082" s="24">
        <v>187</v>
      </c>
      <c r="K1082" s="24">
        <v>118</v>
      </c>
    </row>
    <row r="1083" spans="2:11" ht="15" customHeight="1">
      <c r="B1083" s="3">
        <v>231402</v>
      </c>
      <c r="C1083" s="5" t="s">
        <v>1316</v>
      </c>
      <c r="D1083" s="34">
        <f t="shared" si="17"/>
        <v>2418</v>
      </c>
      <c r="E1083" s="24">
        <v>2004</v>
      </c>
      <c r="F1083" s="24">
        <v>2418</v>
      </c>
      <c r="G1083" s="24">
        <v>0</v>
      </c>
      <c r="H1083" s="24">
        <v>2004</v>
      </c>
      <c r="I1083" s="24">
        <v>169</v>
      </c>
      <c r="J1083" s="24">
        <v>72</v>
      </c>
      <c r="K1083" s="24">
        <v>173</v>
      </c>
    </row>
    <row r="1084" spans="2:11" ht="15" customHeight="1">
      <c r="B1084" s="3">
        <v>231403</v>
      </c>
      <c r="C1084" s="5" t="s">
        <v>1317</v>
      </c>
      <c r="D1084" s="34">
        <f t="shared" si="17"/>
        <v>1694</v>
      </c>
      <c r="E1084" s="24">
        <v>1313</v>
      </c>
      <c r="F1084" s="24">
        <v>1694</v>
      </c>
      <c r="G1084" s="24">
        <v>0</v>
      </c>
      <c r="H1084" s="24">
        <v>1313</v>
      </c>
      <c r="I1084" s="24">
        <v>101</v>
      </c>
      <c r="J1084" s="24">
        <v>72</v>
      </c>
      <c r="K1084" s="24">
        <v>208</v>
      </c>
    </row>
    <row r="1085" spans="2:11" ht="15" customHeight="1">
      <c r="B1085" s="3">
        <v>231404</v>
      </c>
      <c r="C1085" s="5" t="s">
        <v>543</v>
      </c>
      <c r="D1085" s="34">
        <f t="shared" si="17"/>
        <v>3195</v>
      </c>
      <c r="E1085" s="24">
        <v>2849</v>
      </c>
      <c r="F1085" s="24">
        <v>3184</v>
      </c>
      <c r="G1085" s="24">
        <v>11</v>
      </c>
      <c r="H1085" s="24">
        <v>2838</v>
      </c>
      <c r="I1085" s="24">
        <v>175</v>
      </c>
      <c r="J1085" s="24">
        <v>68</v>
      </c>
      <c r="K1085" s="24">
        <v>103</v>
      </c>
    </row>
    <row r="1086" spans="2:11" ht="15" customHeight="1">
      <c r="B1086" s="3">
        <v>231405</v>
      </c>
      <c r="C1086" s="5" t="s">
        <v>389</v>
      </c>
      <c r="D1086" s="34">
        <f t="shared" si="17"/>
        <v>5147</v>
      </c>
      <c r="E1086" s="24">
        <v>4365</v>
      </c>
      <c r="F1086" s="24">
        <v>5147</v>
      </c>
      <c r="G1086" s="24">
        <v>0</v>
      </c>
      <c r="H1086" s="24">
        <v>4365</v>
      </c>
      <c r="I1086" s="24">
        <v>458</v>
      </c>
      <c r="J1086" s="24">
        <v>119</v>
      </c>
      <c r="K1086" s="24">
        <v>205</v>
      </c>
    </row>
    <row r="1087" spans="2:11" ht="15" customHeight="1">
      <c r="B1087" s="3">
        <v>231406</v>
      </c>
      <c r="C1087" s="5" t="s">
        <v>1318</v>
      </c>
      <c r="D1087" s="34">
        <f t="shared" si="17"/>
        <v>4503</v>
      </c>
      <c r="E1087" s="24">
        <v>3728</v>
      </c>
      <c r="F1087" s="24">
        <v>4502</v>
      </c>
      <c r="G1087" s="24">
        <v>1</v>
      </c>
      <c r="H1087" s="24">
        <v>3727</v>
      </c>
      <c r="I1087" s="24">
        <v>319</v>
      </c>
      <c r="J1087" s="24">
        <v>130</v>
      </c>
      <c r="K1087" s="24">
        <v>326</v>
      </c>
    </row>
    <row r="1088" spans="2:11" ht="15" customHeight="1">
      <c r="B1088" s="3">
        <v>231501</v>
      </c>
      <c r="C1088" s="5" t="s">
        <v>1319</v>
      </c>
      <c r="D1088" s="34">
        <f t="shared" si="17"/>
        <v>3231</v>
      </c>
      <c r="E1088" s="24">
        <v>2839</v>
      </c>
      <c r="F1088" s="24">
        <v>3231</v>
      </c>
      <c r="G1088" s="24">
        <v>0</v>
      </c>
      <c r="H1088" s="24">
        <v>2839</v>
      </c>
      <c r="I1088" s="24">
        <v>239</v>
      </c>
      <c r="J1088" s="24">
        <v>77</v>
      </c>
      <c r="K1088" s="24">
        <v>76</v>
      </c>
    </row>
    <row r="1089" spans="2:11" ht="15" customHeight="1">
      <c r="B1089" s="3">
        <v>231502</v>
      </c>
      <c r="C1089" s="5" t="s">
        <v>1320</v>
      </c>
      <c r="D1089" s="34">
        <f t="shared" si="17"/>
        <v>973</v>
      </c>
      <c r="E1089" s="24">
        <v>843</v>
      </c>
      <c r="F1089" s="24">
        <v>973</v>
      </c>
      <c r="G1089" s="24">
        <v>0</v>
      </c>
      <c r="H1089" s="24">
        <v>843</v>
      </c>
      <c r="I1089" s="24">
        <v>72</v>
      </c>
      <c r="J1089" s="24">
        <v>11</v>
      </c>
      <c r="K1089" s="24">
        <v>47</v>
      </c>
    </row>
    <row r="1090" spans="2:11" ht="15" customHeight="1">
      <c r="B1090" s="3">
        <v>231503</v>
      </c>
      <c r="C1090" s="5" t="s">
        <v>1321</v>
      </c>
      <c r="D1090" s="34">
        <f t="shared" si="17"/>
        <v>1958</v>
      </c>
      <c r="E1090" s="24">
        <v>1693</v>
      </c>
      <c r="F1090" s="24">
        <v>1957</v>
      </c>
      <c r="G1090" s="24">
        <v>1</v>
      </c>
      <c r="H1090" s="24">
        <v>1692</v>
      </c>
      <c r="I1090" s="24">
        <v>180</v>
      </c>
      <c r="J1090" s="24">
        <v>41</v>
      </c>
      <c r="K1090" s="24">
        <v>44</v>
      </c>
    </row>
    <row r="1091" spans="2:11" ht="15" customHeight="1">
      <c r="B1091" s="3">
        <v>231504</v>
      </c>
      <c r="C1091" s="5" t="s">
        <v>1322</v>
      </c>
      <c r="D1091" s="34">
        <f t="shared" si="17"/>
        <v>9223</v>
      </c>
      <c r="E1091" s="24">
        <v>7721</v>
      </c>
      <c r="F1091" s="24">
        <v>9221</v>
      </c>
      <c r="G1091" s="24">
        <v>2</v>
      </c>
      <c r="H1091" s="24">
        <v>7719</v>
      </c>
      <c r="I1091" s="24">
        <v>864</v>
      </c>
      <c r="J1091" s="24">
        <v>410</v>
      </c>
      <c r="K1091" s="24">
        <v>228</v>
      </c>
    </row>
    <row r="1092" spans="2:11" ht="15" customHeight="1">
      <c r="B1092" s="3">
        <v>231601</v>
      </c>
      <c r="C1092" s="5" t="s">
        <v>1323</v>
      </c>
      <c r="D1092" s="34">
        <f t="shared" si="17"/>
        <v>19585</v>
      </c>
      <c r="E1092" s="24">
        <v>18115</v>
      </c>
      <c r="F1092" s="24">
        <v>19267</v>
      </c>
      <c r="G1092" s="24">
        <v>318</v>
      </c>
      <c r="H1092" s="24">
        <v>17797</v>
      </c>
      <c r="I1092" s="24">
        <v>736</v>
      </c>
      <c r="J1092" s="24">
        <v>392</v>
      </c>
      <c r="K1092" s="24">
        <v>342</v>
      </c>
    </row>
    <row r="1093" spans="2:11" ht="15" customHeight="1">
      <c r="B1093" s="3">
        <v>231602</v>
      </c>
      <c r="C1093" s="5" t="s">
        <v>1324</v>
      </c>
      <c r="D1093" s="34">
        <f t="shared" ref="D1093:D1131" si="18">F1093+G1093</f>
        <v>1625</v>
      </c>
      <c r="E1093" s="24">
        <v>1482</v>
      </c>
      <c r="F1093" s="24">
        <v>1392</v>
      </c>
      <c r="G1093" s="24">
        <v>233</v>
      </c>
      <c r="H1093" s="24">
        <v>1249</v>
      </c>
      <c r="I1093" s="24">
        <v>110</v>
      </c>
      <c r="J1093" s="24">
        <v>31</v>
      </c>
      <c r="K1093" s="24">
        <v>2</v>
      </c>
    </row>
    <row r="1094" spans="2:11" ht="15" customHeight="1">
      <c r="B1094" s="3">
        <v>231603</v>
      </c>
      <c r="C1094" s="5" t="s">
        <v>1325</v>
      </c>
      <c r="D1094" s="34">
        <f t="shared" si="18"/>
        <v>2255</v>
      </c>
      <c r="E1094" s="24">
        <v>2148</v>
      </c>
      <c r="F1094" s="24">
        <v>2184</v>
      </c>
      <c r="G1094" s="24">
        <v>71</v>
      </c>
      <c r="H1094" s="24">
        <v>2077</v>
      </c>
      <c r="I1094" s="24">
        <v>51</v>
      </c>
      <c r="J1094" s="24">
        <v>27</v>
      </c>
      <c r="K1094" s="24">
        <v>29</v>
      </c>
    </row>
    <row r="1095" spans="2:11" ht="15" customHeight="1">
      <c r="B1095" s="3">
        <v>231701</v>
      </c>
      <c r="C1095" s="5" t="s">
        <v>446</v>
      </c>
      <c r="D1095" s="34">
        <f t="shared" si="18"/>
        <v>31803</v>
      </c>
      <c r="E1095" s="24">
        <v>30012</v>
      </c>
      <c r="F1095" s="24">
        <v>31798</v>
      </c>
      <c r="G1095" s="24">
        <v>5</v>
      </c>
      <c r="H1095" s="24">
        <v>30007</v>
      </c>
      <c r="I1095" s="24">
        <v>1157</v>
      </c>
      <c r="J1095" s="24">
        <v>452</v>
      </c>
      <c r="K1095" s="24">
        <v>182</v>
      </c>
    </row>
    <row r="1096" spans="2:11" ht="15" customHeight="1">
      <c r="B1096" s="3">
        <v>231702</v>
      </c>
      <c r="C1096" s="5" t="s">
        <v>1326</v>
      </c>
      <c r="D1096" s="34">
        <f t="shared" si="18"/>
        <v>5029</v>
      </c>
      <c r="E1096" s="24">
        <v>4620</v>
      </c>
      <c r="F1096" s="24">
        <v>5028</v>
      </c>
      <c r="G1096" s="24">
        <v>1</v>
      </c>
      <c r="H1096" s="24">
        <v>4619</v>
      </c>
      <c r="I1096" s="24">
        <v>231</v>
      </c>
      <c r="J1096" s="24">
        <v>168</v>
      </c>
      <c r="K1096" s="24">
        <v>10</v>
      </c>
    </row>
    <row r="1097" spans="2:11" ht="15" customHeight="1">
      <c r="B1097" s="3">
        <v>231703</v>
      </c>
      <c r="C1097" s="5" t="s">
        <v>1327</v>
      </c>
      <c r="D1097" s="34">
        <f t="shared" si="18"/>
        <v>30418</v>
      </c>
      <c r="E1097" s="24">
        <v>28571</v>
      </c>
      <c r="F1097" s="24">
        <v>30414</v>
      </c>
      <c r="G1097" s="24">
        <v>4</v>
      </c>
      <c r="H1097" s="24">
        <v>28567</v>
      </c>
      <c r="I1097" s="24">
        <v>1067</v>
      </c>
      <c r="J1097" s="24">
        <v>514</v>
      </c>
      <c r="K1097" s="24">
        <v>266</v>
      </c>
    </row>
    <row r="1098" spans="2:11" ht="15" customHeight="1">
      <c r="B1098" s="3">
        <v>231704</v>
      </c>
      <c r="C1098" s="5" t="s">
        <v>1328</v>
      </c>
      <c r="D1098" s="34">
        <f t="shared" si="18"/>
        <v>12035</v>
      </c>
      <c r="E1098" s="24">
        <v>10993</v>
      </c>
      <c r="F1098" s="24">
        <v>12033</v>
      </c>
      <c r="G1098" s="24">
        <v>2</v>
      </c>
      <c r="H1098" s="24">
        <v>10991</v>
      </c>
      <c r="I1098" s="24">
        <v>716</v>
      </c>
      <c r="J1098" s="24">
        <v>188</v>
      </c>
      <c r="K1098" s="24">
        <v>138</v>
      </c>
    </row>
    <row r="1099" spans="2:11" ht="15" customHeight="1">
      <c r="B1099" s="3">
        <v>231705</v>
      </c>
      <c r="C1099" s="5" t="s">
        <v>1329</v>
      </c>
      <c r="D1099" s="34">
        <f t="shared" si="18"/>
        <v>9555</v>
      </c>
      <c r="E1099" s="24">
        <v>8310</v>
      </c>
      <c r="F1099" s="24">
        <v>9412</v>
      </c>
      <c r="G1099" s="24">
        <v>143</v>
      </c>
      <c r="H1099" s="24">
        <v>8167</v>
      </c>
      <c r="I1099" s="24">
        <v>614</v>
      </c>
      <c r="J1099" s="24">
        <v>524</v>
      </c>
      <c r="K1099" s="24">
        <v>107</v>
      </c>
    </row>
    <row r="1100" spans="2:11" ht="15" customHeight="1">
      <c r="B1100" s="3">
        <v>231706</v>
      </c>
      <c r="C1100" s="5" t="s">
        <v>1330</v>
      </c>
      <c r="D1100" s="34">
        <f t="shared" si="18"/>
        <v>10101</v>
      </c>
      <c r="E1100" s="24">
        <v>8309</v>
      </c>
      <c r="F1100" s="24">
        <v>10101</v>
      </c>
      <c r="G1100" s="24">
        <v>0</v>
      </c>
      <c r="H1100" s="24">
        <v>8309</v>
      </c>
      <c r="I1100" s="24">
        <v>868</v>
      </c>
      <c r="J1100" s="24">
        <v>535</v>
      </c>
      <c r="K1100" s="24">
        <v>389</v>
      </c>
    </row>
    <row r="1101" spans="2:11" ht="15" customHeight="1">
      <c r="B1101" s="3">
        <v>231707</v>
      </c>
      <c r="C1101" s="5" t="s">
        <v>1331</v>
      </c>
      <c r="D1101" s="34">
        <f t="shared" si="18"/>
        <v>18674</v>
      </c>
      <c r="E1101" s="24">
        <v>16055</v>
      </c>
      <c r="F1101" s="24">
        <v>18674</v>
      </c>
      <c r="G1101" s="24">
        <v>0</v>
      </c>
      <c r="H1101" s="24">
        <v>16055</v>
      </c>
      <c r="I1101" s="24">
        <v>1724</v>
      </c>
      <c r="J1101" s="24">
        <v>434</v>
      </c>
      <c r="K1101" s="24">
        <v>461</v>
      </c>
    </row>
    <row r="1102" spans="2:11" ht="15" customHeight="1">
      <c r="B1102" s="3">
        <v>231801</v>
      </c>
      <c r="C1102" s="5" t="s">
        <v>1199</v>
      </c>
      <c r="D1102" s="34">
        <f t="shared" si="18"/>
        <v>9574</v>
      </c>
      <c r="E1102" s="24">
        <v>8603</v>
      </c>
      <c r="F1102" s="24">
        <v>9574</v>
      </c>
      <c r="G1102" s="24">
        <v>0</v>
      </c>
      <c r="H1102" s="24">
        <v>8603</v>
      </c>
      <c r="I1102" s="24">
        <v>629</v>
      </c>
      <c r="J1102" s="24">
        <v>138</v>
      </c>
      <c r="K1102" s="24">
        <v>204</v>
      </c>
    </row>
    <row r="1103" spans="2:11" ht="15" customHeight="1">
      <c r="B1103" s="3">
        <v>231802</v>
      </c>
      <c r="C1103" s="5" t="s">
        <v>1332</v>
      </c>
      <c r="D1103" s="34">
        <f t="shared" si="18"/>
        <v>1559</v>
      </c>
      <c r="E1103" s="24">
        <v>1430</v>
      </c>
      <c r="F1103" s="24">
        <v>1559</v>
      </c>
      <c r="G1103" s="24">
        <v>0</v>
      </c>
      <c r="H1103" s="24">
        <v>1430</v>
      </c>
      <c r="I1103" s="24">
        <v>89</v>
      </c>
      <c r="J1103" s="24">
        <v>20</v>
      </c>
      <c r="K1103" s="24">
        <v>20</v>
      </c>
    </row>
    <row r="1104" spans="2:11" ht="15" customHeight="1">
      <c r="B1104" s="3">
        <v>231803</v>
      </c>
      <c r="C1104" s="5" t="s">
        <v>1333</v>
      </c>
      <c r="D1104" s="34">
        <f t="shared" si="18"/>
        <v>4344</v>
      </c>
      <c r="E1104" s="24">
        <v>3766</v>
      </c>
      <c r="F1104" s="24">
        <v>4344</v>
      </c>
      <c r="G1104" s="24">
        <v>0</v>
      </c>
      <c r="H1104" s="24">
        <v>3766</v>
      </c>
      <c r="I1104" s="24">
        <v>432</v>
      </c>
      <c r="J1104" s="24">
        <v>95</v>
      </c>
      <c r="K1104" s="24">
        <v>51</v>
      </c>
    </row>
    <row r="1105" spans="2:11" ht="15" customHeight="1">
      <c r="B1105" s="3">
        <v>231804</v>
      </c>
      <c r="C1105" s="5" t="s">
        <v>1334</v>
      </c>
      <c r="D1105" s="34">
        <f t="shared" si="18"/>
        <v>795</v>
      </c>
      <c r="E1105" s="24">
        <v>694</v>
      </c>
      <c r="F1105" s="24">
        <v>795</v>
      </c>
      <c r="G1105" s="24">
        <v>0</v>
      </c>
      <c r="H1105" s="24">
        <v>694</v>
      </c>
      <c r="I1105" s="24">
        <v>78</v>
      </c>
      <c r="J1105" s="24">
        <v>18</v>
      </c>
      <c r="K1105" s="24">
        <v>5</v>
      </c>
    </row>
    <row r="1106" spans="2:11" ht="15" customHeight="1">
      <c r="B1106" s="3">
        <v>231901</v>
      </c>
      <c r="C1106" s="5" t="s">
        <v>670</v>
      </c>
      <c r="D1106" s="34">
        <f t="shared" si="18"/>
        <v>6076</v>
      </c>
      <c r="E1106" s="24">
        <v>5230</v>
      </c>
      <c r="F1106" s="24">
        <v>6075</v>
      </c>
      <c r="G1106" s="24">
        <v>1</v>
      </c>
      <c r="H1106" s="24">
        <v>5229</v>
      </c>
      <c r="I1106" s="24">
        <v>638</v>
      </c>
      <c r="J1106" s="24">
        <v>130</v>
      </c>
      <c r="K1106" s="24">
        <v>78</v>
      </c>
    </row>
    <row r="1107" spans="2:11" ht="15" customHeight="1">
      <c r="B1107" s="3">
        <v>231902</v>
      </c>
      <c r="C1107" s="5" t="s">
        <v>1335</v>
      </c>
      <c r="D1107" s="34">
        <f t="shared" si="18"/>
        <v>5306</v>
      </c>
      <c r="E1107" s="24">
        <v>4315</v>
      </c>
      <c r="F1107" s="24">
        <v>5301</v>
      </c>
      <c r="G1107" s="24">
        <v>5</v>
      </c>
      <c r="H1107" s="24">
        <v>4310</v>
      </c>
      <c r="I1107" s="24">
        <v>761</v>
      </c>
      <c r="J1107" s="24">
        <v>164</v>
      </c>
      <c r="K1107" s="24">
        <v>66</v>
      </c>
    </row>
    <row r="1108" spans="2:11" ht="15" customHeight="1">
      <c r="B1108" s="3">
        <v>231903</v>
      </c>
      <c r="C1108" s="5" t="s">
        <v>1336</v>
      </c>
      <c r="D1108" s="34">
        <f t="shared" si="18"/>
        <v>1570</v>
      </c>
      <c r="E1108" s="24">
        <v>1335</v>
      </c>
      <c r="F1108" s="24">
        <v>1570</v>
      </c>
      <c r="G1108" s="24">
        <v>0</v>
      </c>
      <c r="H1108" s="24">
        <v>1335</v>
      </c>
      <c r="I1108" s="24">
        <v>162</v>
      </c>
      <c r="J1108" s="24">
        <v>20</v>
      </c>
      <c r="K1108" s="24">
        <v>53</v>
      </c>
    </row>
    <row r="1109" spans="2:11" ht="15" customHeight="1">
      <c r="B1109" s="3">
        <v>232001</v>
      </c>
      <c r="C1109" s="5" t="s">
        <v>1337</v>
      </c>
      <c r="D1109" s="34">
        <f t="shared" si="18"/>
        <v>1695</v>
      </c>
      <c r="E1109" s="24">
        <v>1349</v>
      </c>
      <c r="F1109" s="24">
        <v>1695</v>
      </c>
      <c r="G1109" s="24">
        <v>0</v>
      </c>
      <c r="H1109" s="24">
        <v>1349</v>
      </c>
      <c r="I1109" s="24">
        <v>238</v>
      </c>
      <c r="J1109" s="24">
        <v>73</v>
      </c>
      <c r="K1109" s="24">
        <v>35</v>
      </c>
    </row>
    <row r="1110" spans="2:11" ht="15" customHeight="1">
      <c r="B1110" s="3">
        <v>232002</v>
      </c>
      <c r="C1110" s="5" t="s">
        <v>1338</v>
      </c>
      <c r="D1110" s="34">
        <f t="shared" si="18"/>
        <v>2025</v>
      </c>
      <c r="E1110" s="24">
        <v>1825</v>
      </c>
      <c r="F1110" s="24">
        <v>2024</v>
      </c>
      <c r="G1110" s="24">
        <v>1</v>
      </c>
      <c r="H1110" s="24">
        <v>1824</v>
      </c>
      <c r="I1110" s="24">
        <v>122</v>
      </c>
      <c r="J1110" s="24">
        <v>18</v>
      </c>
      <c r="K1110" s="24">
        <v>60</v>
      </c>
    </row>
    <row r="1111" spans="2:11" ht="15" customHeight="1">
      <c r="B1111" s="3">
        <v>232003</v>
      </c>
      <c r="C1111" s="5" t="s">
        <v>1339</v>
      </c>
      <c r="D1111" s="34">
        <f t="shared" si="18"/>
        <v>2829</v>
      </c>
      <c r="E1111" s="24">
        <v>2490</v>
      </c>
      <c r="F1111" s="24">
        <v>2829</v>
      </c>
      <c r="G1111" s="24">
        <v>0</v>
      </c>
      <c r="H1111" s="24">
        <v>2490</v>
      </c>
      <c r="I1111" s="24">
        <v>145</v>
      </c>
      <c r="J1111" s="24">
        <v>21</v>
      </c>
      <c r="K1111" s="24">
        <v>173</v>
      </c>
    </row>
    <row r="1112" spans="2:11" ht="15" customHeight="1">
      <c r="B1112" s="3">
        <v>232004</v>
      </c>
      <c r="C1112" s="5" t="s">
        <v>1340</v>
      </c>
      <c r="D1112" s="34">
        <f t="shared" si="18"/>
        <v>1774</v>
      </c>
      <c r="E1112" s="24">
        <v>1741</v>
      </c>
      <c r="F1112" s="24">
        <v>1774</v>
      </c>
      <c r="G1112" s="24">
        <v>0</v>
      </c>
      <c r="H1112" s="24">
        <v>1741</v>
      </c>
      <c r="I1112" s="24">
        <v>6</v>
      </c>
      <c r="J1112" s="24">
        <v>1</v>
      </c>
      <c r="K1112" s="24">
        <v>26</v>
      </c>
    </row>
    <row r="1113" spans="2:11" ht="15" customHeight="1">
      <c r="B1113" s="3">
        <v>232005</v>
      </c>
      <c r="C1113" s="5" t="s">
        <v>1341</v>
      </c>
      <c r="D1113" s="34">
        <f t="shared" si="18"/>
        <v>2476</v>
      </c>
      <c r="E1113" s="24">
        <v>2375</v>
      </c>
      <c r="F1113" s="24">
        <v>2476</v>
      </c>
      <c r="G1113" s="24">
        <v>0</v>
      </c>
      <c r="H1113" s="24">
        <v>2375</v>
      </c>
      <c r="I1113" s="24">
        <v>42</v>
      </c>
      <c r="J1113" s="24">
        <v>14</v>
      </c>
      <c r="K1113" s="24">
        <v>45</v>
      </c>
    </row>
    <row r="1114" spans="2:11" ht="15" customHeight="1">
      <c r="B1114" s="3">
        <v>232006</v>
      </c>
      <c r="C1114" s="5" t="s">
        <v>667</v>
      </c>
      <c r="D1114" s="34">
        <f t="shared" si="18"/>
        <v>8910</v>
      </c>
      <c r="E1114" s="24">
        <v>8024</v>
      </c>
      <c r="F1114" s="24">
        <v>8908</v>
      </c>
      <c r="G1114" s="24">
        <v>2</v>
      </c>
      <c r="H1114" s="24">
        <v>8022</v>
      </c>
      <c r="I1114" s="24">
        <v>492</v>
      </c>
      <c r="J1114" s="24">
        <v>173</v>
      </c>
      <c r="K1114" s="24">
        <v>221</v>
      </c>
    </row>
    <row r="1115" spans="2:11" ht="15" customHeight="1">
      <c r="B1115" s="3">
        <v>232101</v>
      </c>
      <c r="C1115" s="5" t="s">
        <v>1342</v>
      </c>
      <c r="D1115" s="34">
        <f t="shared" si="18"/>
        <v>7201</v>
      </c>
      <c r="E1115" s="24">
        <v>6536</v>
      </c>
      <c r="F1115" s="24">
        <v>7199</v>
      </c>
      <c r="G1115" s="24">
        <v>2</v>
      </c>
      <c r="H1115" s="24">
        <v>6534</v>
      </c>
      <c r="I1115" s="24">
        <v>383</v>
      </c>
      <c r="J1115" s="24">
        <v>110</v>
      </c>
      <c r="K1115" s="24">
        <v>172</v>
      </c>
    </row>
    <row r="1116" spans="2:11" ht="15" customHeight="1">
      <c r="B1116" s="3">
        <v>232102</v>
      </c>
      <c r="C1116" s="5" t="s">
        <v>1336</v>
      </c>
      <c r="D1116" s="34">
        <f t="shared" si="18"/>
        <v>2984</v>
      </c>
      <c r="E1116" s="24">
        <v>2686</v>
      </c>
      <c r="F1116" s="24">
        <v>2982</v>
      </c>
      <c r="G1116" s="24">
        <v>2</v>
      </c>
      <c r="H1116" s="24">
        <v>2684</v>
      </c>
      <c r="I1116" s="24">
        <v>207</v>
      </c>
      <c r="J1116" s="24">
        <v>67</v>
      </c>
      <c r="K1116" s="24">
        <v>24</v>
      </c>
    </row>
    <row r="1117" spans="2:11" ht="15" customHeight="1">
      <c r="B1117" s="3">
        <v>232103</v>
      </c>
      <c r="C1117" s="5" t="s">
        <v>1343</v>
      </c>
      <c r="D1117" s="34">
        <f t="shared" si="18"/>
        <v>4034</v>
      </c>
      <c r="E1117" s="24">
        <v>3680</v>
      </c>
      <c r="F1117" s="24">
        <v>4034</v>
      </c>
      <c r="G1117" s="24">
        <v>0</v>
      </c>
      <c r="H1117" s="24">
        <v>3680</v>
      </c>
      <c r="I1117" s="24">
        <v>188</v>
      </c>
      <c r="J1117" s="24">
        <v>107</v>
      </c>
      <c r="K1117" s="24">
        <v>59</v>
      </c>
    </row>
    <row r="1118" spans="2:11" ht="15" customHeight="1">
      <c r="B1118" s="3">
        <v>240101</v>
      </c>
      <c r="C1118" s="5" t="s">
        <v>1344</v>
      </c>
      <c r="D1118" s="34">
        <f t="shared" si="18"/>
        <v>22037</v>
      </c>
      <c r="E1118" s="24">
        <v>13999</v>
      </c>
      <c r="F1118" s="24">
        <v>22021</v>
      </c>
      <c r="G1118" s="24">
        <v>16</v>
      </c>
      <c r="H1118" s="24">
        <v>13983</v>
      </c>
      <c r="I1118" s="24">
        <v>1347</v>
      </c>
      <c r="J1118" s="24">
        <v>172</v>
      </c>
      <c r="K1118" s="24">
        <v>6519</v>
      </c>
    </row>
    <row r="1119" spans="2:11" ht="15" customHeight="1">
      <c r="B1119" s="3">
        <v>240102</v>
      </c>
      <c r="C1119" s="5" t="s">
        <v>1345</v>
      </c>
      <c r="D1119" s="34">
        <f t="shared" si="18"/>
        <v>15855</v>
      </c>
      <c r="E1119" s="24">
        <v>10835</v>
      </c>
      <c r="F1119" s="24">
        <v>15844</v>
      </c>
      <c r="G1119" s="24">
        <v>11</v>
      </c>
      <c r="H1119" s="24">
        <v>10824</v>
      </c>
      <c r="I1119" s="24">
        <v>1507</v>
      </c>
      <c r="J1119" s="24">
        <v>486</v>
      </c>
      <c r="K1119" s="24">
        <v>3027</v>
      </c>
    </row>
    <row r="1120" spans="2:11" ht="15" customHeight="1">
      <c r="B1120" s="3">
        <v>240103</v>
      </c>
      <c r="C1120" s="5" t="s">
        <v>1346</v>
      </c>
      <c r="D1120" s="34">
        <f t="shared" si="18"/>
        <v>3269</v>
      </c>
      <c r="E1120" s="24">
        <v>1715</v>
      </c>
      <c r="F1120" s="24">
        <v>3268</v>
      </c>
      <c r="G1120" s="24">
        <v>1</v>
      </c>
      <c r="H1120" s="24">
        <v>1714</v>
      </c>
      <c r="I1120" s="24">
        <v>209</v>
      </c>
      <c r="J1120" s="24">
        <v>133</v>
      </c>
      <c r="K1120" s="24">
        <v>1212</v>
      </c>
    </row>
    <row r="1121" spans="2:11" ht="15" customHeight="1">
      <c r="B1121" s="3">
        <v>240104</v>
      </c>
      <c r="C1121" s="5" t="s">
        <v>1347</v>
      </c>
      <c r="D1121" s="34">
        <f t="shared" si="18"/>
        <v>27325</v>
      </c>
      <c r="E1121" s="24">
        <v>21905</v>
      </c>
      <c r="F1121" s="24">
        <v>27285</v>
      </c>
      <c r="G1121" s="24">
        <v>40</v>
      </c>
      <c r="H1121" s="24">
        <v>21865</v>
      </c>
      <c r="I1121" s="24">
        <v>3030</v>
      </c>
      <c r="J1121" s="24">
        <v>1089</v>
      </c>
      <c r="K1121" s="24">
        <v>1301</v>
      </c>
    </row>
    <row r="1122" spans="2:11" ht="15" customHeight="1">
      <c r="B1122" s="3">
        <v>240105</v>
      </c>
      <c r="C1122" s="5" t="s">
        <v>1348</v>
      </c>
      <c r="D1122" s="34">
        <f t="shared" si="18"/>
        <v>1685</v>
      </c>
      <c r="E1122" s="24">
        <v>990</v>
      </c>
      <c r="F1122" s="24">
        <v>1681</v>
      </c>
      <c r="G1122" s="24">
        <v>4</v>
      </c>
      <c r="H1122" s="24">
        <v>986</v>
      </c>
      <c r="I1122" s="24">
        <v>241</v>
      </c>
      <c r="J1122" s="24">
        <v>99</v>
      </c>
      <c r="K1122" s="24">
        <v>355</v>
      </c>
    </row>
    <row r="1123" spans="2:11" ht="15" customHeight="1">
      <c r="B1123" s="3">
        <v>240106</v>
      </c>
      <c r="C1123" s="5" t="s">
        <v>1349</v>
      </c>
      <c r="D1123" s="34">
        <f t="shared" si="18"/>
        <v>6385</v>
      </c>
      <c r="E1123" s="24">
        <v>5248</v>
      </c>
      <c r="F1123" s="24">
        <v>6379</v>
      </c>
      <c r="G1123" s="24">
        <v>6</v>
      </c>
      <c r="H1123" s="24">
        <v>5242</v>
      </c>
      <c r="I1123" s="24">
        <v>922</v>
      </c>
      <c r="J1123" s="24">
        <v>150</v>
      </c>
      <c r="K1123" s="24">
        <v>65</v>
      </c>
    </row>
    <row r="1124" spans="2:11" ht="15" customHeight="1">
      <c r="B1124" s="3">
        <v>240107</v>
      </c>
      <c r="C1124" s="5" t="s">
        <v>1350</v>
      </c>
      <c r="D1124" s="34">
        <f t="shared" si="18"/>
        <v>7868</v>
      </c>
      <c r="E1124" s="24">
        <v>5833</v>
      </c>
      <c r="F1124" s="24">
        <v>7851</v>
      </c>
      <c r="G1124" s="24">
        <v>17</v>
      </c>
      <c r="H1124" s="24">
        <v>5816</v>
      </c>
      <c r="I1124" s="24">
        <v>754</v>
      </c>
      <c r="J1124" s="24">
        <v>104</v>
      </c>
      <c r="K1124" s="24">
        <v>1177</v>
      </c>
    </row>
    <row r="1125" spans="2:11" ht="15" customHeight="1">
      <c r="B1125" s="3">
        <v>240108</v>
      </c>
      <c r="C1125" s="5" t="s">
        <v>1351</v>
      </c>
      <c r="D1125" s="34">
        <f t="shared" si="18"/>
        <v>10260</v>
      </c>
      <c r="E1125" s="24">
        <v>8344</v>
      </c>
      <c r="F1125" s="24">
        <v>10246</v>
      </c>
      <c r="G1125" s="24">
        <v>14</v>
      </c>
      <c r="H1125" s="24">
        <v>8330</v>
      </c>
      <c r="I1125" s="24">
        <v>1315</v>
      </c>
      <c r="J1125" s="24">
        <v>306</v>
      </c>
      <c r="K1125" s="24">
        <v>295</v>
      </c>
    </row>
    <row r="1126" spans="2:11" ht="15" customHeight="1">
      <c r="B1126" s="3">
        <v>240109</v>
      </c>
      <c r="C1126" s="5" t="s">
        <v>1352</v>
      </c>
      <c r="D1126" s="34">
        <f t="shared" si="18"/>
        <v>8629</v>
      </c>
      <c r="E1126" s="24">
        <v>4631</v>
      </c>
      <c r="F1126" s="24">
        <v>8600</v>
      </c>
      <c r="G1126" s="24">
        <v>29</v>
      </c>
      <c r="H1126" s="24">
        <v>4602</v>
      </c>
      <c r="I1126" s="24">
        <v>373</v>
      </c>
      <c r="J1126" s="24">
        <v>172</v>
      </c>
      <c r="K1126" s="24">
        <v>3453</v>
      </c>
    </row>
    <row r="1127" spans="2:11" ht="15" customHeight="1">
      <c r="B1127" s="3">
        <v>240110</v>
      </c>
      <c r="C1127" s="5" t="s">
        <v>1353</v>
      </c>
      <c r="D1127" s="34">
        <f t="shared" si="18"/>
        <v>16575</v>
      </c>
      <c r="E1127" s="24">
        <v>12283</v>
      </c>
      <c r="F1127" s="24">
        <v>16554</v>
      </c>
      <c r="G1127" s="24">
        <v>21</v>
      </c>
      <c r="H1127" s="24">
        <v>12262</v>
      </c>
      <c r="I1127" s="24">
        <v>1072</v>
      </c>
      <c r="J1127" s="24">
        <v>440</v>
      </c>
      <c r="K1127" s="24">
        <v>2780</v>
      </c>
    </row>
    <row r="1128" spans="2:11" ht="15" customHeight="1">
      <c r="B1128" s="3">
        <v>240111</v>
      </c>
      <c r="C1128" s="5" t="s">
        <v>1354</v>
      </c>
      <c r="D1128" s="34">
        <f t="shared" si="18"/>
        <v>9351</v>
      </c>
      <c r="E1128" s="24">
        <v>7947</v>
      </c>
      <c r="F1128" s="24">
        <v>9348</v>
      </c>
      <c r="G1128" s="24">
        <v>3</v>
      </c>
      <c r="H1128" s="24">
        <v>7944</v>
      </c>
      <c r="I1128" s="24">
        <v>741</v>
      </c>
      <c r="J1128" s="24">
        <v>186</v>
      </c>
      <c r="K1128" s="24">
        <v>477</v>
      </c>
    </row>
    <row r="1129" spans="2:11" ht="15" customHeight="1">
      <c r="B1129" s="3">
        <v>250101</v>
      </c>
      <c r="C1129" s="5" t="s">
        <v>1355</v>
      </c>
      <c r="D1129" s="34">
        <f t="shared" si="18"/>
        <v>364</v>
      </c>
      <c r="E1129" s="24">
        <v>292</v>
      </c>
      <c r="F1129" s="24">
        <v>364</v>
      </c>
      <c r="G1129" s="24">
        <v>0</v>
      </c>
      <c r="H1129" s="24">
        <v>292</v>
      </c>
      <c r="I1129" s="24">
        <v>10</v>
      </c>
      <c r="J1129" s="24">
        <v>5</v>
      </c>
      <c r="K1129" s="24">
        <v>57</v>
      </c>
    </row>
    <row r="1130" spans="2:11" ht="15" customHeight="1">
      <c r="B1130" s="3">
        <v>250102</v>
      </c>
      <c r="C1130" s="5" t="s">
        <v>1356</v>
      </c>
      <c r="D1130" s="34">
        <f t="shared" si="18"/>
        <v>78</v>
      </c>
      <c r="E1130" s="24">
        <v>48</v>
      </c>
      <c r="F1130" s="24">
        <v>77</v>
      </c>
      <c r="G1130" s="24">
        <v>1</v>
      </c>
      <c r="H1130" s="24">
        <v>47</v>
      </c>
      <c r="I1130" s="24">
        <v>5</v>
      </c>
      <c r="J1130" s="24">
        <v>4</v>
      </c>
      <c r="K1130" s="24">
        <v>21</v>
      </c>
    </row>
    <row r="1131" spans="2:11" ht="15" customHeight="1">
      <c r="B1131" s="3">
        <v>250103</v>
      </c>
      <c r="C1131" s="5" t="s">
        <v>1357</v>
      </c>
      <c r="D1131" s="34">
        <f t="shared" si="18"/>
        <v>122</v>
      </c>
      <c r="E1131" s="24">
        <v>102</v>
      </c>
      <c r="F1131" s="24">
        <v>122</v>
      </c>
      <c r="G1131" s="24">
        <v>0</v>
      </c>
      <c r="H1131" s="24">
        <v>102</v>
      </c>
      <c r="I1131" s="24">
        <v>8</v>
      </c>
      <c r="J1131" s="24">
        <v>0</v>
      </c>
      <c r="K1131" s="24">
        <v>12</v>
      </c>
    </row>
    <row r="1132" spans="2:11" ht="15" customHeight="1">
      <c r="B1132" s="48" t="s">
        <v>1435</v>
      </c>
      <c r="C1132" s="49"/>
      <c r="D1132" s="49"/>
    </row>
  </sheetData>
  <mergeCells count="3">
    <mergeCell ref="B3:C3"/>
    <mergeCell ref="B1:K1"/>
    <mergeCell ref="B1132:D11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Y31"/>
  <sheetViews>
    <sheetView showGridLines="0" workbookViewId="0"/>
  </sheetViews>
  <sheetFormatPr baseColWidth="10" defaultRowHeight="15"/>
  <cols>
    <col min="1" max="1" width="1.140625" customWidth="1"/>
    <col min="2" max="2" width="9.140625" customWidth="1"/>
    <col min="3" max="3" width="22.140625" customWidth="1"/>
    <col min="5" max="5" width="15.140625" customWidth="1"/>
    <col min="6" max="6" width="16" customWidth="1"/>
    <col min="7" max="7" width="16.5703125" customWidth="1"/>
    <col min="8" max="9" width="14.85546875" customWidth="1"/>
    <col min="16" max="16" width="15.7109375" customWidth="1"/>
    <col min="17" max="17" width="15.5703125" customWidth="1"/>
    <col min="18" max="18" width="15.85546875" customWidth="1"/>
    <col min="19" max="19" width="16.42578125" customWidth="1"/>
    <col min="20" max="20" width="19.140625" customWidth="1"/>
    <col min="21" max="21" width="21.140625" customWidth="1"/>
    <col min="22" max="23" width="14.5703125" customWidth="1"/>
    <col min="24" max="24" width="24" customWidth="1"/>
    <col min="25" max="25" width="24.7109375" customWidth="1"/>
  </cols>
  <sheetData>
    <row r="1" spans="2:25">
      <c r="B1" s="56" t="s">
        <v>1555</v>
      </c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2:25" ht="45" customHeight="1">
      <c r="B2" s="43" t="s">
        <v>365</v>
      </c>
      <c r="C2" s="43" t="s">
        <v>371</v>
      </c>
      <c r="D2" s="43" t="s">
        <v>1361</v>
      </c>
      <c r="E2" s="43" t="s">
        <v>1362</v>
      </c>
      <c r="F2" s="43" t="s">
        <v>1363</v>
      </c>
      <c r="G2" s="43" t="s">
        <v>1364</v>
      </c>
      <c r="H2" s="43" t="s">
        <v>1365</v>
      </c>
      <c r="I2" s="43" t="s">
        <v>1366</v>
      </c>
      <c r="J2" s="43" t="s">
        <v>1367</v>
      </c>
      <c r="K2" s="43" t="s">
        <v>1368</v>
      </c>
      <c r="L2" s="43" t="s">
        <v>1369</v>
      </c>
      <c r="M2" s="43" t="s">
        <v>1370</v>
      </c>
      <c r="N2" s="43" t="s">
        <v>1371</v>
      </c>
      <c r="O2" s="43" t="s">
        <v>1372</v>
      </c>
      <c r="P2" s="43" t="s">
        <v>1536</v>
      </c>
      <c r="Q2" s="43" t="s">
        <v>1537</v>
      </c>
      <c r="R2" s="43" t="s">
        <v>1538</v>
      </c>
      <c r="S2" s="43" t="s">
        <v>1539</v>
      </c>
      <c r="T2" s="43" t="s">
        <v>1540</v>
      </c>
      <c r="U2" s="43" t="s">
        <v>1541</v>
      </c>
      <c r="V2" s="43" t="s">
        <v>1542</v>
      </c>
      <c r="W2" s="43" t="s">
        <v>1543</v>
      </c>
      <c r="X2" s="43" t="s">
        <v>1544</v>
      </c>
      <c r="Y2" s="43" t="s">
        <v>1545</v>
      </c>
    </row>
    <row r="3" spans="2:25" ht="15" customHeight="1">
      <c r="B3" s="62" t="s">
        <v>1393</v>
      </c>
      <c r="C3" s="64"/>
      <c r="D3" s="35">
        <f>SUM(D4:D28)</f>
        <v>7128554</v>
      </c>
      <c r="E3" s="37">
        <v>3.8195586369970682</v>
      </c>
      <c r="F3" s="35">
        <f>SUM(F4:F28)</f>
        <v>4367715</v>
      </c>
      <c r="G3" s="37">
        <v>61.270700902314836</v>
      </c>
      <c r="H3" s="35">
        <f>SUM(H4:H28)</f>
        <v>2760839</v>
      </c>
      <c r="I3" s="37">
        <v>38.729299097685171</v>
      </c>
      <c r="J3" s="35">
        <f>SUM(J4:J28)</f>
        <v>5215312</v>
      </c>
      <c r="K3" s="35">
        <f>SUM(K4:K28)</f>
        <v>1216498</v>
      </c>
      <c r="L3" s="35">
        <f>SUM(L4:L28)</f>
        <v>482147</v>
      </c>
      <c r="M3" s="39">
        <v>75.430000000000007</v>
      </c>
      <c r="N3" s="39">
        <v>17.59</v>
      </c>
      <c r="O3" s="39">
        <v>6.97</v>
      </c>
      <c r="P3" s="35">
        <f>SUM(P4:P28)</f>
        <v>114085</v>
      </c>
      <c r="Q3" s="37">
        <v>1.6</v>
      </c>
      <c r="R3" s="35">
        <f>SUM(R4:R28)</f>
        <v>719888</v>
      </c>
      <c r="S3" s="37">
        <v>10.4</v>
      </c>
      <c r="T3" s="35">
        <f>SUM(T4:T28)</f>
        <v>619524</v>
      </c>
      <c r="U3" s="37">
        <v>9</v>
      </c>
      <c r="V3" s="35">
        <f>SUM(V4:V28)</f>
        <v>632892</v>
      </c>
      <c r="W3" s="37">
        <v>9.1</v>
      </c>
      <c r="X3" s="35">
        <f>SUM(X4:X28)</f>
        <v>304881</v>
      </c>
      <c r="Y3" s="37">
        <v>4.4000000000000004</v>
      </c>
    </row>
    <row r="4" spans="2:25" ht="15" customHeight="1">
      <c r="B4" s="26" t="s">
        <v>1424</v>
      </c>
      <c r="C4" s="4" t="s">
        <v>336</v>
      </c>
      <c r="D4" s="24">
        <v>545791</v>
      </c>
      <c r="E4" s="10">
        <v>3.41</v>
      </c>
      <c r="F4" s="24">
        <v>301655</v>
      </c>
      <c r="G4" s="10">
        <v>55.27</v>
      </c>
      <c r="H4" s="24">
        <v>244136</v>
      </c>
      <c r="I4" s="10">
        <v>44.73</v>
      </c>
      <c r="J4" s="24">
        <v>466370</v>
      </c>
      <c r="K4" s="24">
        <v>56121</v>
      </c>
      <c r="L4" s="24">
        <v>7563</v>
      </c>
      <c r="M4" s="10">
        <v>87.99</v>
      </c>
      <c r="N4" s="10">
        <v>10.59</v>
      </c>
      <c r="O4" s="10">
        <v>1.43</v>
      </c>
      <c r="P4" s="24">
        <v>6190</v>
      </c>
      <c r="Q4" s="10">
        <v>4.92</v>
      </c>
      <c r="R4" s="24">
        <v>35349</v>
      </c>
      <c r="S4" s="10">
        <v>6.48</v>
      </c>
      <c r="T4" s="24">
        <v>13763</v>
      </c>
      <c r="U4" s="10">
        <v>2.52</v>
      </c>
      <c r="V4" s="24">
        <v>10666</v>
      </c>
      <c r="W4" s="10">
        <v>1.95</v>
      </c>
      <c r="X4" s="24">
        <v>8722</v>
      </c>
      <c r="Y4" s="10">
        <v>1.65</v>
      </c>
    </row>
    <row r="5" spans="2:25" ht="15" customHeight="1">
      <c r="B5" s="26" t="s">
        <v>1425</v>
      </c>
      <c r="C5" s="4" t="s">
        <v>337</v>
      </c>
      <c r="D5" s="24">
        <v>29314</v>
      </c>
      <c r="E5" s="10">
        <v>4.4400000000000004</v>
      </c>
      <c r="F5" s="24">
        <v>19867</v>
      </c>
      <c r="G5" s="10">
        <v>67.77</v>
      </c>
      <c r="H5" s="24">
        <v>9447</v>
      </c>
      <c r="I5" s="10">
        <v>32.229999999999997</v>
      </c>
      <c r="J5" s="24">
        <v>16493</v>
      </c>
      <c r="K5" s="24">
        <v>7017</v>
      </c>
      <c r="L5" s="24">
        <v>4808</v>
      </c>
      <c r="M5" s="10">
        <v>58.24</v>
      </c>
      <c r="N5" s="10">
        <v>24.78</v>
      </c>
      <c r="O5" s="10">
        <v>16.98</v>
      </c>
      <c r="P5" s="24">
        <v>1126</v>
      </c>
      <c r="Q5" s="10">
        <v>9.2799999999999994</v>
      </c>
      <c r="R5" s="24">
        <v>5878</v>
      </c>
      <c r="S5" s="10">
        <v>20.05</v>
      </c>
      <c r="T5" s="24">
        <v>3752</v>
      </c>
      <c r="U5" s="10">
        <v>12.8</v>
      </c>
      <c r="V5" s="24">
        <v>6555</v>
      </c>
      <c r="W5" s="10">
        <v>22.36</v>
      </c>
      <c r="X5" s="24">
        <v>2249</v>
      </c>
      <c r="Y5" s="10">
        <v>7.94</v>
      </c>
    </row>
    <row r="6" spans="2:25" ht="15" customHeight="1">
      <c r="B6" s="26" t="s">
        <v>1426</v>
      </c>
      <c r="C6" s="4" t="s">
        <v>338</v>
      </c>
      <c r="D6" s="24">
        <v>388090</v>
      </c>
      <c r="E6" s="10">
        <v>3.76</v>
      </c>
      <c r="F6" s="24">
        <v>240950</v>
      </c>
      <c r="G6" s="10">
        <v>62.09</v>
      </c>
      <c r="H6" s="24">
        <v>147140</v>
      </c>
      <c r="I6" s="10">
        <v>37.909999999999997</v>
      </c>
      <c r="J6" s="24">
        <v>278391</v>
      </c>
      <c r="K6" s="24">
        <v>70072</v>
      </c>
      <c r="L6" s="24">
        <v>26127</v>
      </c>
      <c r="M6" s="10">
        <v>74.319999999999993</v>
      </c>
      <c r="N6" s="10">
        <v>18.71</v>
      </c>
      <c r="O6" s="10">
        <v>6.97</v>
      </c>
      <c r="P6" s="24">
        <v>5717</v>
      </c>
      <c r="Q6" s="10">
        <v>4.74</v>
      </c>
      <c r="R6" s="24">
        <v>38621</v>
      </c>
      <c r="S6" s="10">
        <v>9.9499999999999993</v>
      </c>
      <c r="T6" s="24">
        <v>35139</v>
      </c>
      <c r="U6" s="10">
        <v>9.0500000000000007</v>
      </c>
      <c r="V6" s="24">
        <v>38632</v>
      </c>
      <c r="W6" s="10">
        <v>9.9499999999999993</v>
      </c>
      <c r="X6" s="24">
        <v>14936</v>
      </c>
      <c r="Y6" s="10">
        <v>3.99</v>
      </c>
    </row>
    <row r="7" spans="2:25" ht="15" customHeight="1">
      <c r="B7" s="26" t="s">
        <v>1427</v>
      </c>
      <c r="C7" s="4" t="s">
        <v>339</v>
      </c>
      <c r="D7" s="24">
        <v>111999</v>
      </c>
      <c r="E7" s="10">
        <v>4.0599999999999996</v>
      </c>
      <c r="F7" s="24">
        <v>72983</v>
      </c>
      <c r="G7" s="10">
        <v>65.16</v>
      </c>
      <c r="H7" s="24">
        <v>39016</v>
      </c>
      <c r="I7" s="10">
        <v>34.840000000000003</v>
      </c>
      <c r="J7" s="24">
        <v>67618</v>
      </c>
      <c r="K7" s="24">
        <v>25608</v>
      </c>
      <c r="L7" s="24">
        <v>14690</v>
      </c>
      <c r="M7" s="10">
        <v>62.66</v>
      </c>
      <c r="N7" s="10">
        <v>23.73</v>
      </c>
      <c r="O7" s="10">
        <v>13.61</v>
      </c>
      <c r="P7" s="24">
        <v>4238</v>
      </c>
      <c r="Q7" s="10">
        <v>10.15</v>
      </c>
      <c r="R7" s="24">
        <v>17406</v>
      </c>
      <c r="S7" s="10">
        <v>15.54</v>
      </c>
      <c r="T7" s="24">
        <v>16904</v>
      </c>
      <c r="U7" s="10">
        <v>15.09</v>
      </c>
      <c r="V7" s="24">
        <v>13953</v>
      </c>
      <c r="W7" s="10">
        <v>12.46</v>
      </c>
      <c r="X7" s="24">
        <v>10626</v>
      </c>
      <c r="Y7" s="10">
        <v>9.85</v>
      </c>
    </row>
    <row r="8" spans="2:25" ht="15" customHeight="1">
      <c r="B8" s="26" t="s">
        <v>1428</v>
      </c>
      <c r="C8" s="4" t="s">
        <v>340</v>
      </c>
      <c r="D8" s="24">
        <v>440549</v>
      </c>
      <c r="E8" s="10">
        <v>3.67</v>
      </c>
      <c r="F8" s="24">
        <v>256453</v>
      </c>
      <c r="G8" s="10">
        <v>58.21</v>
      </c>
      <c r="H8" s="24">
        <v>184096</v>
      </c>
      <c r="I8" s="10">
        <v>41.79</v>
      </c>
      <c r="J8" s="24">
        <v>340436</v>
      </c>
      <c r="K8" s="24">
        <v>67210</v>
      </c>
      <c r="L8" s="24">
        <v>23160</v>
      </c>
      <c r="M8" s="10">
        <v>79.02</v>
      </c>
      <c r="N8" s="10">
        <v>15.6</v>
      </c>
      <c r="O8" s="10">
        <v>5.38</v>
      </c>
      <c r="P8" s="24">
        <v>4262</v>
      </c>
      <c r="Q8" s="10">
        <v>3.41</v>
      </c>
      <c r="R8" s="24">
        <v>37831</v>
      </c>
      <c r="S8" s="10">
        <v>8.59</v>
      </c>
      <c r="T8" s="24">
        <v>41532</v>
      </c>
      <c r="U8" s="10">
        <v>9.43</v>
      </c>
      <c r="V8" s="24">
        <v>27212</v>
      </c>
      <c r="W8" s="10">
        <v>6.18</v>
      </c>
      <c r="X8" s="24">
        <v>9796</v>
      </c>
      <c r="Y8" s="10">
        <v>2.27</v>
      </c>
    </row>
    <row r="9" spans="2:25" ht="15" customHeight="1">
      <c r="B9" s="26" t="s">
        <v>1429</v>
      </c>
      <c r="C9" s="4" t="s">
        <v>341</v>
      </c>
      <c r="D9" s="24">
        <v>215902</v>
      </c>
      <c r="E9" s="10">
        <v>3.75</v>
      </c>
      <c r="F9" s="24">
        <v>137372</v>
      </c>
      <c r="G9" s="10">
        <v>63.63</v>
      </c>
      <c r="H9" s="24">
        <v>78530</v>
      </c>
      <c r="I9" s="10">
        <v>36.369999999999997</v>
      </c>
      <c r="J9" s="24">
        <v>155369</v>
      </c>
      <c r="K9" s="24">
        <v>40039</v>
      </c>
      <c r="L9" s="24">
        <v>14883</v>
      </c>
      <c r="M9" s="10">
        <v>73.88</v>
      </c>
      <c r="N9" s="10">
        <v>19.04</v>
      </c>
      <c r="O9" s="10">
        <v>7.08</v>
      </c>
      <c r="P9" s="24">
        <v>3788</v>
      </c>
      <c r="Q9" s="10">
        <v>5.31</v>
      </c>
      <c r="R9" s="24">
        <v>19678</v>
      </c>
      <c r="S9" s="10">
        <v>9.11</v>
      </c>
      <c r="T9" s="24">
        <v>24517</v>
      </c>
      <c r="U9" s="10">
        <v>11.36</v>
      </c>
      <c r="V9" s="24">
        <v>11239</v>
      </c>
      <c r="W9" s="10">
        <v>5.21</v>
      </c>
      <c r="X9" s="24">
        <v>16308</v>
      </c>
      <c r="Y9" s="10">
        <v>7.75</v>
      </c>
    </row>
    <row r="10" spans="2:25" ht="15" customHeight="1">
      <c r="B10" s="26" t="s">
        <v>1430</v>
      </c>
      <c r="C10" s="4" t="s">
        <v>342</v>
      </c>
      <c r="D10" s="24">
        <v>359378</v>
      </c>
      <c r="E10" s="10">
        <v>3.86</v>
      </c>
      <c r="F10" s="24">
        <v>223417</v>
      </c>
      <c r="G10" s="10">
        <v>62.17</v>
      </c>
      <c r="H10" s="24">
        <v>135961</v>
      </c>
      <c r="I10" s="10">
        <v>37.83</v>
      </c>
      <c r="J10" s="24">
        <v>254740</v>
      </c>
      <c r="K10" s="24">
        <v>66467</v>
      </c>
      <c r="L10" s="24">
        <v>28422</v>
      </c>
      <c r="M10" s="10">
        <v>72.86</v>
      </c>
      <c r="N10" s="10">
        <v>19.010000000000002</v>
      </c>
      <c r="O10" s="10">
        <v>8.1300000000000008</v>
      </c>
      <c r="P10" s="24">
        <v>7010</v>
      </c>
      <c r="Q10" s="10">
        <v>6.04</v>
      </c>
      <c r="R10" s="24">
        <v>39227</v>
      </c>
      <c r="S10" s="10">
        <v>10.92</v>
      </c>
      <c r="T10" s="24">
        <v>37487</v>
      </c>
      <c r="U10" s="10">
        <v>10.43</v>
      </c>
      <c r="V10" s="24">
        <v>39301</v>
      </c>
      <c r="W10" s="10">
        <v>10.94</v>
      </c>
      <c r="X10" s="24">
        <v>12208</v>
      </c>
      <c r="Y10" s="10">
        <v>3.49</v>
      </c>
    </row>
    <row r="11" spans="2:25" ht="15" customHeight="1">
      <c r="B11" s="26" t="s">
        <v>1431</v>
      </c>
      <c r="C11" s="4" t="s">
        <v>343</v>
      </c>
      <c r="D11" s="24">
        <v>609345</v>
      </c>
      <c r="E11" s="10">
        <v>3.66</v>
      </c>
      <c r="F11" s="24">
        <v>369023</v>
      </c>
      <c r="G11" s="10">
        <v>60.56</v>
      </c>
      <c r="H11" s="24">
        <v>240322</v>
      </c>
      <c r="I11" s="10">
        <v>39.44</v>
      </c>
      <c r="J11" s="24">
        <v>463778</v>
      </c>
      <c r="K11" s="24">
        <v>95424</v>
      </c>
      <c r="L11" s="24">
        <v>32462</v>
      </c>
      <c r="M11" s="10">
        <v>78.39</v>
      </c>
      <c r="N11" s="10">
        <v>16.13</v>
      </c>
      <c r="O11" s="10">
        <v>5.49</v>
      </c>
      <c r="P11" s="24">
        <v>8877</v>
      </c>
      <c r="Q11" s="10">
        <v>5.04</v>
      </c>
      <c r="R11" s="24">
        <v>53079</v>
      </c>
      <c r="S11" s="10">
        <v>8.7100000000000009</v>
      </c>
      <c r="T11" s="24">
        <v>54128</v>
      </c>
      <c r="U11" s="10">
        <v>8.8800000000000008</v>
      </c>
      <c r="V11" s="24">
        <v>40982</v>
      </c>
      <c r="W11" s="10">
        <v>6.73</v>
      </c>
      <c r="X11" s="24">
        <v>14651</v>
      </c>
      <c r="Y11" s="10">
        <v>2.48</v>
      </c>
    </row>
    <row r="12" spans="2:25" ht="15" customHeight="1">
      <c r="B12" s="26" t="s">
        <v>1432</v>
      </c>
      <c r="C12" s="4" t="s">
        <v>344</v>
      </c>
      <c r="D12" s="24">
        <v>87095</v>
      </c>
      <c r="E12" s="10">
        <v>3.69</v>
      </c>
      <c r="F12" s="24">
        <v>54103</v>
      </c>
      <c r="G12" s="10">
        <v>62.12</v>
      </c>
      <c r="H12" s="24">
        <v>32992</v>
      </c>
      <c r="I12" s="10">
        <v>37.880000000000003</v>
      </c>
      <c r="J12" s="24">
        <v>61705</v>
      </c>
      <c r="K12" s="24">
        <v>15745</v>
      </c>
      <c r="L12" s="24">
        <v>7869</v>
      </c>
      <c r="M12" s="10">
        <v>72.319999999999993</v>
      </c>
      <c r="N12" s="10">
        <v>18.45</v>
      </c>
      <c r="O12" s="10">
        <v>9.2200000000000006</v>
      </c>
      <c r="P12" s="24">
        <v>1211</v>
      </c>
      <c r="Q12" s="10">
        <v>4.32</v>
      </c>
      <c r="R12" s="24">
        <v>7416</v>
      </c>
      <c r="S12" s="10">
        <v>8.51</v>
      </c>
      <c r="T12" s="24">
        <v>12044</v>
      </c>
      <c r="U12" s="10">
        <v>13.83</v>
      </c>
      <c r="V12" s="24">
        <v>9273</v>
      </c>
      <c r="W12" s="10">
        <v>10.65</v>
      </c>
      <c r="X12" s="24">
        <v>4251</v>
      </c>
      <c r="Y12" s="10">
        <v>4.9800000000000004</v>
      </c>
    </row>
    <row r="13" spans="2:25" ht="15" customHeight="1">
      <c r="B13" s="29">
        <v>10</v>
      </c>
      <c r="C13" s="4" t="s">
        <v>345</v>
      </c>
      <c r="D13" s="24">
        <v>33910</v>
      </c>
      <c r="E13" s="10">
        <v>4.34</v>
      </c>
      <c r="F13" s="24">
        <v>20314</v>
      </c>
      <c r="G13" s="10">
        <v>59.91</v>
      </c>
      <c r="H13" s="24">
        <v>13596</v>
      </c>
      <c r="I13" s="10">
        <v>40.090000000000003</v>
      </c>
      <c r="J13" s="24">
        <v>17440</v>
      </c>
      <c r="K13" s="24">
        <v>8265</v>
      </c>
      <c r="L13" s="24">
        <v>6817</v>
      </c>
      <c r="M13" s="10">
        <v>53.63</v>
      </c>
      <c r="N13" s="10">
        <v>25.41</v>
      </c>
      <c r="O13" s="10">
        <v>20.96</v>
      </c>
      <c r="P13" s="24">
        <v>1504</v>
      </c>
      <c r="Q13" s="10">
        <v>11.34</v>
      </c>
      <c r="R13" s="24">
        <v>6282</v>
      </c>
      <c r="S13" s="10">
        <v>18.53</v>
      </c>
      <c r="T13" s="24">
        <v>5616</v>
      </c>
      <c r="U13" s="10">
        <v>16.559999999999999</v>
      </c>
      <c r="V13" s="24">
        <v>10526</v>
      </c>
      <c r="W13" s="10">
        <v>31.04</v>
      </c>
      <c r="X13" s="24">
        <v>2721</v>
      </c>
      <c r="Y13" s="10">
        <v>8.3699999999999992</v>
      </c>
    </row>
    <row r="14" spans="2:25" ht="15" customHeight="1">
      <c r="B14" s="29">
        <v>11</v>
      </c>
      <c r="C14" s="4" t="s">
        <v>346</v>
      </c>
      <c r="D14" s="24">
        <v>219015</v>
      </c>
      <c r="E14" s="10">
        <v>4.08</v>
      </c>
      <c r="F14" s="24">
        <v>145000</v>
      </c>
      <c r="G14" s="10">
        <v>66.209999999999994</v>
      </c>
      <c r="H14" s="24">
        <v>74015</v>
      </c>
      <c r="I14" s="10">
        <v>33.79</v>
      </c>
      <c r="J14" s="24">
        <v>160028</v>
      </c>
      <c r="K14" s="24">
        <v>41745</v>
      </c>
      <c r="L14" s="24">
        <v>10856</v>
      </c>
      <c r="M14" s="10">
        <v>75.260000000000005</v>
      </c>
      <c r="N14" s="10">
        <v>19.63</v>
      </c>
      <c r="O14" s="10">
        <v>5.1100000000000003</v>
      </c>
      <c r="P14" s="24">
        <v>3122</v>
      </c>
      <c r="Q14" s="10">
        <v>4.33</v>
      </c>
      <c r="R14" s="24">
        <v>29800</v>
      </c>
      <c r="S14" s="10">
        <v>13.61</v>
      </c>
      <c r="T14" s="24">
        <v>7431</v>
      </c>
      <c r="U14" s="10">
        <v>3.39</v>
      </c>
      <c r="V14" s="24">
        <v>17273</v>
      </c>
      <c r="W14" s="10">
        <v>7.89</v>
      </c>
      <c r="X14" s="24">
        <v>10250</v>
      </c>
      <c r="Y14" s="10">
        <v>4.82</v>
      </c>
    </row>
    <row r="15" spans="2:25" ht="15" customHeight="1">
      <c r="B15" s="29">
        <v>12</v>
      </c>
      <c r="C15" s="4" t="s">
        <v>347</v>
      </c>
      <c r="D15" s="24">
        <v>198735</v>
      </c>
      <c r="E15" s="10">
        <v>3.73</v>
      </c>
      <c r="F15" s="24">
        <v>120804</v>
      </c>
      <c r="G15" s="10">
        <v>60.79</v>
      </c>
      <c r="H15" s="24">
        <v>77931</v>
      </c>
      <c r="I15" s="10">
        <v>39.21</v>
      </c>
      <c r="J15" s="24">
        <v>122768</v>
      </c>
      <c r="K15" s="24">
        <v>44053</v>
      </c>
      <c r="L15" s="24">
        <v>25565</v>
      </c>
      <c r="M15" s="10">
        <v>63.81</v>
      </c>
      <c r="N15" s="10">
        <v>22.9</v>
      </c>
      <c r="O15" s="10">
        <v>13.29</v>
      </c>
      <c r="P15" s="24">
        <v>3535</v>
      </c>
      <c r="Q15" s="10">
        <v>5.68</v>
      </c>
      <c r="R15" s="24">
        <v>21414</v>
      </c>
      <c r="S15" s="10">
        <v>10.78</v>
      </c>
      <c r="T15" s="24">
        <v>31771</v>
      </c>
      <c r="U15" s="10">
        <v>15.99</v>
      </c>
      <c r="V15" s="24">
        <v>36026</v>
      </c>
      <c r="W15" s="10">
        <v>18.13</v>
      </c>
      <c r="X15" s="24">
        <v>13790</v>
      </c>
      <c r="Y15" s="10">
        <v>7.17</v>
      </c>
    </row>
    <row r="16" spans="2:25" ht="15" customHeight="1">
      <c r="B16" s="29">
        <v>13</v>
      </c>
      <c r="C16" s="4" t="s">
        <v>348</v>
      </c>
      <c r="D16" s="24">
        <v>461904</v>
      </c>
      <c r="E16" s="10">
        <v>3.82</v>
      </c>
      <c r="F16" s="24">
        <v>292360</v>
      </c>
      <c r="G16" s="10">
        <v>63.29</v>
      </c>
      <c r="H16" s="24">
        <v>169544</v>
      </c>
      <c r="I16" s="10">
        <v>36.71</v>
      </c>
      <c r="J16" s="24">
        <v>308605</v>
      </c>
      <c r="K16" s="24">
        <v>98243</v>
      </c>
      <c r="L16" s="24">
        <v>43959</v>
      </c>
      <c r="M16" s="10">
        <v>68.459999999999994</v>
      </c>
      <c r="N16" s="10">
        <v>21.79</v>
      </c>
      <c r="O16" s="10">
        <v>9.75</v>
      </c>
      <c r="P16" s="24">
        <v>6404</v>
      </c>
      <c r="Q16" s="10">
        <v>4.4000000000000004</v>
      </c>
      <c r="R16" s="24">
        <v>46684</v>
      </c>
      <c r="S16" s="10">
        <v>10.11</v>
      </c>
      <c r="T16" s="24">
        <v>50405</v>
      </c>
      <c r="U16" s="10">
        <v>10.91</v>
      </c>
      <c r="V16" s="24">
        <v>77604</v>
      </c>
      <c r="W16" s="10">
        <v>16.8</v>
      </c>
      <c r="X16" s="24">
        <v>21000</v>
      </c>
      <c r="Y16" s="10">
        <v>4.66</v>
      </c>
    </row>
    <row r="17" spans="2:25" ht="15" customHeight="1">
      <c r="B17" s="29">
        <v>14</v>
      </c>
      <c r="C17" s="4" t="s">
        <v>349</v>
      </c>
      <c r="D17" s="24">
        <v>222020</v>
      </c>
      <c r="E17" s="10">
        <v>3.7</v>
      </c>
      <c r="F17" s="24">
        <v>141130</v>
      </c>
      <c r="G17" s="10">
        <v>63.57</v>
      </c>
      <c r="H17" s="24">
        <v>80890</v>
      </c>
      <c r="I17" s="10">
        <v>36.43</v>
      </c>
      <c r="J17" s="24">
        <v>182913</v>
      </c>
      <c r="K17" s="24">
        <v>28917</v>
      </c>
      <c r="L17" s="24">
        <v>5350</v>
      </c>
      <c r="M17" s="10">
        <v>84.22</v>
      </c>
      <c r="N17" s="10">
        <v>13.31</v>
      </c>
      <c r="O17" s="10">
        <v>2.46</v>
      </c>
      <c r="P17" s="24">
        <v>2677</v>
      </c>
      <c r="Q17" s="10">
        <v>4.0999999999999996</v>
      </c>
      <c r="R17" s="24">
        <v>15100</v>
      </c>
      <c r="S17" s="10">
        <v>6.8</v>
      </c>
      <c r="T17" s="24">
        <v>5255</v>
      </c>
      <c r="U17" s="10">
        <v>2.37</v>
      </c>
      <c r="V17" s="24">
        <v>5710</v>
      </c>
      <c r="W17" s="10">
        <v>2.57</v>
      </c>
      <c r="X17" s="24">
        <v>12838</v>
      </c>
      <c r="Y17" s="10">
        <v>5.91</v>
      </c>
    </row>
    <row r="18" spans="2:25" ht="15" customHeight="1">
      <c r="B18" s="29">
        <v>15</v>
      </c>
      <c r="C18" s="4" t="s">
        <v>350</v>
      </c>
      <c r="D18" s="24">
        <v>749650</v>
      </c>
      <c r="E18" s="10">
        <v>3.52</v>
      </c>
      <c r="F18" s="24">
        <v>437728</v>
      </c>
      <c r="G18" s="10">
        <v>58.39</v>
      </c>
      <c r="H18" s="24">
        <v>311922</v>
      </c>
      <c r="I18" s="10">
        <v>41.61</v>
      </c>
      <c r="J18" s="24">
        <v>588050</v>
      </c>
      <c r="K18" s="24">
        <v>98251</v>
      </c>
      <c r="L18" s="24">
        <v>33554</v>
      </c>
      <c r="M18" s="10">
        <v>81.69</v>
      </c>
      <c r="N18" s="10">
        <v>13.65</v>
      </c>
      <c r="O18" s="10">
        <v>4.66</v>
      </c>
      <c r="P18" s="24">
        <v>10308</v>
      </c>
      <c r="Q18" s="10">
        <v>5.19</v>
      </c>
      <c r="R18" s="24">
        <v>55017</v>
      </c>
      <c r="S18" s="10">
        <v>7.34</v>
      </c>
      <c r="T18" s="24">
        <v>53052</v>
      </c>
      <c r="U18" s="10">
        <v>7.08</v>
      </c>
      <c r="V18" s="24">
        <v>43265</v>
      </c>
      <c r="W18" s="10">
        <v>5.77</v>
      </c>
      <c r="X18" s="24">
        <v>17666</v>
      </c>
      <c r="Y18" s="10">
        <v>2.4500000000000002</v>
      </c>
    </row>
    <row r="19" spans="2:25" ht="15" customHeight="1">
      <c r="B19" s="29">
        <v>16</v>
      </c>
      <c r="C19" s="4" t="s">
        <v>351</v>
      </c>
      <c r="D19" s="24">
        <v>221940</v>
      </c>
      <c r="E19" s="10">
        <v>4.04</v>
      </c>
      <c r="F19" s="24">
        <v>133312</v>
      </c>
      <c r="G19" s="10">
        <v>60.07</v>
      </c>
      <c r="H19" s="24">
        <v>88628</v>
      </c>
      <c r="I19" s="10">
        <v>39.93</v>
      </c>
      <c r="J19" s="24">
        <v>159203</v>
      </c>
      <c r="K19" s="24">
        <v>38252</v>
      </c>
      <c r="L19" s="24">
        <v>17633</v>
      </c>
      <c r="M19" s="10">
        <v>74.02</v>
      </c>
      <c r="N19" s="10">
        <v>17.78</v>
      </c>
      <c r="O19" s="10">
        <v>8.1999999999999993</v>
      </c>
      <c r="P19" s="24">
        <v>3260</v>
      </c>
      <c r="Q19" s="10">
        <v>4.2699999999999996</v>
      </c>
      <c r="R19" s="24">
        <v>25036</v>
      </c>
      <c r="S19" s="10">
        <v>11.28</v>
      </c>
      <c r="T19" s="24">
        <v>26534</v>
      </c>
      <c r="U19" s="10">
        <v>11.96</v>
      </c>
      <c r="V19" s="24">
        <v>16470</v>
      </c>
      <c r="W19" s="10">
        <v>7.42</v>
      </c>
      <c r="X19" s="24">
        <v>9345</v>
      </c>
      <c r="Y19" s="10">
        <v>4.34</v>
      </c>
    </row>
    <row r="20" spans="2:25" ht="15" customHeight="1">
      <c r="B20" s="29">
        <v>17</v>
      </c>
      <c r="C20" s="4" t="s">
        <v>352</v>
      </c>
      <c r="D20" s="24">
        <v>130815</v>
      </c>
      <c r="E20" s="10">
        <v>3.71</v>
      </c>
      <c r="F20" s="24">
        <v>80239</v>
      </c>
      <c r="G20" s="10">
        <v>61.34</v>
      </c>
      <c r="H20" s="24">
        <v>50576</v>
      </c>
      <c r="I20" s="10">
        <v>38.659999999999997</v>
      </c>
      <c r="J20" s="24">
        <v>99328</v>
      </c>
      <c r="K20" s="24">
        <v>20036</v>
      </c>
      <c r="L20" s="24">
        <v>4865</v>
      </c>
      <c r="M20" s="10">
        <v>79.959999999999994</v>
      </c>
      <c r="N20" s="10">
        <v>16.13</v>
      </c>
      <c r="O20" s="10">
        <v>3.92</v>
      </c>
      <c r="P20" s="24">
        <v>1394</v>
      </c>
      <c r="Q20" s="10">
        <v>3.66</v>
      </c>
      <c r="R20" s="24">
        <v>13589</v>
      </c>
      <c r="S20" s="10">
        <v>10.39</v>
      </c>
      <c r="T20" s="24">
        <v>3640</v>
      </c>
      <c r="U20" s="10">
        <v>2.78</v>
      </c>
      <c r="V20" s="24">
        <v>10420</v>
      </c>
      <c r="W20" s="10">
        <v>7.97</v>
      </c>
      <c r="X20" s="24">
        <v>2928</v>
      </c>
      <c r="Y20" s="10">
        <v>2.36</v>
      </c>
    </row>
    <row r="21" spans="2:25" ht="15" customHeight="1">
      <c r="B21" s="29">
        <v>18</v>
      </c>
      <c r="C21" s="4" t="s">
        <v>353</v>
      </c>
      <c r="D21" s="24">
        <v>228348</v>
      </c>
      <c r="E21" s="10">
        <v>3.82</v>
      </c>
      <c r="F21" s="24">
        <v>146827</v>
      </c>
      <c r="G21" s="10">
        <v>64.3</v>
      </c>
      <c r="H21" s="24">
        <v>81521</v>
      </c>
      <c r="I21" s="10">
        <v>35.700000000000003</v>
      </c>
      <c r="J21" s="24">
        <v>158799</v>
      </c>
      <c r="K21" s="24">
        <v>42184</v>
      </c>
      <c r="L21" s="24">
        <v>21573</v>
      </c>
      <c r="M21" s="10">
        <v>71.349999999999994</v>
      </c>
      <c r="N21" s="10">
        <v>18.95</v>
      </c>
      <c r="O21" s="10">
        <v>9.69</v>
      </c>
      <c r="P21" s="24">
        <v>4211</v>
      </c>
      <c r="Q21" s="10">
        <v>5.46</v>
      </c>
      <c r="R21" s="24">
        <v>23575</v>
      </c>
      <c r="S21" s="10">
        <v>10.32</v>
      </c>
      <c r="T21" s="24">
        <v>30171</v>
      </c>
      <c r="U21" s="10">
        <v>13.21</v>
      </c>
      <c r="V21" s="24">
        <v>21009</v>
      </c>
      <c r="W21" s="10">
        <v>9.1999999999999993</v>
      </c>
      <c r="X21" s="24">
        <v>15337</v>
      </c>
      <c r="Y21" s="10">
        <v>6.89</v>
      </c>
    </row>
    <row r="22" spans="2:25" ht="15" customHeight="1">
      <c r="B22" s="29">
        <v>19</v>
      </c>
      <c r="C22" s="4" t="s">
        <v>354</v>
      </c>
      <c r="D22" s="24">
        <v>220679</v>
      </c>
      <c r="E22" s="10">
        <v>4.04</v>
      </c>
      <c r="F22" s="24">
        <v>128408</v>
      </c>
      <c r="G22" s="10">
        <v>58.19</v>
      </c>
      <c r="H22" s="24">
        <v>92271</v>
      </c>
      <c r="I22" s="10">
        <v>41.81</v>
      </c>
      <c r="J22" s="24">
        <v>150737</v>
      </c>
      <c r="K22" s="24">
        <v>43498</v>
      </c>
      <c r="L22" s="24">
        <v>20596</v>
      </c>
      <c r="M22" s="10">
        <v>70.17</v>
      </c>
      <c r="N22" s="10">
        <v>20.25</v>
      </c>
      <c r="O22" s="10">
        <v>9.59</v>
      </c>
      <c r="P22" s="24">
        <v>2909</v>
      </c>
      <c r="Q22" s="10">
        <v>4.0199999999999996</v>
      </c>
      <c r="R22" s="24">
        <v>20891</v>
      </c>
      <c r="S22" s="10">
        <v>9.4700000000000006</v>
      </c>
      <c r="T22" s="24">
        <v>28626</v>
      </c>
      <c r="U22" s="10">
        <v>12.97</v>
      </c>
      <c r="V22" s="24">
        <v>24126</v>
      </c>
      <c r="W22" s="10">
        <v>10.93</v>
      </c>
      <c r="X22" s="24">
        <v>15652</v>
      </c>
      <c r="Y22" s="10">
        <v>7.29</v>
      </c>
    </row>
    <row r="23" spans="2:25" ht="15" customHeight="1">
      <c r="B23" s="29">
        <v>20</v>
      </c>
      <c r="C23" s="4" t="s">
        <v>355</v>
      </c>
      <c r="D23" s="24">
        <v>315864</v>
      </c>
      <c r="E23" s="10">
        <v>3.67</v>
      </c>
      <c r="F23" s="24">
        <v>209571</v>
      </c>
      <c r="G23" s="10">
        <v>66.349999999999994</v>
      </c>
      <c r="H23" s="24">
        <v>106293</v>
      </c>
      <c r="I23" s="10">
        <v>33.65</v>
      </c>
      <c r="J23" s="24">
        <v>253432</v>
      </c>
      <c r="K23" s="24">
        <v>41065</v>
      </c>
      <c r="L23" s="24">
        <v>11389</v>
      </c>
      <c r="M23" s="10">
        <v>82.85</v>
      </c>
      <c r="N23" s="10">
        <v>13.42</v>
      </c>
      <c r="O23" s="10">
        <v>3.72</v>
      </c>
      <c r="P23" s="24">
        <v>3910</v>
      </c>
      <c r="Q23" s="10">
        <v>4.34</v>
      </c>
      <c r="R23" s="24">
        <v>20067</v>
      </c>
      <c r="S23" s="10">
        <v>6.35</v>
      </c>
      <c r="T23" s="24">
        <v>17607</v>
      </c>
      <c r="U23" s="10">
        <v>5.57</v>
      </c>
      <c r="V23" s="24">
        <v>11556</v>
      </c>
      <c r="W23" s="10">
        <v>3.66</v>
      </c>
      <c r="X23" s="24">
        <v>15042</v>
      </c>
      <c r="Y23" s="10">
        <v>4.92</v>
      </c>
    </row>
    <row r="24" spans="2:25" ht="15" customHeight="1">
      <c r="B24" s="29">
        <v>21</v>
      </c>
      <c r="C24" s="4" t="s">
        <v>356</v>
      </c>
      <c r="D24" s="24">
        <v>182763</v>
      </c>
      <c r="E24" s="10">
        <v>3.72</v>
      </c>
      <c r="F24" s="24">
        <v>116058</v>
      </c>
      <c r="G24" s="10">
        <v>63.5</v>
      </c>
      <c r="H24" s="24">
        <v>66705</v>
      </c>
      <c r="I24" s="10">
        <v>36.5</v>
      </c>
      <c r="J24" s="24">
        <v>134676</v>
      </c>
      <c r="K24" s="24">
        <v>33388</v>
      </c>
      <c r="L24" s="24">
        <v>9750</v>
      </c>
      <c r="M24" s="10">
        <v>75.739999999999995</v>
      </c>
      <c r="N24" s="10">
        <v>18.78</v>
      </c>
      <c r="O24" s="10">
        <v>5.48</v>
      </c>
      <c r="P24" s="24">
        <v>2281</v>
      </c>
      <c r="Q24" s="10">
        <v>4.0599999999999996</v>
      </c>
      <c r="R24" s="24">
        <v>15804</v>
      </c>
      <c r="S24" s="10">
        <v>8.65</v>
      </c>
      <c r="T24" s="24">
        <v>8692</v>
      </c>
      <c r="U24" s="10">
        <v>4.76</v>
      </c>
      <c r="V24" s="24">
        <v>17153</v>
      </c>
      <c r="W24" s="10">
        <v>9.39</v>
      </c>
      <c r="X24" s="24">
        <v>12623</v>
      </c>
      <c r="Y24" s="10">
        <v>7.1</v>
      </c>
    </row>
    <row r="25" spans="2:25" ht="15" customHeight="1">
      <c r="B25" s="29">
        <v>22</v>
      </c>
      <c r="C25" s="4" t="s">
        <v>357</v>
      </c>
      <c r="D25" s="24">
        <v>150028</v>
      </c>
      <c r="E25" s="10">
        <v>3.98</v>
      </c>
      <c r="F25" s="24">
        <v>90246</v>
      </c>
      <c r="G25" s="10">
        <v>60.15</v>
      </c>
      <c r="H25" s="24">
        <v>59782</v>
      </c>
      <c r="I25" s="10">
        <v>39.85</v>
      </c>
      <c r="J25" s="24">
        <v>106729</v>
      </c>
      <c r="K25" s="24">
        <v>27163</v>
      </c>
      <c r="L25" s="24">
        <v>12351</v>
      </c>
      <c r="M25" s="10">
        <v>72.98</v>
      </c>
      <c r="N25" s="10">
        <v>18.57</v>
      </c>
      <c r="O25" s="10">
        <v>8.4499999999999993</v>
      </c>
      <c r="P25" s="24">
        <v>1795</v>
      </c>
      <c r="Q25" s="10">
        <v>3.52</v>
      </c>
      <c r="R25" s="24">
        <v>16360</v>
      </c>
      <c r="S25" s="10">
        <v>10.9</v>
      </c>
      <c r="T25" s="24">
        <v>14565</v>
      </c>
      <c r="U25" s="10">
        <v>9.7100000000000009</v>
      </c>
      <c r="V25" s="24">
        <v>15884</v>
      </c>
      <c r="W25" s="10">
        <v>10.59</v>
      </c>
      <c r="X25" s="24">
        <v>7974</v>
      </c>
      <c r="Y25" s="10">
        <v>5.45</v>
      </c>
    </row>
    <row r="26" spans="2:25" ht="15" customHeight="1">
      <c r="B26" s="29">
        <v>23</v>
      </c>
      <c r="C26" s="4" t="s">
        <v>358</v>
      </c>
      <c r="D26" s="24">
        <v>908830</v>
      </c>
      <c r="E26" s="10">
        <v>4.04</v>
      </c>
      <c r="F26" s="24">
        <v>572442</v>
      </c>
      <c r="G26" s="10">
        <v>62.99</v>
      </c>
      <c r="H26" s="24">
        <v>336388</v>
      </c>
      <c r="I26" s="10">
        <v>37.01</v>
      </c>
      <c r="J26" s="24">
        <v>591991</v>
      </c>
      <c r="K26" s="24">
        <v>193142</v>
      </c>
      <c r="L26" s="24">
        <v>94589</v>
      </c>
      <c r="M26" s="10">
        <v>67.290000000000006</v>
      </c>
      <c r="N26" s="10">
        <v>21.95</v>
      </c>
      <c r="O26" s="10">
        <v>10.75</v>
      </c>
      <c r="P26" s="24">
        <v>23073</v>
      </c>
      <c r="Q26" s="10">
        <v>7.67</v>
      </c>
      <c r="R26" s="24">
        <v>147124</v>
      </c>
      <c r="S26" s="10">
        <v>16.190000000000001</v>
      </c>
      <c r="T26" s="24">
        <v>93134</v>
      </c>
      <c r="U26" s="10">
        <v>10.25</v>
      </c>
      <c r="V26" s="24">
        <v>121162</v>
      </c>
      <c r="W26" s="10">
        <v>13.33</v>
      </c>
      <c r="X26" s="24">
        <v>51775</v>
      </c>
      <c r="Y26" s="10">
        <v>5.89</v>
      </c>
    </row>
    <row r="27" spans="2:25" ht="15" customHeight="1">
      <c r="B27" s="29">
        <v>24</v>
      </c>
      <c r="C27" s="4" t="s">
        <v>359</v>
      </c>
      <c r="D27" s="24">
        <v>96076</v>
      </c>
      <c r="E27" s="10">
        <v>3.58</v>
      </c>
      <c r="F27" s="24">
        <v>57104</v>
      </c>
      <c r="G27" s="10">
        <v>59.44</v>
      </c>
      <c r="H27" s="24">
        <v>38972</v>
      </c>
      <c r="I27" s="10">
        <v>40.56</v>
      </c>
      <c r="J27" s="24">
        <v>75406</v>
      </c>
      <c r="K27" s="24">
        <v>14491</v>
      </c>
      <c r="L27" s="24">
        <v>3229</v>
      </c>
      <c r="M27" s="10">
        <v>80.97</v>
      </c>
      <c r="N27" s="10">
        <v>15.56</v>
      </c>
      <c r="O27" s="10">
        <v>3.47</v>
      </c>
      <c r="P27" s="24">
        <v>1271</v>
      </c>
      <c r="Q27" s="10">
        <v>4.72</v>
      </c>
      <c r="R27" s="24">
        <v>8558</v>
      </c>
      <c r="S27" s="10">
        <v>8.91</v>
      </c>
      <c r="T27" s="24">
        <v>3649</v>
      </c>
      <c r="U27" s="10">
        <v>3.8</v>
      </c>
      <c r="V27" s="24">
        <v>6809</v>
      </c>
      <c r="W27" s="10">
        <v>7.09</v>
      </c>
      <c r="X27" s="24">
        <v>2176</v>
      </c>
      <c r="Y27" s="10">
        <v>2.34</v>
      </c>
    </row>
    <row r="28" spans="2:25" ht="15" customHeight="1">
      <c r="B28" s="29">
        <v>25</v>
      </c>
      <c r="C28" s="4" t="s">
        <v>360</v>
      </c>
      <c r="D28" s="24">
        <v>514</v>
      </c>
      <c r="E28" s="10">
        <v>4.17</v>
      </c>
      <c r="F28" s="24">
        <v>349</v>
      </c>
      <c r="G28" s="10">
        <v>67.900000000000006</v>
      </c>
      <c r="H28" s="24">
        <v>165</v>
      </c>
      <c r="I28" s="10">
        <v>32.1</v>
      </c>
      <c r="J28" s="24">
        <v>307</v>
      </c>
      <c r="K28" s="24">
        <v>102</v>
      </c>
      <c r="L28" s="24">
        <v>87</v>
      </c>
      <c r="M28" s="10">
        <v>61.9</v>
      </c>
      <c r="N28" s="10">
        <v>20.56</v>
      </c>
      <c r="O28" s="10">
        <v>17.54</v>
      </c>
      <c r="P28" s="24">
        <v>12</v>
      </c>
      <c r="Q28" s="10">
        <v>8.2200000000000006</v>
      </c>
      <c r="R28" s="24">
        <v>102</v>
      </c>
      <c r="S28" s="10">
        <v>19.84</v>
      </c>
      <c r="T28" s="24">
        <v>110</v>
      </c>
      <c r="U28" s="10">
        <v>21.4</v>
      </c>
      <c r="V28" s="24">
        <v>86</v>
      </c>
      <c r="W28" s="10">
        <v>16.73</v>
      </c>
      <c r="X28" s="24">
        <v>17</v>
      </c>
      <c r="Y28" s="10">
        <v>3.43</v>
      </c>
    </row>
    <row r="29" spans="2:25" ht="15" customHeight="1">
      <c r="B29" s="48" t="s">
        <v>1435</v>
      </c>
      <c r="C29" s="49"/>
      <c r="D29" s="49"/>
      <c r="E29" s="49"/>
      <c r="F29" s="49"/>
    </row>
    <row r="31" spans="2:25">
      <c r="J31" s="9"/>
    </row>
  </sheetData>
  <mergeCells count="3">
    <mergeCell ref="B3:C3"/>
    <mergeCell ref="B1:Y1"/>
    <mergeCell ref="B29:F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Y342"/>
  <sheetViews>
    <sheetView showGridLines="0"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Y5" sqref="Y5"/>
    </sheetView>
  </sheetViews>
  <sheetFormatPr baseColWidth="10" defaultRowHeight="15" customHeight="1"/>
  <cols>
    <col min="1" max="1" width="1.140625" customWidth="1"/>
    <col min="3" max="3" width="40.85546875" customWidth="1"/>
    <col min="5" max="5" width="15.140625" customWidth="1"/>
    <col min="6" max="7" width="16" customWidth="1"/>
    <col min="8" max="8" width="15.85546875" customWidth="1"/>
    <col min="9" max="9" width="16.85546875" customWidth="1"/>
    <col min="16" max="16" width="15.140625" customWidth="1"/>
    <col min="17" max="17" width="16.7109375" customWidth="1"/>
    <col min="18" max="18" width="14.7109375" customWidth="1"/>
    <col min="19" max="19" width="16.28515625" customWidth="1"/>
    <col min="20" max="20" width="21.7109375" customWidth="1"/>
    <col min="21" max="21" width="20.7109375" customWidth="1"/>
    <col min="22" max="22" width="15.7109375" customWidth="1"/>
    <col min="23" max="23" width="14.85546875" customWidth="1"/>
    <col min="24" max="24" width="22.140625" customWidth="1"/>
    <col min="25" max="25" width="26.42578125" customWidth="1"/>
  </cols>
  <sheetData>
    <row r="1" spans="2:25" ht="15" customHeight="1">
      <c r="B1" s="56" t="s">
        <v>1556</v>
      </c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2:25" ht="15" customHeight="1">
      <c r="B2" s="67" t="s">
        <v>365</v>
      </c>
      <c r="C2" s="66" t="s">
        <v>364</v>
      </c>
      <c r="D2" s="65" t="s">
        <v>1361</v>
      </c>
      <c r="E2" s="65" t="s">
        <v>1362</v>
      </c>
      <c r="F2" s="65" t="s">
        <v>1363</v>
      </c>
      <c r="G2" s="65" t="s">
        <v>1364</v>
      </c>
      <c r="H2" s="65" t="s">
        <v>1365</v>
      </c>
      <c r="I2" s="65" t="s">
        <v>1366</v>
      </c>
      <c r="J2" s="65" t="s">
        <v>1367</v>
      </c>
      <c r="K2" s="65" t="s">
        <v>1368</v>
      </c>
      <c r="L2" s="65" t="s">
        <v>1369</v>
      </c>
      <c r="M2" s="65" t="s">
        <v>1370</v>
      </c>
      <c r="N2" s="65" t="s">
        <v>1371</v>
      </c>
      <c r="O2" s="65" t="s">
        <v>1372</v>
      </c>
      <c r="P2" s="65" t="s">
        <v>1536</v>
      </c>
      <c r="Q2" s="65" t="s">
        <v>1537</v>
      </c>
      <c r="R2" s="65" t="s">
        <v>1538</v>
      </c>
      <c r="S2" s="65" t="s">
        <v>1539</v>
      </c>
      <c r="T2" s="65" t="s">
        <v>1540</v>
      </c>
      <c r="U2" s="65" t="s">
        <v>1541</v>
      </c>
      <c r="V2" s="65" t="s">
        <v>1542</v>
      </c>
      <c r="W2" s="65" t="s">
        <v>1543</v>
      </c>
      <c r="X2" s="65" t="s">
        <v>1544</v>
      </c>
      <c r="Y2" s="65" t="s">
        <v>1545</v>
      </c>
    </row>
    <row r="3" spans="2:25" ht="15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2:25" ht="15" customHeight="1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2:25" ht="15" customHeight="1">
      <c r="B5" s="68" t="s">
        <v>1393</v>
      </c>
      <c r="C5" s="68"/>
      <c r="D5" s="35">
        <f>SUM(D6:D341)</f>
        <v>7128554</v>
      </c>
      <c r="E5" s="37">
        <v>3.8195586369970682</v>
      </c>
      <c r="F5" s="35">
        <f>SUM(F6:F341)</f>
        <v>4367715</v>
      </c>
      <c r="G5" s="37">
        <v>61.270700902314836</v>
      </c>
      <c r="H5" s="35">
        <f>SUM(H6:H341)</f>
        <v>2760839</v>
      </c>
      <c r="I5" s="37">
        <v>38.729299097685171</v>
      </c>
      <c r="J5" s="35">
        <f>SUM(J6:J341)</f>
        <v>5215312</v>
      </c>
      <c r="K5" s="35">
        <f>SUM(K6:K341)</f>
        <v>1216498</v>
      </c>
      <c r="L5" s="35">
        <f>SUM(L6:L341)</f>
        <v>482147</v>
      </c>
      <c r="M5" s="39">
        <v>75.430000000000007</v>
      </c>
      <c r="N5" s="39">
        <v>17.59</v>
      </c>
      <c r="O5" s="39">
        <v>6.97</v>
      </c>
      <c r="P5" s="35">
        <f>SUM(P6:P341)</f>
        <v>114085</v>
      </c>
      <c r="Q5" s="37">
        <v>1.6</v>
      </c>
      <c r="R5" s="35">
        <f>SUM(R6:R341)</f>
        <v>719888</v>
      </c>
      <c r="S5" s="37">
        <v>10.4</v>
      </c>
      <c r="T5" s="35">
        <f>SUM(T6:T341)</f>
        <v>619524</v>
      </c>
      <c r="U5" s="37">
        <v>9</v>
      </c>
      <c r="V5" s="35">
        <f>SUM(V6:V341)</f>
        <v>632892</v>
      </c>
      <c r="W5" s="37">
        <v>9.1</v>
      </c>
      <c r="X5" s="35">
        <f>SUM(X6:X341)</f>
        <v>304881</v>
      </c>
      <c r="Y5" s="37">
        <v>4.4000000000000004</v>
      </c>
    </row>
    <row r="6" spans="2:25" ht="15" customHeight="1">
      <c r="B6" s="33" t="s">
        <v>1436</v>
      </c>
      <c r="C6" s="4" t="s">
        <v>0</v>
      </c>
      <c r="D6" s="24">
        <v>545791</v>
      </c>
      <c r="E6" s="10">
        <v>3.41</v>
      </c>
      <c r="F6" s="24">
        <v>301655</v>
      </c>
      <c r="G6" s="10">
        <v>55.27</v>
      </c>
      <c r="H6" s="24">
        <v>244136</v>
      </c>
      <c r="I6" s="10">
        <v>44.73</v>
      </c>
      <c r="J6" s="24">
        <v>466370</v>
      </c>
      <c r="K6" s="24">
        <v>56121</v>
      </c>
      <c r="L6" s="24">
        <v>7563</v>
      </c>
      <c r="M6" s="10">
        <v>87.99</v>
      </c>
      <c r="N6" s="10">
        <v>10.59</v>
      </c>
      <c r="O6" s="10">
        <v>1.43</v>
      </c>
      <c r="P6" s="24">
        <v>6190</v>
      </c>
      <c r="Q6" s="10">
        <v>4.92</v>
      </c>
      <c r="R6" s="24">
        <v>35349</v>
      </c>
      <c r="S6" s="10">
        <v>6.48</v>
      </c>
      <c r="T6" s="24">
        <v>13763</v>
      </c>
      <c r="U6" s="10">
        <v>2.52</v>
      </c>
      <c r="V6" s="24">
        <v>10666</v>
      </c>
      <c r="W6" s="10">
        <v>1.95</v>
      </c>
      <c r="X6" s="24">
        <v>8722</v>
      </c>
      <c r="Y6" s="10">
        <v>1.65</v>
      </c>
    </row>
    <row r="7" spans="2:25" ht="15" customHeight="1">
      <c r="B7" s="33" t="s">
        <v>1437</v>
      </c>
      <c r="C7" s="4" t="s">
        <v>1</v>
      </c>
      <c r="D7" s="24">
        <v>1106</v>
      </c>
      <c r="E7" s="10">
        <v>5.29</v>
      </c>
      <c r="F7" s="24">
        <v>983</v>
      </c>
      <c r="G7" s="10">
        <v>88.88</v>
      </c>
      <c r="H7" s="24">
        <v>123</v>
      </c>
      <c r="I7" s="10">
        <v>11.12</v>
      </c>
      <c r="J7" s="24">
        <v>312</v>
      </c>
      <c r="K7" s="24">
        <v>273</v>
      </c>
      <c r="L7" s="24">
        <v>481</v>
      </c>
      <c r="M7" s="10">
        <v>29.27</v>
      </c>
      <c r="N7" s="10">
        <v>25.61</v>
      </c>
      <c r="O7" s="10">
        <v>45.12</v>
      </c>
      <c r="P7" s="24">
        <v>152</v>
      </c>
      <c r="Q7" s="10">
        <v>25.12</v>
      </c>
      <c r="R7" s="24">
        <v>555</v>
      </c>
      <c r="S7" s="10">
        <v>50.18</v>
      </c>
      <c r="T7" s="24">
        <v>236</v>
      </c>
      <c r="U7" s="10">
        <v>21.34</v>
      </c>
      <c r="V7" s="24">
        <v>543</v>
      </c>
      <c r="W7" s="10">
        <v>49.1</v>
      </c>
      <c r="X7" s="24">
        <v>242</v>
      </c>
      <c r="Y7" s="10">
        <v>22.7</v>
      </c>
    </row>
    <row r="8" spans="2:25" ht="15" customHeight="1">
      <c r="B8" s="33" t="s">
        <v>1438</v>
      </c>
      <c r="C8" s="4" t="s">
        <v>2</v>
      </c>
      <c r="D8" s="24">
        <v>1488</v>
      </c>
      <c r="E8" s="10">
        <v>4.97</v>
      </c>
      <c r="F8" s="24">
        <v>1239</v>
      </c>
      <c r="G8" s="10">
        <v>83.27</v>
      </c>
      <c r="H8" s="24">
        <v>249</v>
      </c>
      <c r="I8" s="10">
        <v>16.73</v>
      </c>
      <c r="J8" s="24">
        <v>801</v>
      </c>
      <c r="K8" s="24">
        <v>450</v>
      </c>
      <c r="L8" s="24">
        <v>209</v>
      </c>
      <c r="M8" s="10">
        <v>54.86</v>
      </c>
      <c r="N8" s="10">
        <v>30.82</v>
      </c>
      <c r="O8" s="10">
        <v>14.32</v>
      </c>
      <c r="P8" s="24">
        <v>62</v>
      </c>
      <c r="Q8" s="10">
        <v>8.2200000000000006</v>
      </c>
      <c r="R8" s="24">
        <v>225</v>
      </c>
      <c r="S8" s="10">
        <v>15.12</v>
      </c>
      <c r="T8" s="24">
        <v>201</v>
      </c>
      <c r="U8" s="10">
        <v>13.51</v>
      </c>
      <c r="V8" s="24">
        <v>388</v>
      </c>
      <c r="W8" s="10">
        <v>26.08</v>
      </c>
      <c r="X8" s="24">
        <v>110</v>
      </c>
      <c r="Y8" s="10">
        <v>7.53</v>
      </c>
    </row>
    <row r="9" spans="2:25" ht="15" customHeight="1">
      <c r="B9" s="33" t="s">
        <v>1439</v>
      </c>
      <c r="C9" s="4" t="s">
        <v>3</v>
      </c>
      <c r="D9" s="24">
        <v>23547</v>
      </c>
      <c r="E9" s="10">
        <v>4.29</v>
      </c>
      <c r="F9" s="24">
        <v>15061</v>
      </c>
      <c r="G9" s="10">
        <v>63.96</v>
      </c>
      <c r="H9" s="24">
        <v>8486</v>
      </c>
      <c r="I9" s="10">
        <v>36.04</v>
      </c>
      <c r="J9" s="24">
        <v>14416</v>
      </c>
      <c r="K9" s="24">
        <v>5238</v>
      </c>
      <c r="L9" s="24">
        <v>3144</v>
      </c>
      <c r="M9" s="10">
        <v>63.23</v>
      </c>
      <c r="N9" s="10">
        <v>22.98</v>
      </c>
      <c r="O9" s="10">
        <v>13.79</v>
      </c>
      <c r="P9" s="24">
        <v>638</v>
      </c>
      <c r="Q9" s="10">
        <v>6.96</v>
      </c>
      <c r="R9" s="24">
        <v>4092</v>
      </c>
      <c r="S9" s="10">
        <v>17.38</v>
      </c>
      <c r="T9" s="24">
        <v>2961</v>
      </c>
      <c r="U9" s="10">
        <v>12.57</v>
      </c>
      <c r="V9" s="24">
        <v>4142</v>
      </c>
      <c r="W9" s="10">
        <v>17.59</v>
      </c>
      <c r="X9" s="24">
        <v>1366</v>
      </c>
      <c r="Y9" s="10">
        <v>5.99</v>
      </c>
    </row>
    <row r="10" spans="2:25" ht="15" customHeight="1">
      <c r="B10" s="33" t="s">
        <v>1440</v>
      </c>
      <c r="C10" s="4" t="s">
        <v>4</v>
      </c>
      <c r="D10" s="24">
        <v>1279</v>
      </c>
      <c r="E10" s="10">
        <v>5.34</v>
      </c>
      <c r="F10" s="24">
        <v>1030</v>
      </c>
      <c r="G10" s="10">
        <v>80.53</v>
      </c>
      <c r="H10" s="24">
        <v>249</v>
      </c>
      <c r="I10" s="10">
        <v>19.47</v>
      </c>
      <c r="J10" s="24">
        <v>379</v>
      </c>
      <c r="K10" s="24">
        <v>429</v>
      </c>
      <c r="L10" s="24">
        <v>404</v>
      </c>
      <c r="M10" s="10">
        <v>31.27</v>
      </c>
      <c r="N10" s="10">
        <v>35.4</v>
      </c>
      <c r="O10" s="10">
        <v>33.33</v>
      </c>
      <c r="P10" s="24">
        <v>58</v>
      </c>
      <c r="Q10" s="10">
        <v>8.42</v>
      </c>
      <c r="R10" s="24">
        <v>443</v>
      </c>
      <c r="S10" s="10">
        <v>34.64</v>
      </c>
      <c r="T10" s="24">
        <v>189</v>
      </c>
      <c r="U10" s="10">
        <v>14.78</v>
      </c>
      <c r="V10" s="24">
        <v>644</v>
      </c>
      <c r="W10" s="10">
        <v>50.35</v>
      </c>
      <c r="X10" s="24">
        <v>157</v>
      </c>
      <c r="Y10" s="10">
        <v>12.95</v>
      </c>
    </row>
    <row r="11" spans="2:25" ht="15" customHeight="1">
      <c r="B11" s="33" t="s">
        <v>1441</v>
      </c>
      <c r="C11" s="4" t="s">
        <v>5</v>
      </c>
      <c r="D11" s="24">
        <v>416</v>
      </c>
      <c r="E11" s="10">
        <v>4.49</v>
      </c>
      <c r="F11" s="24">
        <v>347</v>
      </c>
      <c r="G11" s="10">
        <v>83.41</v>
      </c>
      <c r="H11" s="24">
        <v>69</v>
      </c>
      <c r="I11" s="10">
        <v>16.59</v>
      </c>
      <c r="J11" s="24">
        <v>168</v>
      </c>
      <c r="K11" s="24">
        <v>132</v>
      </c>
      <c r="L11" s="24">
        <v>99</v>
      </c>
      <c r="M11" s="10">
        <v>42.11</v>
      </c>
      <c r="N11" s="10">
        <v>33.08</v>
      </c>
      <c r="O11" s="10">
        <v>24.81</v>
      </c>
      <c r="P11" s="24">
        <v>36</v>
      </c>
      <c r="Q11" s="10">
        <v>19.350000000000001</v>
      </c>
      <c r="R11" s="24">
        <v>88</v>
      </c>
      <c r="S11" s="10">
        <v>21.15</v>
      </c>
      <c r="T11" s="24">
        <v>28</v>
      </c>
      <c r="U11" s="10">
        <v>6.73</v>
      </c>
      <c r="V11" s="24">
        <v>176</v>
      </c>
      <c r="W11" s="10">
        <v>42.31</v>
      </c>
      <c r="X11" s="24">
        <v>63</v>
      </c>
      <c r="Y11" s="10">
        <v>15.79</v>
      </c>
    </row>
    <row r="12" spans="2:25" ht="15" customHeight="1">
      <c r="B12" s="33" t="s">
        <v>1442</v>
      </c>
      <c r="C12" s="4" t="s">
        <v>6</v>
      </c>
      <c r="D12" s="24">
        <v>1096</v>
      </c>
      <c r="E12" s="10">
        <v>5.08</v>
      </c>
      <c r="F12" s="24">
        <v>880</v>
      </c>
      <c r="G12" s="10">
        <v>80.290000000000006</v>
      </c>
      <c r="H12" s="24">
        <v>216</v>
      </c>
      <c r="I12" s="10">
        <v>19.71</v>
      </c>
      <c r="J12" s="24">
        <v>311</v>
      </c>
      <c r="K12" s="24">
        <v>344</v>
      </c>
      <c r="L12" s="24">
        <v>389</v>
      </c>
      <c r="M12" s="10">
        <v>29.79</v>
      </c>
      <c r="N12" s="10">
        <v>32.950000000000003</v>
      </c>
      <c r="O12" s="10">
        <v>37.26</v>
      </c>
      <c r="P12" s="24">
        <v>171</v>
      </c>
      <c r="Q12" s="10">
        <v>31.15</v>
      </c>
      <c r="R12" s="24">
        <v>415</v>
      </c>
      <c r="S12" s="10">
        <v>37.86</v>
      </c>
      <c r="T12" s="24">
        <v>118</v>
      </c>
      <c r="U12" s="10">
        <v>10.77</v>
      </c>
      <c r="V12" s="24">
        <v>424</v>
      </c>
      <c r="W12" s="10">
        <v>38.69</v>
      </c>
      <c r="X12" s="24">
        <v>271</v>
      </c>
      <c r="Y12" s="10">
        <v>25.96</v>
      </c>
    </row>
    <row r="13" spans="2:25" ht="15" customHeight="1">
      <c r="B13" s="33" t="s">
        <v>1443</v>
      </c>
      <c r="C13" s="4" t="s">
        <v>7</v>
      </c>
      <c r="D13" s="24">
        <v>382</v>
      </c>
      <c r="E13" s="10">
        <v>4.3600000000000003</v>
      </c>
      <c r="F13" s="24">
        <v>327</v>
      </c>
      <c r="G13" s="10">
        <v>85.6</v>
      </c>
      <c r="H13" s="24">
        <v>55</v>
      </c>
      <c r="I13" s="10">
        <v>14.4</v>
      </c>
      <c r="J13" s="24">
        <v>106</v>
      </c>
      <c r="K13" s="24">
        <v>151</v>
      </c>
      <c r="L13" s="24">
        <v>82</v>
      </c>
      <c r="M13" s="10">
        <v>31.27</v>
      </c>
      <c r="N13" s="10">
        <v>44.54</v>
      </c>
      <c r="O13" s="10">
        <v>24.19</v>
      </c>
      <c r="P13" s="24">
        <v>9</v>
      </c>
      <c r="Q13" s="10">
        <v>5.08</v>
      </c>
      <c r="R13" s="24">
        <v>60</v>
      </c>
      <c r="S13" s="10">
        <v>15.71</v>
      </c>
      <c r="T13" s="24">
        <v>19</v>
      </c>
      <c r="U13" s="10">
        <v>4.97</v>
      </c>
      <c r="V13" s="24">
        <v>238</v>
      </c>
      <c r="W13" s="10">
        <v>62.3</v>
      </c>
      <c r="X13" s="24">
        <v>40</v>
      </c>
      <c r="Y13" s="10">
        <v>11.8</v>
      </c>
    </row>
    <row r="14" spans="2:25" ht="15" customHeight="1">
      <c r="B14" s="33" t="s">
        <v>1444</v>
      </c>
      <c r="C14" s="4" t="s">
        <v>8</v>
      </c>
      <c r="D14" s="24">
        <v>33826</v>
      </c>
      <c r="E14" s="10">
        <v>3.61</v>
      </c>
      <c r="F14" s="24">
        <v>21837</v>
      </c>
      <c r="G14" s="10">
        <v>64.56</v>
      </c>
      <c r="H14" s="24">
        <v>11989</v>
      </c>
      <c r="I14" s="10">
        <v>35.44</v>
      </c>
      <c r="J14" s="24">
        <v>22168</v>
      </c>
      <c r="K14" s="24">
        <v>7805</v>
      </c>
      <c r="L14" s="24">
        <v>2814</v>
      </c>
      <c r="M14" s="10">
        <v>67.61</v>
      </c>
      <c r="N14" s="10">
        <v>23.81</v>
      </c>
      <c r="O14" s="10">
        <v>8.58</v>
      </c>
      <c r="P14" s="24">
        <v>523</v>
      </c>
      <c r="Q14" s="10">
        <v>5.0599999999999996</v>
      </c>
      <c r="R14" s="24">
        <v>3404</v>
      </c>
      <c r="S14" s="10">
        <v>10.06</v>
      </c>
      <c r="T14" s="24">
        <v>4192</v>
      </c>
      <c r="U14" s="10">
        <v>12.39</v>
      </c>
      <c r="V14" s="24">
        <v>5182</v>
      </c>
      <c r="W14" s="10">
        <v>15.32</v>
      </c>
      <c r="X14" s="24">
        <v>1172</v>
      </c>
      <c r="Y14" s="10">
        <v>3.57</v>
      </c>
    </row>
    <row r="15" spans="2:25" ht="15" customHeight="1">
      <c r="B15" s="33" t="s">
        <v>1445</v>
      </c>
      <c r="C15" s="4" t="s">
        <v>9</v>
      </c>
      <c r="D15" s="24">
        <v>8044</v>
      </c>
      <c r="E15" s="10">
        <v>3.61</v>
      </c>
      <c r="F15" s="24">
        <v>5013</v>
      </c>
      <c r="G15" s="10">
        <v>62.32</v>
      </c>
      <c r="H15" s="24">
        <v>3031</v>
      </c>
      <c r="I15" s="10">
        <v>37.68</v>
      </c>
      <c r="J15" s="24">
        <v>5541</v>
      </c>
      <c r="K15" s="24">
        <v>1611</v>
      </c>
      <c r="L15" s="24">
        <v>672</v>
      </c>
      <c r="M15" s="10">
        <v>70.819999999999993</v>
      </c>
      <c r="N15" s="10">
        <v>20.59</v>
      </c>
      <c r="O15" s="10">
        <v>8.59</v>
      </c>
      <c r="P15" s="24">
        <v>126</v>
      </c>
      <c r="Q15" s="10">
        <v>5.49</v>
      </c>
      <c r="R15" s="24">
        <v>740</v>
      </c>
      <c r="S15" s="10">
        <v>9.1999999999999993</v>
      </c>
      <c r="T15" s="24">
        <v>653</v>
      </c>
      <c r="U15" s="10">
        <v>8.1199999999999992</v>
      </c>
      <c r="V15" s="24">
        <v>1022</v>
      </c>
      <c r="W15" s="10">
        <v>12.71</v>
      </c>
      <c r="X15" s="24">
        <v>617</v>
      </c>
      <c r="Y15" s="10">
        <v>7.89</v>
      </c>
    </row>
    <row r="16" spans="2:25" ht="15" customHeight="1">
      <c r="B16" s="33" t="s">
        <v>1446</v>
      </c>
      <c r="C16" s="4" t="s">
        <v>10</v>
      </c>
      <c r="D16" s="24">
        <v>8932</v>
      </c>
      <c r="E16" s="10">
        <v>3.73</v>
      </c>
      <c r="F16" s="24">
        <v>5682</v>
      </c>
      <c r="G16" s="10">
        <v>63.61</v>
      </c>
      <c r="H16" s="24">
        <v>3250</v>
      </c>
      <c r="I16" s="10">
        <v>36.39</v>
      </c>
      <c r="J16" s="24">
        <v>6597</v>
      </c>
      <c r="K16" s="24">
        <v>1665</v>
      </c>
      <c r="L16" s="24">
        <v>462</v>
      </c>
      <c r="M16" s="10">
        <v>75.62</v>
      </c>
      <c r="N16" s="10">
        <v>19.09</v>
      </c>
      <c r="O16" s="10">
        <v>5.3</v>
      </c>
      <c r="P16" s="24">
        <v>95</v>
      </c>
      <c r="Q16" s="10">
        <v>3.38</v>
      </c>
      <c r="R16" s="24">
        <v>895</v>
      </c>
      <c r="S16" s="10">
        <v>10.02</v>
      </c>
      <c r="T16" s="24">
        <v>577</v>
      </c>
      <c r="U16" s="10">
        <v>6.46</v>
      </c>
      <c r="V16" s="24">
        <v>889</v>
      </c>
      <c r="W16" s="10">
        <v>9.9499999999999993</v>
      </c>
      <c r="X16" s="24">
        <v>268</v>
      </c>
      <c r="Y16" s="10">
        <v>3.07</v>
      </c>
    </row>
    <row r="17" spans="2:25" ht="15" customHeight="1">
      <c r="B17" s="33" t="s">
        <v>1447</v>
      </c>
      <c r="C17" s="4" t="s">
        <v>11</v>
      </c>
      <c r="D17" s="24">
        <v>3458</v>
      </c>
      <c r="E17" s="10">
        <v>4.22</v>
      </c>
      <c r="F17" s="24">
        <v>2206</v>
      </c>
      <c r="G17" s="10">
        <v>63.79</v>
      </c>
      <c r="H17" s="24">
        <v>1252</v>
      </c>
      <c r="I17" s="10">
        <v>36.21</v>
      </c>
      <c r="J17" s="24">
        <v>2226</v>
      </c>
      <c r="K17" s="24">
        <v>782</v>
      </c>
      <c r="L17" s="24">
        <v>351</v>
      </c>
      <c r="M17" s="10">
        <v>66.27</v>
      </c>
      <c r="N17" s="10">
        <v>23.28</v>
      </c>
      <c r="O17" s="10">
        <v>10.45</v>
      </c>
      <c r="P17" s="24">
        <v>60</v>
      </c>
      <c r="Q17" s="10">
        <v>4.54</v>
      </c>
      <c r="R17" s="24">
        <v>547</v>
      </c>
      <c r="S17" s="10">
        <v>15.82</v>
      </c>
      <c r="T17" s="24">
        <v>376</v>
      </c>
      <c r="U17" s="10">
        <v>10.87</v>
      </c>
      <c r="V17" s="24">
        <v>355</v>
      </c>
      <c r="W17" s="10">
        <v>10.27</v>
      </c>
      <c r="X17" s="24">
        <v>288</v>
      </c>
      <c r="Y17" s="10">
        <v>8.57</v>
      </c>
    </row>
    <row r="18" spans="2:25" ht="15" customHeight="1">
      <c r="B18" s="33" t="s">
        <v>1448</v>
      </c>
      <c r="C18" s="4" t="s">
        <v>12</v>
      </c>
      <c r="D18" s="24">
        <v>12259</v>
      </c>
      <c r="E18" s="10">
        <v>3.51</v>
      </c>
      <c r="F18" s="24">
        <v>7442</v>
      </c>
      <c r="G18" s="10">
        <v>60.71</v>
      </c>
      <c r="H18" s="24">
        <v>4817</v>
      </c>
      <c r="I18" s="10">
        <v>39.29</v>
      </c>
      <c r="J18" s="24">
        <v>7431</v>
      </c>
      <c r="K18" s="24">
        <v>3235</v>
      </c>
      <c r="L18" s="24">
        <v>869</v>
      </c>
      <c r="M18" s="10">
        <v>64.42</v>
      </c>
      <c r="N18" s="10">
        <v>28.05</v>
      </c>
      <c r="O18" s="10">
        <v>7.53</v>
      </c>
      <c r="P18" s="24">
        <v>203</v>
      </c>
      <c r="Q18" s="10">
        <v>5.54</v>
      </c>
      <c r="R18" s="24">
        <v>1124</v>
      </c>
      <c r="S18" s="10">
        <v>9.17</v>
      </c>
      <c r="T18" s="24">
        <v>606</v>
      </c>
      <c r="U18" s="10">
        <v>4.9400000000000004</v>
      </c>
      <c r="V18" s="24">
        <v>2794</v>
      </c>
      <c r="W18" s="10">
        <v>22.79</v>
      </c>
      <c r="X18" s="24">
        <v>672</v>
      </c>
      <c r="Y18" s="10">
        <v>5.83</v>
      </c>
    </row>
    <row r="19" spans="2:25" ht="15" customHeight="1">
      <c r="B19" s="33" t="s">
        <v>1449</v>
      </c>
      <c r="C19" s="4" t="s">
        <v>13</v>
      </c>
      <c r="D19" s="24">
        <v>7892</v>
      </c>
      <c r="E19" s="10">
        <v>3.9</v>
      </c>
      <c r="F19" s="24">
        <v>5021</v>
      </c>
      <c r="G19" s="10">
        <v>63.62</v>
      </c>
      <c r="H19" s="24">
        <v>2871</v>
      </c>
      <c r="I19" s="10">
        <v>36.380000000000003</v>
      </c>
      <c r="J19" s="24">
        <v>5561</v>
      </c>
      <c r="K19" s="24">
        <v>1325</v>
      </c>
      <c r="L19" s="24">
        <v>653</v>
      </c>
      <c r="M19" s="10">
        <v>73.760000000000005</v>
      </c>
      <c r="N19" s="10">
        <v>17.579999999999998</v>
      </c>
      <c r="O19" s="10">
        <v>8.66</v>
      </c>
      <c r="P19" s="24">
        <v>144</v>
      </c>
      <c r="Q19" s="10">
        <v>5.66</v>
      </c>
      <c r="R19" s="24">
        <v>782</v>
      </c>
      <c r="S19" s="10">
        <v>9.91</v>
      </c>
      <c r="T19" s="24">
        <v>1218</v>
      </c>
      <c r="U19" s="10">
        <v>15.43</v>
      </c>
      <c r="V19" s="24">
        <v>553</v>
      </c>
      <c r="W19" s="10">
        <v>7.01</v>
      </c>
      <c r="X19" s="24">
        <v>211</v>
      </c>
      <c r="Y19" s="10">
        <v>2.8</v>
      </c>
    </row>
    <row r="20" spans="2:25" ht="15" customHeight="1">
      <c r="B20" s="33" t="s">
        <v>1450</v>
      </c>
      <c r="C20" s="4" t="s">
        <v>14</v>
      </c>
      <c r="D20" s="24">
        <v>7557</v>
      </c>
      <c r="E20" s="10">
        <v>3.94</v>
      </c>
      <c r="F20" s="24">
        <v>4448</v>
      </c>
      <c r="G20" s="10">
        <v>58.86</v>
      </c>
      <c r="H20" s="24">
        <v>3109</v>
      </c>
      <c r="I20" s="10">
        <v>41.14</v>
      </c>
      <c r="J20" s="24">
        <v>5040</v>
      </c>
      <c r="K20" s="24">
        <v>1650</v>
      </c>
      <c r="L20" s="24">
        <v>680</v>
      </c>
      <c r="M20" s="10">
        <v>68.39</v>
      </c>
      <c r="N20" s="10">
        <v>22.39</v>
      </c>
      <c r="O20" s="10">
        <v>9.23</v>
      </c>
      <c r="P20" s="24">
        <v>159</v>
      </c>
      <c r="Q20" s="10">
        <v>6.34</v>
      </c>
      <c r="R20" s="24">
        <v>966</v>
      </c>
      <c r="S20" s="10">
        <v>12.78</v>
      </c>
      <c r="T20" s="24">
        <v>831</v>
      </c>
      <c r="U20" s="10">
        <v>11</v>
      </c>
      <c r="V20" s="24">
        <v>885</v>
      </c>
      <c r="W20" s="10">
        <v>11.71</v>
      </c>
      <c r="X20" s="24">
        <v>415</v>
      </c>
      <c r="Y20" s="10">
        <v>5.63</v>
      </c>
    </row>
    <row r="21" spans="2:25" ht="15" customHeight="1">
      <c r="B21" s="33" t="s">
        <v>1451</v>
      </c>
      <c r="C21" s="4" t="s">
        <v>15</v>
      </c>
      <c r="D21" s="24">
        <v>63453</v>
      </c>
      <c r="E21" s="10">
        <v>3.84</v>
      </c>
      <c r="F21" s="24">
        <v>40027</v>
      </c>
      <c r="G21" s="10">
        <v>63.08</v>
      </c>
      <c r="H21" s="24">
        <v>23426</v>
      </c>
      <c r="I21" s="10">
        <v>36.92</v>
      </c>
      <c r="J21" s="24">
        <v>45988</v>
      </c>
      <c r="K21" s="24">
        <v>10726</v>
      </c>
      <c r="L21" s="24">
        <v>4568</v>
      </c>
      <c r="M21" s="10">
        <v>75.040000000000006</v>
      </c>
      <c r="N21" s="10">
        <v>17.5</v>
      </c>
      <c r="O21" s="10">
        <v>7.45</v>
      </c>
      <c r="P21" s="24">
        <v>878</v>
      </c>
      <c r="Q21" s="10">
        <v>4.5199999999999996</v>
      </c>
      <c r="R21" s="24">
        <v>6742</v>
      </c>
      <c r="S21" s="10">
        <v>10.63</v>
      </c>
      <c r="T21" s="24">
        <v>6867</v>
      </c>
      <c r="U21" s="10">
        <v>10.82</v>
      </c>
      <c r="V21" s="24">
        <v>5397</v>
      </c>
      <c r="W21" s="10">
        <v>8.51</v>
      </c>
      <c r="X21" s="24">
        <v>1799</v>
      </c>
      <c r="Y21" s="10">
        <v>2.94</v>
      </c>
    </row>
    <row r="22" spans="2:25" ht="15" customHeight="1">
      <c r="B22" s="33" t="s">
        <v>1452</v>
      </c>
      <c r="C22" s="4" t="s">
        <v>16</v>
      </c>
      <c r="D22" s="24">
        <v>3975</v>
      </c>
      <c r="E22" s="10">
        <v>3.38</v>
      </c>
      <c r="F22" s="24">
        <v>2636</v>
      </c>
      <c r="G22" s="10">
        <v>66.31</v>
      </c>
      <c r="H22" s="24">
        <v>1339</v>
      </c>
      <c r="I22" s="10">
        <v>33.69</v>
      </c>
      <c r="J22" s="24">
        <v>2364</v>
      </c>
      <c r="K22" s="24">
        <v>838</v>
      </c>
      <c r="L22" s="24">
        <v>634</v>
      </c>
      <c r="M22" s="10">
        <v>61.63</v>
      </c>
      <c r="N22" s="10">
        <v>21.85</v>
      </c>
      <c r="O22" s="10">
        <v>16.53</v>
      </c>
      <c r="P22" s="24">
        <v>73</v>
      </c>
      <c r="Q22" s="10">
        <v>6.27</v>
      </c>
      <c r="R22" s="24">
        <v>388</v>
      </c>
      <c r="S22" s="10">
        <v>9.76</v>
      </c>
      <c r="T22" s="24">
        <v>720</v>
      </c>
      <c r="U22" s="10">
        <v>18.11</v>
      </c>
      <c r="V22" s="24">
        <v>798</v>
      </c>
      <c r="W22" s="10">
        <v>20.079999999999998</v>
      </c>
      <c r="X22" s="24">
        <v>338</v>
      </c>
      <c r="Y22" s="10">
        <v>8.81</v>
      </c>
    </row>
    <row r="23" spans="2:25" ht="15" customHeight="1">
      <c r="B23" s="33" t="s">
        <v>1453</v>
      </c>
      <c r="C23" s="4" t="s">
        <v>17</v>
      </c>
      <c r="D23" s="24">
        <v>4893</v>
      </c>
      <c r="E23" s="10">
        <v>3.56</v>
      </c>
      <c r="F23" s="24">
        <v>3125</v>
      </c>
      <c r="G23" s="10">
        <v>63.87</v>
      </c>
      <c r="H23" s="24">
        <v>1768</v>
      </c>
      <c r="I23" s="10">
        <v>36.130000000000003</v>
      </c>
      <c r="J23" s="24">
        <v>2528</v>
      </c>
      <c r="K23" s="24">
        <v>1336</v>
      </c>
      <c r="L23" s="24">
        <v>842</v>
      </c>
      <c r="M23" s="10">
        <v>53.72</v>
      </c>
      <c r="N23" s="10">
        <v>28.39</v>
      </c>
      <c r="O23" s="10">
        <v>17.89</v>
      </c>
      <c r="P23" s="24">
        <v>123</v>
      </c>
      <c r="Q23" s="10">
        <v>7.74</v>
      </c>
      <c r="R23" s="24">
        <v>659</v>
      </c>
      <c r="S23" s="10">
        <v>13.47</v>
      </c>
      <c r="T23" s="24">
        <v>709</v>
      </c>
      <c r="U23" s="10">
        <v>14.49</v>
      </c>
      <c r="V23" s="24">
        <v>1354</v>
      </c>
      <c r="W23" s="10">
        <v>27.67</v>
      </c>
      <c r="X23" s="24">
        <v>579</v>
      </c>
      <c r="Y23" s="10">
        <v>12.3</v>
      </c>
    </row>
    <row r="24" spans="2:25" ht="15" customHeight="1">
      <c r="B24" s="33" t="s">
        <v>1454</v>
      </c>
      <c r="C24" s="4" t="s">
        <v>18</v>
      </c>
      <c r="D24" s="24">
        <v>3958</v>
      </c>
      <c r="E24" s="10">
        <v>3.63</v>
      </c>
      <c r="F24" s="24">
        <v>2604</v>
      </c>
      <c r="G24" s="10">
        <v>65.790000000000006</v>
      </c>
      <c r="H24" s="24">
        <v>1354</v>
      </c>
      <c r="I24" s="10">
        <v>34.21</v>
      </c>
      <c r="J24" s="24">
        <v>2303</v>
      </c>
      <c r="K24" s="24">
        <v>861</v>
      </c>
      <c r="L24" s="24">
        <v>437</v>
      </c>
      <c r="M24" s="10">
        <v>63.95</v>
      </c>
      <c r="N24" s="10">
        <v>23.91</v>
      </c>
      <c r="O24" s="10">
        <v>12.14</v>
      </c>
      <c r="P24" s="24">
        <v>108</v>
      </c>
      <c r="Q24" s="10">
        <v>8.94</v>
      </c>
      <c r="R24" s="24">
        <v>373</v>
      </c>
      <c r="S24" s="10">
        <v>9.42</v>
      </c>
      <c r="T24" s="24">
        <v>498</v>
      </c>
      <c r="U24" s="10">
        <v>12.58</v>
      </c>
      <c r="V24" s="24">
        <v>604</v>
      </c>
      <c r="W24" s="10">
        <v>15.26</v>
      </c>
      <c r="X24" s="24">
        <v>440</v>
      </c>
      <c r="Y24" s="10">
        <v>12.22</v>
      </c>
    </row>
    <row r="25" spans="2:25" ht="15" customHeight="1">
      <c r="B25" s="33" t="s">
        <v>1455</v>
      </c>
      <c r="C25" s="4" t="s">
        <v>19</v>
      </c>
      <c r="D25" s="24">
        <v>8283</v>
      </c>
      <c r="E25" s="10">
        <v>3.93</v>
      </c>
      <c r="F25" s="24">
        <v>5053</v>
      </c>
      <c r="G25" s="10">
        <v>61</v>
      </c>
      <c r="H25" s="24">
        <v>3230</v>
      </c>
      <c r="I25" s="10">
        <v>39</v>
      </c>
      <c r="J25" s="24">
        <v>5482</v>
      </c>
      <c r="K25" s="24">
        <v>1848</v>
      </c>
      <c r="L25" s="24">
        <v>743</v>
      </c>
      <c r="M25" s="10">
        <v>67.91</v>
      </c>
      <c r="N25" s="10">
        <v>22.89</v>
      </c>
      <c r="O25" s="10">
        <v>9.1999999999999993</v>
      </c>
      <c r="P25" s="24">
        <v>109</v>
      </c>
      <c r="Q25" s="10">
        <v>3.77</v>
      </c>
      <c r="R25" s="24">
        <v>1069</v>
      </c>
      <c r="S25" s="10">
        <v>12.91</v>
      </c>
      <c r="T25" s="24">
        <v>642</v>
      </c>
      <c r="U25" s="10">
        <v>7.75</v>
      </c>
      <c r="V25" s="24">
        <v>1109</v>
      </c>
      <c r="W25" s="10">
        <v>13.39</v>
      </c>
      <c r="X25" s="24">
        <v>680</v>
      </c>
      <c r="Y25" s="10">
        <v>8.42</v>
      </c>
    </row>
    <row r="26" spans="2:25" ht="15" customHeight="1">
      <c r="B26" s="33" t="s">
        <v>1456</v>
      </c>
      <c r="C26" s="4" t="s">
        <v>20</v>
      </c>
      <c r="D26" s="24">
        <v>19003</v>
      </c>
      <c r="E26" s="10">
        <v>3.83</v>
      </c>
      <c r="F26" s="24">
        <v>12096</v>
      </c>
      <c r="G26" s="10">
        <v>63.65</v>
      </c>
      <c r="H26" s="24">
        <v>6907</v>
      </c>
      <c r="I26" s="10">
        <v>36.35</v>
      </c>
      <c r="J26" s="24">
        <v>12330</v>
      </c>
      <c r="K26" s="24">
        <v>4518</v>
      </c>
      <c r="L26" s="24">
        <v>1423</v>
      </c>
      <c r="M26" s="10">
        <v>67.48</v>
      </c>
      <c r="N26" s="10">
        <v>24.73</v>
      </c>
      <c r="O26" s="10">
        <v>7.79</v>
      </c>
      <c r="P26" s="24">
        <v>309</v>
      </c>
      <c r="Q26" s="10">
        <v>4.97</v>
      </c>
      <c r="R26" s="24">
        <v>1975</v>
      </c>
      <c r="S26" s="10">
        <v>10.39</v>
      </c>
      <c r="T26" s="24">
        <v>1570</v>
      </c>
      <c r="U26" s="10">
        <v>8.26</v>
      </c>
      <c r="V26" s="24">
        <v>3062</v>
      </c>
      <c r="W26" s="10">
        <v>16.11</v>
      </c>
      <c r="X26" s="24">
        <v>1021</v>
      </c>
      <c r="Y26" s="10">
        <v>5.59</v>
      </c>
    </row>
    <row r="27" spans="2:25" ht="15" customHeight="1">
      <c r="B27" s="33" t="s">
        <v>1457</v>
      </c>
      <c r="C27" s="4" t="s">
        <v>21</v>
      </c>
      <c r="D27" s="24">
        <v>5724</v>
      </c>
      <c r="E27" s="10">
        <v>4.05</v>
      </c>
      <c r="F27" s="24">
        <v>3735</v>
      </c>
      <c r="G27" s="10">
        <v>65.25</v>
      </c>
      <c r="H27" s="24">
        <v>1989</v>
      </c>
      <c r="I27" s="10">
        <v>34.75</v>
      </c>
      <c r="J27" s="24">
        <v>3468</v>
      </c>
      <c r="K27" s="24">
        <v>1537</v>
      </c>
      <c r="L27" s="24">
        <v>587</v>
      </c>
      <c r="M27" s="10">
        <v>62.02</v>
      </c>
      <c r="N27" s="10">
        <v>27.49</v>
      </c>
      <c r="O27" s="10">
        <v>10.5</v>
      </c>
      <c r="P27" s="24">
        <v>89</v>
      </c>
      <c r="Q27" s="10">
        <v>4.4400000000000004</v>
      </c>
      <c r="R27" s="24">
        <v>795</v>
      </c>
      <c r="S27" s="10">
        <v>13.89</v>
      </c>
      <c r="T27" s="24">
        <v>508</v>
      </c>
      <c r="U27" s="10">
        <v>8.8699999999999992</v>
      </c>
      <c r="V27" s="24">
        <v>1286</v>
      </c>
      <c r="W27" s="10">
        <v>22.47</v>
      </c>
      <c r="X27" s="24">
        <v>257</v>
      </c>
      <c r="Y27" s="10">
        <v>4.5999999999999996</v>
      </c>
    </row>
    <row r="28" spans="2:25" ht="15" customHeight="1">
      <c r="B28" s="33" t="s">
        <v>1458</v>
      </c>
      <c r="C28" s="4" t="s">
        <v>22</v>
      </c>
      <c r="D28" s="24">
        <v>18911</v>
      </c>
      <c r="E28" s="10">
        <v>4</v>
      </c>
      <c r="F28" s="24">
        <v>12094</v>
      </c>
      <c r="G28" s="10">
        <v>63.95</v>
      </c>
      <c r="H28" s="24">
        <v>6817</v>
      </c>
      <c r="I28" s="10">
        <v>36.049999999999997</v>
      </c>
      <c r="J28" s="24">
        <v>14891</v>
      </c>
      <c r="K28" s="24">
        <v>2937</v>
      </c>
      <c r="L28" s="24">
        <v>658</v>
      </c>
      <c r="M28" s="10">
        <v>80.55</v>
      </c>
      <c r="N28" s="10">
        <v>15.89</v>
      </c>
      <c r="O28" s="10">
        <v>3.56</v>
      </c>
      <c r="P28" s="24">
        <v>288</v>
      </c>
      <c r="Q28" s="10">
        <v>4.46</v>
      </c>
      <c r="R28" s="24">
        <v>2190</v>
      </c>
      <c r="S28" s="10">
        <v>11.58</v>
      </c>
      <c r="T28" s="24">
        <v>989</v>
      </c>
      <c r="U28" s="10">
        <v>5.23</v>
      </c>
      <c r="V28" s="24">
        <v>419</v>
      </c>
      <c r="W28" s="10">
        <v>2.2200000000000002</v>
      </c>
      <c r="X28" s="24">
        <v>545</v>
      </c>
      <c r="Y28" s="10">
        <v>2.95</v>
      </c>
    </row>
    <row r="29" spans="2:25" ht="15" customHeight="1">
      <c r="B29" s="33" t="s">
        <v>1459</v>
      </c>
      <c r="C29" s="4" t="s">
        <v>23</v>
      </c>
      <c r="D29" s="24">
        <v>2112</v>
      </c>
      <c r="E29" s="10">
        <v>4.26</v>
      </c>
      <c r="F29" s="24">
        <v>1344</v>
      </c>
      <c r="G29" s="10">
        <v>63.64</v>
      </c>
      <c r="H29" s="24">
        <v>768</v>
      </c>
      <c r="I29" s="10">
        <v>36.36</v>
      </c>
      <c r="J29" s="24">
        <v>1441</v>
      </c>
      <c r="K29" s="24">
        <v>388</v>
      </c>
      <c r="L29" s="24">
        <v>160</v>
      </c>
      <c r="M29" s="10">
        <v>72.45</v>
      </c>
      <c r="N29" s="10">
        <v>19.510000000000002</v>
      </c>
      <c r="O29" s="10">
        <v>8.0399999999999991</v>
      </c>
      <c r="P29" s="24">
        <v>35</v>
      </c>
      <c r="Q29" s="10">
        <v>4.5199999999999996</v>
      </c>
      <c r="R29" s="24">
        <v>363</v>
      </c>
      <c r="S29" s="10">
        <v>17.190000000000001</v>
      </c>
      <c r="T29" s="24">
        <v>127</v>
      </c>
      <c r="U29" s="10">
        <v>6.01</v>
      </c>
      <c r="V29" s="24">
        <v>183</v>
      </c>
      <c r="W29" s="10">
        <v>8.66</v>
      </c>
      <c r="X29" s="24">
        <v>109</v>
      </c>
      <c r="Y29" s="10">
        <v>5.48</v>
      </c>
    </row>
    <row r="30" spans="2:25" ht="15" customHeight="1">
      <c r="B30" s="33" t="s">
        <v>1460</v>
      </c>
      <c r="C30" s="4" t="s">
        <v>24</v>
      </c>
      <c r="D30" s="24">
        <v>2686</v>
      </c>
      <c r="E30" s="10">
        <v>3.58</v>
      </c>
      <c r="F30" s="24">
        <v>1611</v>
      </c>
      <c r="G30" s="10">
        <v>59.98</v>
      </c>
      <c r="H30" s="24">
        <v>1075</v>
      </c>
      <c r="I30" s="10">
        <v>40.020000000000003</v>
      </c>
      <c r="J30" s="24">
        <v>1693</v>
      </c>
      <c r="K30" s="24">
        <v>618</v>
      </c>
      <c r="L30" s="24">
        <v>162</v>
      </c>
      <c r="M30" s="10">
        <v>68.459999999999994</v>
      </c>
      <c r="N30" s="10">
        <v>24.99</v>
      </c>
      <c r="O30" s="10">
        <v>6.55</v>
      </c>
      <c r="P30" s="24">
        <v>60</v>
      </c>
      <c r="Q30" s="10">
        <v>7.06</v>
      </c>
      <c r="R30" s="24">
        <v>204</v>
      </c>
      <c r="S30" s="10">
        <v>7.59</v>
      </c>
      <c r="T30" s="24">
        <v>185</v>
      </c>
      <c r="U30" s="10">
        <v>6.89</v>
      </c>
      <c r="V30" s="24">
        <v>467</v>
      </c>
      <c r="W30" s="10">
        <v>17.39</v>
      </c>
      <c r="X30" s="24">
        <v>115</v>
      </c>
      <c r="Y30" s="10">
        <v>4.6500000000000004</v>
      </c>
    </row>
    <row r="31" spans="2:25" ht="15" customHeight="1">
      <c r="B31" s="33" t="s">
        <v>1461</v>
      </c>
      <c r="C31" s="4" t="s">
        <v>25</v>
      </c>
      <c r="D31" s="24">
        <v>109319</v>
      </c>
      <c r="E31" s="10">
        <v>3.82</v>
      </c>
      <c r="F31" s="24">
        <v>64941</v>
      </c>
      <c r="G31" s="10">
        <v>59.41</v>
      </c>
      <c r="H31" s="24">
        <v>44378</v>
      </c>
      <c r="I31" s="10">
        <v>40.590000000000003</v>
      </c>
      <c r="J31" s="24">
        <v>81060</v>
      </c>
      <c r="K31" s="24">
        <v>18333</v>
      </c>
      <c r="L31" s="24">
        <v>7175</v>
      </c>
      <c r="M31" s="10">
        <v>76.06</v>
      </c>
      <c r="N31" s="10">
        <v>17.2</v>
      </c>
      <c r="O31" s="10">
        <v>6.73</v>
      </c>
      <c r="P31" s="24">
        <v>1618</v>
      </c>
      <c r="Q31" s="10">
        <v>4.6900000000000004</v>
      </c>
      <c r="R31" s="24">
        <v>10552</v>
      </c>
      <c r="S31" s="10">
        <v>9.65</v>
      </c>
      <c r="T31" s="24">
        <v>11703</v>
      </c>
      <c r="U31" s="10">
        <v>10.71</v>
      </c>
      <c r="V31" s="24">
        <v>8451</v>
      </c>
      <c r="W31" s="10">
        <v>7.73</v>
      </c>
      <c r="X31" s="24">
        <v>3141</v>
      </c>
      <c r="Y31" s="10">
        <v>2.95</v>
      </c>
    </row>
    <row r="32" spans="2:25" ht="15" customHeight="1">
      <c r="B32" s="33" t="s">
        <v>1462</v>
      </c>
      <c r="C32" s="4" t="s">
        <v>26</v>
      </c>
      <c r="D32" s="24">
        <v>47220</v>
      </c>
      <c r="E32" s="10">
        <v>3.83</v>
      </c>
      <c r="F32" s="24">
        <v>28679</v>
      </c>
      <c r="G32" s="10">
        <v>60.73</v>
      </c>
      <c r="H32" s="24">
        <v>18541</v>
      </c>
      <c r="I32" s="10">
        <v>39.270000000000003</v>
      </c>
      <c r="J32" s="24">
        <v>36504</v>
      </c>
      <c r="K32" s="24">
        <v>6817</v>
      </c>
      <c r="L32" s="24">
        <v>1645</v>
      </c>
      <c r="M32" s="10">
        <v>81.180000000000007</v>
      </c>
      <c r="N32" s="10">
        <v>15.16</v>
      </c>
      <c r="O32" s="10">
        <v>3.66</v>
      </c>
      <c r="P32" s="24">
        <v>497</v>
      </c>
      <c r="Q32" s="10">
        <v>3.3</v>
      </c>
      <c r="R32" s="24">
        <v>4409</v>
      </c>
      <c r="S32" s="10">
        <v>9.34</v>
      </c>
      <c r="T32" s="24">
        <v>1631</v>
      </c>
      <c r="U32" s="10">
        <v>3.45</v>
      </c>
      <c r="V32" s="24">
        <v>2497</v>
      </c>
      <c r="W32" s="10">
        <v>5.29</v>
      </c>
      <c r="X32" s="24">
        <v>1905</v>
      </c>
      <c r="Y32" s="10">
        <v>4.24</v>
      </c>
    </row>
    <row r="33" spans="2:25" ht="15" customHeight="1">
      <c r="B33" s="33" t="s">
        <v>1463</v>
      </c>
      <c r="C33" s="4" t="s">
        <v>27</v>
      </c>
      <c r="D33" s="24">
        <v>2901</v>
      </c>
      <c r="E33" s="10">
        <v>3.36</v>
      </c>
      <c r="F33" s="24">
        <v>1936</v>
      </c>
      <c r="G33" s="10">
        <v>66.739999999999995</v>
      </c>
      <c r="H33" s="24">
        <v>965</v>
      </c>
      <c r="I33" s="10">
        <v>33.26</v>
      </c>
      <c r="J33" s="24">
        <v>1227</v>
      </c>
      <c r="K33" s="24">
        <v>850</v>
      </c>
      <c r="L33" s="24">
        <v>555</v>
      </c>
      <c r="M33" s="10">
        <v>46.62</v>
      </c>
      <c r="N33" s="10">
        <v>32.29</v>
      </c>
      <c r="O33" s="10">
        <v>21.09</v>
      </c>
      <c r="P33" s="24">
        <v>80</v>
      </c>
      <c r="Q33" s="10">
        <v>9.18</v>
      </c>
      <c r="R33" s="24">
        <v>309</v>
      </c>
      <c r="S33" s="10">
        <v>10.65</v>
      </c>
      <c r="T33" s="24">
        <v>477</v>
      </c>
      <c r="U33" s="10">
        <v>16.440000000000001</v>
      </c>
      <c r="V33" s="24">
        <v>1225</v>
      </c>
      <c r="W33" s="10">
        <v>42.23</v>
      </c>
      <c r="X33" s="24">
        <v>268</v>
      </c>
      <c r="Y33" s="10">
        <v>10.18</v>
      </c>
    </row>
    <row r="34" spans="2:25" ht="15" customHeight="1">
      <c r="B34" s="33" t="s">
        <v>1464</v>
      </c>
      <c r="C34" s="4" t="s">
        <v>28</v>
      </c>
      <c r="D34" s="24">
        <v>13684</v>
      </c>
      <c r="E34" s="10">
        <v>2.76</v>
      </c>
      <c r="F34" s="24">
        <v>9420</v>
      </c>
      <c r="G34" s="10">
        <v>68.84</v>
      </c>
      <c r="H34" s="24">
        <v>4264</v>
      </c>
      <c r="I34" s="10">
        <v>31.16</v>
      </c>
      <c r="J34" s="24">
        <v>12548</v>
      </c>
      <c r="K34" s="24">
        <v>392</v>
      </c>
      <c r="L34" s="24">
        <v>37</v>
      </c>
      <c r="M34" s="10">
        <v>96.69</v>
      </c>
      <c r="N34" s="10">
        <v>3.02</v>
      </c>
      <c r="O34" s="10">
        <v>0.28999999999999998</v>
      </c>
      <c r="P34" s="24">
        <v>140</v>
      </c>
      <c r="Q34" s="10">
        <v>6.54</v>
      </c>
      <c r="R34" s="24">
        <v>135</v>
      </c>
      <c r="S34" s="10">
        <v>0.99</v>
      </c>
      <c r="T34" s="24">
        <v>60</v>
      </c>
      <c r="U34" s="10">
        <v>0.44</v>
      </c>
      <c r="V34" s="24">
        <v>100</v>
      </c>
      <c r="W34" s="10">
        <v>0.73</v>
      </c>
      <c r="X34" s="24">
        <v>96</v>
      </c>
      <c r="Y34" s="10">
        <v>0.74</v>
      </c>
    </row>
    <row r="35" spans="2:25" ht="15" customHeight="1">
      <c r="B35" s="33" t="s">
        <v>1465</v>
      </c>
      <c r="C35" s="4" t="s">
        <v>29</v>
      </c>
      <c r="D35" s="24">
        <v>13849</v>
      </c>
      <c r="E35" s="10">
        <v>4.2</v>
      </c>
      <c r="F35" s="24">
        <v>9195</v>
      </c>
      <c r="G35" s="10">
        <v>66.39</v>
      </c>
      <c r="H35" s="24">
        <v>4654</v>
      </c>
      <c r="I35" s="10">
        <v>33.61</v>
      </c>
      <c r="J35" s="24">
        <v>7407</v>
      </c>
      <c r="K35" s="24">
        <v>3865</v>
      </c>
      <c r="L35" s="24">
        <v>2063</v>
      </c>
      <c r="M35" s="10">
        <v>55.55</v>
      </c>
      <c r="N35" s="10">
        <v>28.98</v>
      </c>
      <c r="O35" s="10">
        <v>15.47</v>
      </c>
      <c r="P35" s="24">
        <v>736</v>
      </c>
      <c r="Q35" s="10">
        <v>13.93</v>
      </c>
      <c r="R35" s="24">
        <v>2458</v>
      </c>
      <c r="S35" s="10">
        <v>17.75</v>
      </c>
      <c r="T35" s="24">
        <v>1607</v>
      </c>
      <c r="U35" s="10">
        <v>11.6</v>
      </c>
      <c r="V35" s="24">
        <v>2213</v>
      </c>
      <c r="W35" s="10">
        <v>15.98</v>
      </c>
      <c r="X35" s="24">
        <v>2077</v>
      </c>
      <c r="Y35" s="10">
        <v>15.58</v>
      </c>
    </row>
    <row r="36" spans="2:25" ht="15" customHeight="1">
      <c r="B36" s="33" t="s">
        <v>1466</v>
      </c>
      <c r="C36" s="4" t="s">
        <v>30</v>
      </c>
      <c r="D36" s="24">
        <v>13576</v>
      </c>
      <c r="E36" s="10">
        <v>3.97</v>
      </c>
      <c r="F36" s="24">
        <v>9103</v>
      </c>
      <c r="G36" s="10">
        <v>67.05</v>
      </c>
      <c r="H36" s="24">
        <v>4473</v>
      </c>
      <c r="I36" s="10">
        <v>32.950000000000003</v>
      </c>
      <c r="J36" s="24">
        <v>8095</v>
      </c>
      <c r="K36" s="24">
        <v>3074</v>
      </c>
      <c r="L36" s="24">
        <v>2115</v>
      </c>
      <c r="M36" s="10">
        <v>60.94</v>
      </c>
      <c r="N36" s="10">
        <v>23.14</v>
      </c>
      <c r="O36" s="10">
        <v>15.92</v>
      </c>
      <c r="P36" s="24">
        <v>262</v>
      </c>
      <c r="Q36" s="10">
        <v>5.2</v>
      </c>
      <c r="R36" s="24">
        <v>2274</v>
      </c>
      <c r="S36" s="10">
        <v>16.75</v>
      </c>
      <c r="T36" s="24">
        <v>2244</v>
      </c>
      <c r="U36" s="10">
        <v>16.53</v>
      </c>
      <c r="V36" s="24">
        <v>2469</v>
      </c>
      <c r="W36" s="10">
        <v>18.190000000000001</v>
      </c>
      <c r="X36" s="24">
        <v>980</v>
      </c>
      <c r="Y36" s="10">
        <v>7.38</v>
      </c>
    </row>
    <row r="37" spans="2:25" ht="15" customHeight="1">
      <c r="B37" s="33" t="s">
        <v>1467</v>
      </c>
      <c r="C37" s="4" t="s">
        <v>31</v>
      </c>
      <c r="D37" s="24">
        <v>6654</v>
      </c>
      <c r="E37" s="10">
        <v>4.1100000000000003</v>
      </c>
      <c r="F37" s="24">
        <v>4384</v>
      </c>
      <c r="G37" s="10">
        <v>65.89</v>
      </c>
      <c r="H37" s="24">
        <v>2270</v>
      </c>
      <c r="I37" s="10">
        <v>34.11</v>
      </c>
      <c r="J37" s="24">
        <v>3765</v>
      </c>
      <c r="K37" s="24">
        <v>1875</v>
      </c>
      <c r="L37" s="24">
        <v>886</v>
      </c>
      <c r="M37" s="10">
        <v>57.69</v>
      </c>
      <c r="N37" s="10">
        <v>28.73</v>
      </c>
      <c r="O37" s="10">
        <v>13.58</v>
      </c>
      <c r="P37" s="24">
        <v>291</v>
      </c>
      <c r="Q37" s="10">
        <v>11.09</v>
      </c>
      <c r="R37" s="24">
        <v>1035</v>
      </c>
      <c r="S37" s="10">
        <v>15.55</v>
      </c>
      <c r="T37" s="24">
        <v>799</v>
      </c>
      <c r="U37" s="10">
        <v>12.01</v>
      </c>
      <c r="V37" s="24">
        <v>972</v>
      </c>
      <c r="W37" s="10">
        <v>14.61</v>
      </c>
      <c r="X37" s="24">
        <v>918</v>
      </c>
      <c r="Y37" s="10">
        <v>14.07</v>
      </c>
    </row>
    <row r="38" spans="2:25" ht="15" customHeight="1">
      <c r="B38" s="33" t="s">
        <v>1468</v>
      </c>
      <c r="C38" s="4" t="s">
        <v>32</v>
      </c>
      <c r="D38" s="24">
        <v>26938</v>
      </c>
      <c r="E38" s="10">
        <v>3.7</v>
      </c>
      <c r="F38" s="24">
        <v>18871</v>
      </c>
      <c r="G38" s="10">
        <v>70.05</v>
      </c>
      <c r="H38" s="24">
        <v>8067</v>
      </c>
      <c r="I38" s="10">
        <v>29.95</v>
      </c>
      <c r="J38" s="24">
        <v>16231</v>
      </c>
      <c r="K38" s="24">
        <v>6495</v>
      </c>
      <c r="L38" s="24">
        <v>2752</v>
      </c>
      <c r="M38" s="10">
        <v>63.71</v>
      </c>
      <c r="N38" s="10">
        <v>25.49</v>
      </c>
      <c r="O38" s="10">
        <v>10.8</v>
      </c>
      <c r="P38" s="24">
        <v>904</v>
      </c>
      <c r="Q38" s="10">
        <v>9.99</v>
      </c>
      <c r="R38" s="24">
        <v>2647</v>
      </c>
      <c r="S38" s="10">
        <v>9.83</v>
      </c>
      <c r="T38" s="24">
        <v>5101</v>
      </c>
      <c r="U38" s="10">
        <v>18.940000000000001</v>
      </c>
      <c r="V38" s="24">
        <v>1827</v>
      </c>
      <c r="W38" s="10">
        <v>6.78</v>
      </c>
      <c r="X38" s="24">
        <v>3008</v>
      </c>
      <c r="Y38" s="10">
        <v>11.81</v>
      </c>
    </row>
    <row r="39" spans="2:25" ht="15" customHeight="1">
      <c r="B39" s="33" t="s">
        <v>1469</v>
      </c>
      <c r="C39" s="4" t="s">
        <v>33</v>
      </c>
      <c r="D39" s="24">
        <v>6594</v>
      </c>
      <c r="E39" s="10">
        <v>4.25</v>
      </c>
      <c r="F39" s="24">
        <v>5048</v>
      </c>
      <c r="G39" s="10">
        <v>76.55</v>
      </c>
      <c r="H39" s="24">
        <v>1546</v>
      </c>
      <c r="I39" s="10">
        <v>23.45</v>
      </c>
      <c r="J39" s="24">
        <v>3733</v>
      </c>
      <c r="K39" s="24">
        <v>1564</v>
      </c>
      <c r="L39" s="24">
        <v>1045</v>
      </c>
      <c r="M39" s="10">
        <v>58.86</v>
      </c>
      <c r="N39" s="10">
        <v>24.66</v>
      </c>
      <c r="O39" s="10">
        <v>16.48</v>
      </c>
      <c r="P39" s="24">
        <v>437</v>
      </c>
      <c r="Q39" s="10">
        <v>16.45</v>
      </c>
      <c r="R39" s="24">
        <v>1217</v>
      </c>
      <c r="S39" s="10">
        <v>18.46</v>
      </c>
      <c r="T39" s="24">
        <v>896</v>
      </c>
      <c r="U39" s="10">
        <v>13.59</v>
      </c>
      <c r="V39" s="24">
        <v>972</v>
      </c>
      <c r="W39" s="10">
        <v>14.74</v>
      </c>
      <c r="X39" s="24">
        <v>840</v>
      </c>
      <c r="Y39" s="10">
        <v>13.25</v>
      </c>
    </row>
    <row r="40" spans="2:25" ht="15" customHeight="1">
      <c r="B40" s="33" t="s">
        <v>1470</v>
      </c>
      <c r="C40" s="4" t="s">
        <v>34</v>
      </c>
      <c r="D40" s="24">
        <v>5865</v>
      </c>
      <c r="E40" s="10">
        <v>4.08</v>
      </c>
      <c r="F40" s="24">
        <v>3936</v>
      </c>
      <c r="G40" s="10">
        <v>67.11</v>
      </c>
      <c r="H40" s="24">
        <v>1929</v>
      </c>
      <c r="I40" s="10">
        <v>32.89</v>
      </c>
      <c r="J40" s="24">
        <v>3694</v>
      </c>
      <c r="K40" s="24">
        <v>1229</v>
      </c>
      <c r="L40" s="24">
        <v>809</v>
      </c>
      <c r="M40" s="10">
        <v>64.45</v>
      </c>
      <c r="N40" s="10">
        <v>21.44</v>
      </c>
      <c r="O40" s="10">
        <v>14.11</v>
      </c>
      <c r="P40" s="24">
        <v>356</v>
      </c>
      <c r="Q40" s="10">
        <v>15.56</v>
      </c>
      <c r="R40" s="24">
        <v>1103</v>
      </c>
      <c r="S40" s="10">
        <v>18.809999999999999</v>
      </c>
      <c r="T40" s="24">
        <v>642</v>
      </c>
      <c r="U40" s="10">
        <v>10.95</v>
      </c>
      <c r="V40" s="24">
        <v>466</v>
      </c>
      <c r="W40" s="10">
        <v>7.95</v>
      </c>
      <c r="X40" s="24">
        <v>792</v>
      </c>
      <c r="Y40" s="10">
        <v>13.82</v>
      </c>
    </row>
    <row r="41" spans="2:25" ht="15" customHeight="1">
      <c r="B41" s="33" t="s">
        <v>1471</v>
      </c>
      <c r="C41" s="4" t="s">
        <v>35</v>
      </c>
      <c r="D41" s="24">
        <v>38523</v>
      </c>
      <c r="E41" s="10">
        <v>4.26</v>
      </c>
      <c r="F41" s="24">
        <v>22446</v>
      </c>
      <c r="G41" s="10">
        <v>58.27</v>
      </c>
      <c r="H41" s="24">
        <v>16077</v>
      </c>
      <c r="I41" s="10">
        <v>41.73</v>
      </c>
      <c r="J41" s="24">
        <v>24693</v>
      </c>
      <c r="K41" s="24">
        <v>7506</v>
      </c>
      <c r="L41" s="24">
        <v>5020</v>
      </c>
      <c r="M41" s="10">
        <v>66.349999999999994</v>
      </c>
      <c r="N41" s="10">
        <v>20.170000000000002</v>
      </c>
      <c r="O41" s="10">
        <v>13.49</v>
      </c>
      <c r="P41" s="24">
        <v>1252</v>
      </c>
      <c r="Q41" s="10">
        <v>8.4600000000000009</v>
      </c>
      <c r="R41" s="24">
        <v>6672</v>
      </c>
      <c r="S41" s="10">
        <v>17.32</v>
      </c>
      <c r="T41" s="24">
        <v>5615</v>
      </c>
      <c r="U41" s="10">
        <v>14.58</v>
      </c>
      <c r="V41" s="24">
        <v>5034</v>
      </c>
      <c r="W41" s="10">
        <v>13.07</v>
      </c>
      <c r="X41" s="24">
        <v>2011</v>
      </c>
      <c r="Y41" s="10">
        <v>5.4</v>
      </c>
    </row>
    <row r="42" spans="2:25" ht="15" customHeight="1">
      <c r="B42" s="33" t="s">
        <v>1472</v>
      </c>
      <c r="C42" s="4" t="s">
        <v>36</v>
      </c>
      <c r="D42" s="24">
        <v>9835</v>
      </c>
      <c r="E42" s="10">
        <v>3.85</v>
      </c>
      <c r="F42" s="24">
        <v>6022</v>
      </c>
      <c r="G42" s="10">
        <v>61.23</v>
      </c>
      <c r="H42" s="24">
        <v>3813</v>
      </c>
      <c r="I42" s="10">
        <v>38.770000000000003</v>
      </c>
      <c r="J42" s="24">
        <v>6452</v>
      </c>
      <c r="K42" s="24">
        <v>2430</v>
      </c>
      <c r="L42" s="24">
        <v>787</v>
      </c>
      <c r="M42" s="10">
        <v>66.73</v>
      </c>
      <c r="N42" s="10">
        <v>25.13</v>
      </c>
      <c r="O42" s="10">
        <v>8.14</v>
      </c>
      <c r="P42" s="24">
        <v>102</v>
      </c>
      <c r="Q42" s="10">
        <v>3.21</v>
      </c>
      <c r="R42" s="24">
        <v>1191</v>
      </c>
      <c r="S42" s="10">
        <v>12.11</v>
      </c>
      <c r="T42" s="24">
        <v>898</v>
      </c>
      <c r="U42" s="10">
        <v>9.1300000000000008</v>
      </c>
      <c r="V42" s="24">
        <v>1714</v>
      </c>
      <c r="W42" s="10">
        <v>17.43</v>
      </c>
      <c r="X42" s="24">
        <v>290</v>
      </c>
      <c r="Y42" s="10">
        <v>3</v>
      </c>
    </row>
    <row r="43" spans="2:25" ht="15" customHeight="1">
      <c r="B43" s="33" t="s">
        <v>1473</v>
      </c>
      <c r="C43" s="4" t="s">
        <v>37</v>
      </c>
      <c r="D43" s="24">
        <v>4672</v>
      </c>
      <c r="E43" s="10">
        <v>3.55</v>
      </c>
      <c r="F43" s="24">
        <v>3009</v>
      </c>
      <c r="G43" s="10">
        <v>64.400000000000006</v>
      </c>
      <c r="H43" s="24">
        <v>1663</v>
      </c>
      <c r="I43" s="10">
        <v>35.6</v>
      </c>
      <c r="J43" s="24">
        <v>3429</v>
      </c>
      <c r="K43" s="24">
        <v>855</v>
      </c>
      <c r="L43" s="24">
        <v>251</v>
      </c>
      <c r="M43" s="10">
        <v>75.61</v>
      </c>
      <c r="N43" s="10">
        <v>18.850000000000001</v>
      </c>
      <c r="O43" s="10">
        <v>5.53</v>
      </c>
      <c r="P43" s="24">
        <v>46</v>
      </c>
      <c r="Q43" s="10">
        <v>3.29</v>
      </c>
      <c r="R43" s="24">
        <v>429</v>
      </c>
      <c r="S43" s="10">
        <v>9.18</v>
      </c>
      <c r="T43" s="24">
        <v>505</v>
      </c>
      <c r="U43" s="10">
        <v>10.81</v>
      </c>
      <c r="V43" s="24">
        <v>156</v>
      </c>
      <c r="W43" s="10">
        <v>3.34</v>
      </c>
      <c r="X43" s="24">
        <v>325</v>
      </c>
      <c r="Y43" s="10">
        <v>7.17</v>
      </c>
    </row>
    <row r="44" spans="2:25" ht="15" customHeight="1">
      <c r="B44" s="33" t="s">
        <v>1474</v>
      </c>
      <c r="C44" s="4" t="s">
        <v>38</v>
      </c>
      <c r="D44" s="24">
        <v>113319</v>
      </c>
      <c r="E44" s="10">
        <v>3.56</v>
      </c>
      <c r="F44" s="24">
        <v>63996</v>
      </c>
      <c r="G44" s="10">
        <v>56.47</v>
      </c>
      <c r="H44" s="24">
        <v>49323</v>
      </c>
      <c r="I44" s="10">
        <v>43.53</v>
      </c>
      <c r="J44" s="24">
        <v>94886</v>
      </c>
      <c r="K44" s="24">
        <v>13156</v>
      </c>
      <c r="L44" s="24">
        <v>2017</v>
      </c>
      <c r="M44" s="10">
        <v>86.21</v>
      </c>
      <c r="N44" s="10">
        <v>11.95</v>
      </c>
      <c r="O44" s="10">
        <v>1.83</v>
      </c>
      <c r="P44" s="24">
        <v>918</v>
      </c>
      <c r="Q44" s="10">
        <v>3.27</v>
      </c>
      <c r="R44" s="24">
        <v>8254</v>
      </c>
      <c r="S44" s="10">
        <v>7.28</v>
      </c>
      <c r="T44" s="24">
        <v>5190</v>
      </c>
      <c r="U44" s="10">
        <v>4.58</v>
      </c>
      <c r="V44" s="24">
        <v>1913</v>
      </c>
      <c r="W44" s="10">
        <v>1.69</v>
      </c>
      <c r="X44" s="24">
        <v>1597</v>
      </c>
      <c r="Y44" s="10">
        <v>1.45</v>
      </c>
    </row>
    <row r="45" spans="2:25" ht="15" customHeight="1">
      <c r="B45" s="33" t="s">
        <v>1475</v>
      </c>
      <c r="C45" s="4" t="s">
        <v>39</v>
      </c>
      <c r="D45" s="24">
        <v>9112</v>
      </c>
      <c r="E45" s="10">
        <v>3.58</v>
      </c>
      <c r="F45" s="24">
        <v>5690</v>
      </c>
      <c r="G45" s="10">
        <v>62.45</v>
      </c>
      <c r="H45" s="24">
        <v>3422</v>
      </c>
      <c r="I45" s="10">
        <v>37.549999999999997</v>
      </c>
      <c r="J45" s="24">
        <v>7701</v>
      </c>
      <c r="K45" s="24">
        <v>771</v>
      </c>
      <c r="L45" s="24">
        <v>284</v>
      </c>
      <c r="M45" s="10">
        <v>87.95</v>
      </c>
      <c r="N45" s="10">
        <v>8.81</v>
      </c>
      <c r="O45" s="10">
        <v>3.24</v>
      </c>
      <c r="P45" s="24">
        <v>118</v>
      </c>
      <c r="Q45" s="10">
        <v>4.87</v>
      </c>
      <c r="R45" s="24">
        <v>466</v>
      </c>
      <c r="S45" s="10">
        <v>5.1100000000000003</v>
      </c>
      <c r="T45" s="24">
        <v>365</v>
      </c>
      <c r="U45" s="10">
        <v>4.01</v>
      </c>
      <c r="V45" s="24">
        <v>275</v>
      </c>
      <c r="W45" s="10">
        <v>3.02</v>
      </c>
      <c r="X45" s="24">
        <v>239</v>
      </c>
      <c r="Y45" s="10">
        <v>2.73</v>
      </c>
    </row>
    <row r="46" spans="2:25" ht="15" customHeight="1">
      <c r="B46" s="33" t="s">
        <v>1476</v>
      </c>
      <c r="C46" s="4" t="s">
        <v>40</v>
      </c>
      <c r="D46" s="24">
        <v>38480</v>
      </c>
      <c r="E46" s="10">
        <v>3.7</v>
      </c>
      <c r="F46" s="24">
        <v>21656</v>
      </c>
      <c r="G46" s="10">
        <v>56.28</v>
      </c>
      <c r="H46" s="24">
        <v>16824</v>
      </c>
      <c r="I46" s="10">
        <v>43.72</v>
      </c>
      <c r="J46" s="24">
        <v>27417</v>
      </c>
      <c r="K46" s="24">
        <v>6689</v>
      </c>
      <c r="L46" s="24">
        <v>3708</v>
      </c>
      <c r="M46" s="10">
        <v>72.5</v>
      </c>
      <c r="N46" s="10">
        <v>17.690000000000001</v>
      </c>
      <c r="O46" s="10">
        <v>9.81</v>
      </c>
      <c r="P46" s="24">
        <v>345</v>
      </c>
      <c r="Q46" s="10">
        <v>3.02</v>
      </c>
      <c r="R46" s="24">
        <v>3579</v>
      </c>
      <c r="S46" s="10">
        <v>9.3000000000000007</v>
      </c>
      <c r="T46" s="24">
        <v>5078</v>
      </c>
      <c r="U46" s="10">
        <v>13.2</v>
      </c>
      <c r="V46" s="24">
        <v>5223</v>
      </c>
      <c r="W46" s="10">
        <v>13.57</v>
      </c>
      <c r="X46" s="24">
        <v>1043</v>
      </c>
      <c r="Y46" s="10">
        <v>2.76</v>
      </c>
    </row>
    <row r="47" spans="2:25" ht="15" customHeight="1">
      <c r="B47" s="33" t="s">
        <v>1477</v>
      </c>
      <c r="C47" s="4" t="s">
        <v>41</v>
      </c>
      <c r="D47" s="24">
        <v>12580</v>
      </c>
      <c r="E47" s="10">
        <v>3.86</v>
      </c>
      <c r="F47" s="24">
        <v>7261</v>
      </c>
      <c r="G47" s="10">
        <v>57.72</v>
      </c>
      <c r="H47" s="24">
        <v>5319</v>
      </c>
      <c r="I47" s="10">
        <v>42.28</v>
      </c>
      <c r="J47" s="24">
        <v>8952</v>
      </c>
      <c r="K47" s="24">
        <v>2290</v>
      </c>
      <c r="L47" s="24">
        <v>1001</v>
      </c>
      <c r="M47" s="10">
        <v>73.12</v>
      </c>
      <c r="N47" s="10">
        <v>18.7</v>
      </c>
      <c r="O47" s="10">
        <v>8.18</v>
      </c>
      <c r="P47" s="24">
        <v>178</v>
      </c>
      <c r="Q47" s="10">
        <v>4.41</v>
      </c>
      <c r="R47" s="24">
        <v>1364</v>
      </c>
      <c r="S47" s="10">
        <v>10.84</v>
      </c>
      <c r="T47" s="24">
        <v>1848</v>
      </c>
      <c r="U47" s="10">
        <v>14.69</v>
      </c>
      <c r="V47" s="24">
        <v>788</v>
      </c>
      <c r="W47" s="10">
        <v>6.26</v>
      </c>
      <c r="X47" s="24">
        <v>430</v>
      </c>
      <c r="Y47" s="10">
        <v>3.51</v>
      </c>
    </row>
    <row r="48" spans="2:25" ht="15" customHeight="1">
      <c r="B48" s="33" t="s">
        <v>1478</v>
      </c>
      <c r="C48" s="4" t="s">
        <v>42</v>
      </c>
      <c r="D48" s="24">
        <v>31114</v>
      </c>
      <c r="E48" s="10">
        <v>3.65</v>
      </c>
      <c r="F48" s="24">
        <v>18675</v>
      </c>
      <c r="G48" s="10">
        <v>60.02</v>
      </c>
      <c r="H48" s="24">
        <v>12439</v>
      </c>
      <c r="I48" s="10">
        <v>39.979999999999997</v>
      </c>
      <c r="J48" s="24">
        <v>21634</v>
      </c>
      <c r="K48" s="24">
        <v>6187</v>
      </c>
      <c r="L48" s="24">
        <v>2861</v>
      </c>
      <c r="M48" s="10">
        <v>70.510000000000005</v>
      </c>
      <c r="N48" s="10">
        <v>20.16</v>
      </c>
      <c r="O48" s="10">
        <v>9.32</v>
      </c>
      <c r="P48" s="24">
        <v>368</v>
      </c>
      <c r="Q48" s="10">
        <v>3.78</v>
      </c>
      <c r="R48" s="24">
        <v>3520</v>
      </c>
      <c r="S48" s="10">
        <v>11.31</v>
      </c>
      <c r="T48" s="24">
        <v>6317</v>
      </c>
      <c r="U48" s="10">
        <v>20.3</v>
      </c>
      <c r="V48" s="24">
        <v>1863</v>
      </c>
      <c r="W48" s="10">
        <v>5.99</v>
      </c>
      <c r="X48" s="24">
        <v>606</v>
      </c>
      <c r="Y48" s="10">
        <v>1.98</v>
      </c>
    </row>
    <row r="49" spans="2:25" ht="15" customHeight="1">
      <c r="B49" s="33" t="s">
        <v>1479</v>
      </c>
      <c r="C49" s="4" t="s">
        <v>43</v>
      </c>
      <c r="D49" s="24">
        <v>25839</v>
      </c>
      <c r="E49" s="10">
        <v>3.83</v>
      </c>
      <c r="F49" s="24">
        <v>13526</v>
      </c>
      <c r="G49" s="10">
        <v>52.35</v>
      </c>
      <c r="H49" s="24">
        <v>12313</v>
      </c>
      <c r="I49" s="10">
        <v>47.65</v>
      </c>
      <c r="J49" s="24">
        <v>23330</v>
      </c>
      <c r="K49" s="24">
        <v>2115</v>
      </c>
      <c r="L49" s="24">
        <v>107</v>
      </c>
      <c r="M49" s="10">
        <v>91.3</v>
      </c>
      <c r="N49" s="10">
        <v>8.2799999999999994</v>
      </c>
      <c r="O49" s="10">
        <v>0.42</v>
      </c>
      <c r="P49" s="24">
        <v>123</v>
      </c>
      <c r="Q49" s="10">
        <v>1.88</v>
      </c>
      <c r="R49" s="24">
        <v>1625</v>
      </c>
      <c r="S49" s="10">
        <v>6.29</v>
      </c>
      <c r="T49" s="24">
        <v>105</v>
      </c>
      <c r="U49" s="10">
        <v>0.41</v>
      </c>
      <c r="V49" s="24">
        <v>287</v>
      </c>
      <c r="W49" s="10">
        <v>1.1100000000000001</v>
      </c>
      <c r="X49" s="24">
        <v>220</v>
      </c>
      <c r="Y49" s="10">
        <v>0.86</v>
      </c>
    </row>
    <row r="50" spans="2:25" ht="15" customHeight="1">
      <c r="B50" s="33" t="s">
        <v>1480</v>
      </c>
      <c r="C50" s="4" t="s">
        <v>44</v>
      </c>
      <c r="D50" s="24">
        <v>7430</v>
      </c>
      <c r="E50" s="10">
        <v>3.42</v>
      </c>
      <c r="F50" s="24">
        <v>4394</v>
      </c>
      <c r="G50" s="10">
        <v>59.14</v>
      </c>
      <c r="H50" s="24">
        <v>3036</v>
      </c>
      <c r="I50" s="10">
        <v>40.86</v>
      </c>
      <c r="J50" s="24">
        <v>5254</v>
      </c>
      <c r="K50" s="24">
        <v>1503</v>
      </c>
      <c r="L50" s="24">
        <v>468</v>
      </c>
      <c r="M50" s="10">
        <v>72.72</v>
      </c>
      <c r="N50" s="10">
        <v>20.8</v>
      </c>
      <c r="O50" s="10">
        <v>6.48</v>
      </c>
      <c r="P50" s="24">
        <v>62</v>
      </c>
      <c r="Q50" s="10">
        <v>2.92</v>
      </c>
      <c r="R50" s="24">
        <v>615</v>
      </c>
      <c r="S50" s="10">
        <v>8.2799999999999994</v>
      </c>
      <c r="T50" s="24">
        <v>956</v>
      </c>
      <c r="U50" s="10">
        <v>12.87</v>
      </c>
      <c r="V50" s="24">
        <v>531</v>
      </c>
      <c r="W50" s="10">
        <v>7.15</v>
      </c>
      <c r="X50" s="24">
        <v>424</v>
      </c>
      <c r="Y50" s="10">
        <v>5.87</v>
      </c>
    </row>
    <row r="51" spans="2:25" ht="15" customHeight="1">
      <c r="B51" s="33" t="s">
        <v>1481</v>
      </c>
      <c r="C51" s="4" t="s">
        <v>45</v>
      </c>
      <c r="D51" s="24">
        <v>6445</v>
      </c>
      <c r="E51" s="10">
        <v>3.6</v>
      </c>
      <c r="F51" s="24">
        <v>3663</v>
      </c>
      <c r="G51" s="10">
        <v>56.83</v>
      </c>
      <c r="H51" s="24">
        <v>2782</v>
      </c>
      <c r="I51" s="10">
        <v>43.17</v>
      </c>
      <c r="J51" s="24">
        <v>4901</v>
      </c>
      <c r="K51" s="24">
        <v>1106</v>
      </c>
      <c r="L51" s="24">
        <v>346</v>
      </c>
      <c r="M51" s="10">
        <v>77.14</v>
      </c>
      <c r="N51" s="10">
        <v>17.41</v>
      </c>
      <c r="O51" s="10">
        <v>5.45</v>
      </c>
      <c r="P51" s="24">
        <v>48</v>
      </c>
      <c r="Q51" s="10">
        <v>2.5299999999999998</v>
      </c>
      <c r="R51" s="24">
        <v>513</v>
      </c>
      <c r="S51" s="10">
        <v>7.96</v>
      </c>
      <c r="T51" s="24">
        <v>728</v>
      </c>
      <c r="U51" s="10">
        <v>11.3</v>
      </c>
      <c r="V51" s="24">
        <v>280</v>
      </c>
      <c r="W51" s="10">
        <v>4.34</v>
      </c>
      <c r="X51" s="24">
        <v>314</v>
      </c>
      <c r="Y51" s="10">
        <v>4.9400000000000004</v>
      </c>
    </row>
    <row r="52" spans="2:25" ht="15" customHeight="1">
      <c r="B52" s="33" t="s">
        <v>1482</v>
      </c>
      <c r="C52" s="4" t="s">
        <v>46</v>
      </c>
      <c r="D52" s="24">
        <v>54392</v>
      </c>
      <c r="E52" s="10">
        <v>3.85</v>
      </c>
      <c r="F52" s="24">
        <v>31606</v>
      </c>
      <c r="G52" s="10">
        <v>58.11</v>
      </c>
      <c r="H52" s="24">
        <v>22786</v>
      </c>
      <c r="I52" s="10">
        <v>41.89</v>
      </c>
      <c r="J52" s="24">
        <v>43683</v>
      </c>
      <c r="K52" s="24">
        <v>6794</v>
      </c>
      <c r="L52" s="24">
        <v>2696</v>
      </c>
      <c r="M52" s="10">
        <v>82.15</v>
      </c>
      <c r="N52" s="10">
        <v>12.78</v>
      </c>
      <c r="O52" s="10">
        <v>5.07</v>
      </c>
      <c r="P52" s="24">
        <v>505</v>
      </c>
      <c r="Q52" s="10">
        <v>3.05</v>
      </c>
      <c r="R52" s="24">
        <v>4709</v>
      </c>
      <c r="S52" s="10">
        <v>8.66</v>
      </c>
      <c r="T52" s="24">
        <v>4417</v>
      </c>
      <c r="U52" s="10">
        <v>8.1199999999999992</v>
      </c>
      <c r="V52" s="24">
        <v>2641</v>
      </c>
      <c r="W52" s="10">
        <v>4.8600000000000003</v>
      </c>
      <c r="X52" s="24">
        <v>806</v>
      </c>
      <c r="Y52" s="10">
        <v>1.52</v>
      </c>
    </row>
    <row r="53" spans="2:25" ht="15" customHeight="1">
      <c r="B53" s="33" t="s">
        <v>1483</v>
      </c>
      <c r="C53" s="4" t="s">
        <v>47</v>
      </c>
      <c r="D53" s="24">
        <v>10643</v>
      </c>
      <c r="E53" s="10">
        <v>3.61</v>
      </c>
      <c r="F53" s="24">
        <v>6415</v>
      </c>
      <c r="G53" s="10">
        <v>60.27</v>
      </c>
      <c r="H53" s="24">
        <v>4228</v>
      </c>
      <c r="I53" s="10">
        <v>39.729999999999997</v>
      </c>
      <c r="J53" s="24">
        <v>6392</v>
      </c>
      <c r="K53" s="24">
        <v>2629</v>
      </c>
      <c r="L53" s="24">
        <v>1408</v>
      </c>
      <c r="M53" s="10">
        <v>61.29</v>
      </c>
      <c r="N53" s="10">
        <v>25.21</v>
      </c>
      <c r="O53" s="10">
        <v>13.5</v>
      </c>
      <c r="P53" s="24">
        <v>170</v>
      </c>
      <c r="Q53" s="10">
        <v>5.14</v>
      </c>
      <c r="R53" s="24">
        <v>1275</v>
      </c>
      <c r="S53" s="10">
        <v>11.98</v>
      </c>
      <c r="T53" s="24">
        <v>2246</v>
      </c>
      <c r="U53" s="10">
        <v>21.1</v>
      </c>
      <c r="V53" s="24">
        <v>1790</v>
      </c>
      <c r="W53" s="10">
        <v>16.82</v>
      </c>
      <c r="X53" s="24">
        <v>437</v>
      </c>
      <c r="Y53" s="10">
        <v>4.1900000000000004</v>
      </c>
    </row>
    <row r="54" spans="2:25" ht="15" customHeight="1">
      <c r="B54" s="33" t="s">
        <v>1484</v>
      </c>
      <c r="C54" s="4" t="s">
        <v>48</v>
      </c>
      <c r="D54" s="24">
        <v>30635</v>
      </c>
      <c r="E54" s="10">
        <v>3.72</v>
      </c>
      <c r="F54" s="24">
        <v>18912</v>
      </c>
      <c r="G54" s="10">
        <v>61.73</v>
      </c>
      <c r="H54" s="24">
        <v>11723</v>
      </c>
      <c r="I54" s="10">
        <v>38.270000000000003</v>
      </c>
      <c r="J54" s="24">
        <v>26065</v>
      </c>
      <c r="K54" s="24">
        <v>3089</v>
      </c>
      <c r="L54" s="24">
        <v>966</v>
      </c>
      <c r="M54" s="10">
        <v>86.54</v>
      </c>
      <c r="N54" s="10">
        <v>10.26</v>
      </c>
      <c r="O54" s="10">
        <v>3.21</v>
      </c>
      <c r="P54" s="24">
        <v>250</v>
      </c>
      <c r="Q54" s="10">
        <v>2.87</v>
      </c>
      <c r="R54" s="24">
        <v>2098</v>
      </c>
      <c r="S54" s="10">
        <v>6.85</v>
      </c>
      <c r="T54" s="24">
        <v>1142</v>
      </c>
      <c r="U54" s="10">
        <v>3.73</v>
      </c>
      <c r="V54" s="24">
        <v>1425</v>
      </c>
      <c r="W54" s="10">
        <v>4.6500000000000004</v>
      </c>
      <c r="X54" s="24">
        <v>403</v>
      </c>
      <c r="Y54" s="10">
        <v>1.34</v>
      </c>
    </row>
    <row r="55" spans="2:25" ht="15" customHeight="1">
      <c r="B55" s="33" t="s">
        <v>1485</v>
      </c>
      <c r="C55" s="4" t="s">
        <v>49</v>
      </c>
      <c r="D55" s="24">
        <v>4224</v>
      </c>
      <c r="E55" s="10">
        <v>3.35</v>
      </c>
      <c r="F55" s="24">
        <v>3265</v>
      </c>
      <c r="G55" s="10">
        <v>77.3</v>
      </c>
      <c r="H55" s="24">
        <v>959</v>
      </c>
      <c r="I55" s="10">
        <v>22.7</v>
      </c>
      <c r="J55" s="24">
        <v>2512</v>
      </c>
      <c r="K55" s="24">
        <v>1234</v>
      </c>
      <c r="L55" s="24">
        <v>299</v>
      </c>
      <c r="M55" s="10">
        <v>62.1</v>
      </c>
      <c r="N55" s="10">
        <v>30.51</v>
      </c>
      <c r="O55" s="10">
        <v>7.39</v>
      </c>
      <c r="P55" s="24">
        <v>60</v>
      </c>
      <c r="Q55" s="10">
        <v>5.13</v>
      </c>
      <c r="R55" s="24">
        <v>234</v>
      </c>
      <c r="S55" s="10">
        <v>5.54</v>
      </c>
      <c r="T55" s="24">
        <v>450</v>
      </c>
      <c r="U55" s="10">
        <v>10.65</v>
      </c>
      <c r="V55" s="24">
        <v>1034</v>
      </c>
      <c r="W55" s="10">
        <v>24.48</v>
      </c>
      <c r="X55" s="24">
        <v>200</v>
      </c>
      <c r="Y55" s="10">
        <v>4.9400000000000004</v>
      </c>
    </row>
    <row r="56" spans="2:25" ht="15" customHeight="1">
      <c r="B56" s="33" t="s">
        <v>1486</v>
      </c>
      <c r="C56" s="4" t="s">
        <v>50</v>
      </c>
      <c r="D56" s="24">
        <v>6073</v>
      </c>
      <c r="E56" s="10">
        <v>3.49</v>
      </c>
      <c r="F56" s="24">
        <v>3883</v>
      </c>
      <c r="G56" s="10">
        <v>63.94</v>
      </c>
      <c r="H56" s="24">
        <v>2190</v>
      </c>
      <c r="I56" s="10">
        <v>36.06</v>
      </c>
      <c r="J56" s="24">
        <v>4034</v>
      </c>
      <c r="K56" s="24">
        <v>1186</v>
      </c>
      <c r="L56" s="24">
        <v>726</v>
      </c>
      <c r="M56" s="10">
        <v>67.84</v>
      </c>
      <c r="N56" s="10">
        <v>19.95</v>
      </c>
      <c r="O56" s="10">
        <v>12.21</v>
      </c>
      <c r="P56" s="24">
        <v>97</v>
      </c>
      <c r="Q56" s="10">
        <v>5.32</v>
      </c>
      <c r="R56" s="24">
        <v>611</v>
      </c>
      <c r="S56" s="10">
        <v>10.06</v>
      </c>
      <c r="T56" s="24">
        <v>1001</v>
      </c>
      <c r="U56" s="10">
        <v>16.48</v>
      </c>
      <c r="V56" s="24">
        <v>743</v>
      </c>
      <c r="W56" s="10">
        <v>12.23</v>
      </c>
      <c r="X56" s="24">
        <v>427</v>
      </c>
      <c r="Y56" s="10">
        <v>7.18</v>
      </c>
    </row>
    <row r="57" spans="2:25" ht="15" customHeight="1">
      <c r="B57" s="33" t="s">
        <v>1487</v>
      </c>
      <c r="C57" s="4" t="s">
        <v>51</v>
      </c>
      <c r="D57" s="24">
        <v>38664</v>
      </c>
      <c r="E57" s="10">
        <v>3.7</v>
      </c>
      <c r="F57" s="24">
        <v>24095</v>
      </c>
      <c r="G57" s="10">
        <v>62.32</v>
      </c>
      <c r="H57" s="24">
        <v>14569</v>
      </c>
      <c r="I57" s="10">
        <v>37.68</v>
      </c>
      <c r="J57" s="24">
        <v>23935</v>
      </c>
      <c r="K57" s="24">
        <v>9670</v>
      </c>
      <c r="L57" s="24">
        <v>4173</v>
      </c>
      <c r="M57" s="10">
        <v>63.36</v>
      </c>
      <c r="N57" s="10">
        <v>25.6</v>
      </c>
      <c r="O57" s="10">
        <v>11.05</v>
      </c>
      <c r="P57" s="24">
        <v>498</v>
      </c>
      <c r="Q57" s="10">
        <v>4.1500000000000004</v>
      </c>
      <c r="R57" s="24">
        <v>3957</v>
      </c>
      <c r="S57" s="10">
        <v>10.23</v>
      </c>
      <c r="T57" s="24">
        <v>7520</v>
      </c>
      <c r="U57" s="10">
        <v>19.45</v>
      </c>
      <c r="V57" s="24">
        <v>5898</v>
      </c>
      <c r="W57" s="10">
        <v>15.25</v>
      </c>
      <c r="X57" s="24">
        <v>1357</v>
      </c>
      <c r="Y57" s="10">
        <v>3.59</v>
      </c>
    </row>
    <row r="58" spans="2:25" ht="15" customHeight="1">
      <c r="B58" s="33" t="s">
        <v>1488</v>
      </c>
      <c r="C58" s="4" t="s">
        <v>52</v>
      </c>
      <c r="D58" s="24">
        <v>31961</v>
      </c>
      <c r="E58" s="10">
        <v>3.82</v>
      </c>
      <c r="F58" s="24">
        <v>17149</v>
      </c>
      <c r="G58" s="10">
        <v>53.66</v>
      </c>
      <c r="H58" s="24">
        <v>14812</v>
      </c>
      <c r="I58" s="10">
        <v>46.34</v>
      </c>
      <c r="J58" s="24">
        <v>26089</v>
      </c>
      <c r="K58" s="24">
        <v>4492</v>
      </c>
      <c r="L58" s="24">
        <v>828</v>
      </c>
      <c r="M58" s="10">
        <v>83.06</v>
      </c>
      <c r="N58" s="10">
        <v>14.3</v>
      </c>
      <c r="O58" s="10">
        <v>2.64</v>
      </c>
      <c r="P58" s="24">
        <v>309</v>
      </c>
      <c r="Q58" s="10">
        <v>3.23</v>
      </c>
      <c r="R58" s="24">
        <v>3168</v>
      </c>
      <c r="S58" s="10">
        <v>9.91</v>
      </c>
      <c r="T58" s="24">
        <v>2070</v>
      </c>
      <c r="U58" s="10">
        <v>6.48</v>
      </c>
      <c r="V58" s="24">
        <v>235</v>
      </c>
      <c r="W58" s="10">
        <v>0.74</v>
      </c>
      <c r="X58" s="24">
        <v>535</v>
      </c>
      <c r="Y58" s="10">
        <v>1.7</v>
      </c>
    </row>
    <row r="59" spans="2:25" ht="15" customHeight="1">
      <c r="B59" s="33" t="s">
        <v>1489</v>
      </c>
      <c r="C59" s="4" t="s">
        <v>53</v>
      </c>
      <c r="D59" s="24">
        <v>5131</v>
      </c>
      <c r="E59" s="10">
        <v>2.4900000000000002</v>
      </c>
      <c r="F59" s="24">
        <v>3236</v>
      </c>
      <c r="G59" s="10">
        <v>63.07</v>
      </c>
      <c r="H59" s="24">
        <v>1895</v>
      </c>
      <c r="I59" s="10">
        <v>36.93</v>
      </c>
      <c r="J59" s="24">
        <v>3770</v>
      </c>
      <c r="K59" s="24">
        <v>1014</v>
      </c>
      <c r="L59" s="24">
        <v>234</v>
      </c>
      <c r="M59" s="10">
        <v>75.13</v>
      </c>
      <c r="N59" s="10">
        <v>20.21</v>
      </c>
      <c r="O59" s="10">
        <v>4.66</v>
      </c>
      <c r="P59" s="24">
        <v>65</v>
      </c>
      <c r="Q59" s="10">
        <v>7.6</v>
      </c>
      <c r="R59" s="24">
        <v>223</v>
      </c>
      <c r="S59" s="10">
        <v>4.3499999999999996</v>
      </c>
      <c r="T59" s="24">
        <v>696</v>
      </c>
      <c r="U59" s="10">
        <v>13.56</v>
      </c>
      <c r="V59" s="24">
        <v>416</v>
      </c>
      <c r="W59" s="10">
        <v>8.11</v>
      </c>
      <c r="X59" s="24">
        <v>143</v>
      </c>
      <c r="Y59" s="10">
        <v>2.85</v>
      </c>
    </row>
    <row r="60" spans="2:25" ht="15" customHeight="1">
      <c r="B60" s="33" t="s">
        <v>1490</v>
      </c>
      <c r="C60" s="4" t="s">
        <v>54</v>
      </c>
      <c r="D60" s="24">
        <v>10493</v>
      </c>
      <c r="E60" s="10">
        <v>3.87</v>
      </c>
      <c r="F60" s="24">
        <v>5881</v>
      </c>
      <c r="G60" s="10">
        <v>56.05</v>
      </c>
      <c r="H60" s="24">
        <v>4612</v>
      </c>
      <c r="I60" s="10">
        <v>43.95</v>
      </c>
      <c r="J60" s="24">
        <v>7574</v>
      </c>
      <c r="K60" s="24">
        <v>1725</v>
      </c>
      <c r="L60" s="24">
        <v>750</v>
      </c>
      <c r="M60" s="10">
        <v>75.37</v>
      </c>
      <c r="N60" s="10">
        <v>17.170000000000002</v>
      </c>
      <c r="O60" s="10">
        <v>7.46</v>
      </c>
      <c r="P60" s="24">
        <v>206</v>
      </c>
      <c r="Q60" s="10">
        <v>5.71</v>
      </c>
      <c r="R60" s="24">
        <v>951</v>
      </c>
      <c r="S60" s="10">
        <v>9.06</v>
      </c>
      <c r="T60" s="24">
        <v>1159</v>
      </c>
      <c r="U60" s="10">
        <v>11.05</v>
      </c>
      <c r="V60" s="24">
        <v>537</v>
      </c>
      <c r="W60" s="10">
        <v>5.12</v>
      </c>
      <c r="X60" s="24">
        <v>727</v>
      </c>
      <c r="Y60" s="10">
        <v>7.23</v>
      </c>
    </row>
    <row r="61" spans="2:25" ht="15" customHeight="1">
      <c r="B61" s="33" t="s">
        <v>1491</v>
      </c>
      <c r="C61" s="4" t="s">
        <v>55</v>
      </c>
      <c r="D61" s="24">
        <v>21621</v>
      </c>
      <c r="E61" s="10">
        <v>3.74</v>
      </c>
      <c r="F61" s="24">
        <v>15205</v>
      </c>
      <c r="G61" s="10">
        <v>70.33</v>
      </c>
      <c r="H61" s="24">
        <v>6416</v>
      </c>
      <c r="I61" s="10">
        <v>29.67</v>
      </c>
      <c r="J61" s="24">
        <v>14171</v>
      </c>
      <c r="K61" s="24">
        <v>5463</v>
      </c>
      <c r="L61" s="24">
        <v>1577</v>
      </c>
      <c r="M61" s="10">
        <v>66.81</v>
      </c>
      <c r="N61" s="10">
        <v>25.76</v>
      </c>
      <c r="O61" s="10">
        <v>7.43</v>
      </c>
      <c r="P61" s="24">
        <v>369</v>
      </c>
      <c r="Q61" s="10">
        <v>4.8499999999999996</v>
      </c>
      <c r="R61" s="24">
        <v>1783</v>
      </c>
      <c r="S61" s="10">
        <v>8.25</v>
      </c>
      <c r="T61" s="24">
        <v>3040</v>
      </c>
      <c r="U61" s="10">
        <v>14.06</v>
      </c>
      <c r="V61" s="24">
        <v>1528</v>
      </c>
      <c r="W61" s="10">
        <v>7.07</v>
      </c>
      <c r="X61" s="24">
        <v>2396</v>
      </c>
      <c r="Y61" s="10">
        <v>11.3</v>
      </c>
    </row>
    <row r="62" spans="2:25" ht="15" customHeight="1">
      <c r="B62" s="33" t="s">
        <v>1492</v>
      </c>
      <c r="C62" s="4" t="s">
        <v>56</v>
      </c>
      <c r="D62" s="24">
        <v>7073</v>
      </c>
      <c r="E62" s="10">
        <v>3.35</v>
      </c>
      <c r="F62" s="24">
        <v>5354</v>
      </c>
      <c r="G62" s="10">
        <v>75.7</v>
      </c>
      <c r="H62" s="24">
        <v>1719</v>
      </c>
      <c r="I62" s="10">
        <v>24.3</v>
      </c>
      <c r="J62" s="24">
        <v>3172</v>
      </c>
      <c r="K62" s="24">
        <v>2516</v>
      </c>
      <c r="L62" s="24">
        <v>1165</v>
      </c>
      <c r="M62" s="10">
        <v>46.29</v>
      </c>
      <c r="N62" s="10">
        <v>36.71</v>
      </c>
      <c r="O62" s="10">
        <v>17</v>
      </c>
      <c r="P62" s="24">
        <v>364</v>
      </c>
      <c r="Q62" s="10">
        <v>16.5</v>
      </c>
      <c r="R62" s="24">
        <v>661</v>
      </c>
      <c r="S62" s="10">
        <v>9.35</v>
      </c>
      <c r="T62" s="24">
        <v>2482</v>
      </c>
      <c r="U62" s="10">
        <v>35.090000000000003</v>
      </c>
      <c r="V62" s="24">
        <v>760</v>
      </c>
      <c r="W62" s="10">
        <v>10.75</v>
      </c>
      <c r="X62" s="24">
        <v>1019</v>
      </c>
      <c r="Y62" s="10">
        <v>14.87</v>
      </c>
    </row>
    <row r="63" spans="2:25" ht="15" customHeight="1">
      <c r="B63" s="33" t="s">
        <v>1493</v>
      </c>
      <c r="C63" s="4" t="s">
        <v>57</v>
      </c>
      <c r="D63" s="24">
        <v>92327</v>
      </c>
      <c r="E63" s="10">
        <v>3.78</v>
      </c>
      <c r="F63" s="24">
        <v>53691</v>
      </c>
      <c r="G63" s="10">
        <v>58.15</v>
      </c>
      <c r="H63" s="24">
        <v>38636</v>
      </c>
      <c r="I63" s="10">
        <v>41.85</v>
      </c>
      <c r="J63" s="24">
        <v>73777</v>
      </c>
      <c r="K63" s="24">
        <v>12449</v>
      </c>
      <c r="L63" s="24">
        <v>4076</v>
      </c>
      <c r="M63" s="10">
        <v>81.7</v>
      </c>
      <c r="N63" s="10">
        <v>13.79</v>
      </c>
      <c r="O63" s="10">
        <v>4.51</v>
      </c>
      <c r="P63" s="24">
        <v>951</v>
      </c>
      <c r="Q63" s="10">
        <v>3.22</v>
      </c>
      <c r="R63" s="24">
        <v>8149</v>
      </c>
      <c r="S63" s="10">
        <v>8.83</v>
      </c>
      <c r="T63" s="24">
        <v>5957</v>
      </c>
      <c r="U63" s="10">
        <v>6.45</v>
      </c>
      <c r="V63" s="24">
        <v>3165</v>
      </c>
      <c r="W63" s="10">
        <v>3.43</v>
      </c>
      <c r="X63" s="24">
        <v>3738</v>
      </c>
      <c r="Y63" s="10">
        <v>4.1399999999999997</v>
      </c>
    </row>
    <row r="64" spans="2:25" ht="15" customHeight="1">
      <c r="B64" s="33" t="s">
        <v>1494</v>
      </c>
      <c r="C64" s="4" t="s">
        <v>58</v>
      </c>
      <c r="D64" s="24">
        <v>14610</v>
      </c>
      <c r="E64" s="10">
        <v>3.59</v>
      </c>
      <c r="F64" s="24">
        <v>9134</v>
      </c>
      <c r="G64" s="10">
        <v>62.52</v>
      </c>
      <c r="H64" s="24">
        <v>5476</v>
      </c>
      <c r="I64" s="10">
        <v>37.479999999999997</v>
      </c>
      <c r="J64" s="24">
        <v>11411</v>
      </c>
      <c r="K64" s="24">
        <v>2029</v>
      </c>
      <c r="L64" s="24">
        <v>780</v>
      </c>
      <c r="M64" s="10">
        <v>80.25</v>
      </c>
      <c r="N64" s="10">
        <v>14.27</v>
      </c>
      <c r="O64" s="10">
        <v>5.49</v>
      </c>
      <c r="P64" s="24">
        <v>192</v>
      </c>
      <c r="Q64" s="10">
        <v>4.34</v>
      </c>
      <c r="R64" s="24">
        <v>977</v>
      </c>
      <c r="S64" s="10">
        <v>6.69</v>
      </c>
      <c r="T64" s="24">
        <v>1382</v>
      </c>
      <c r="U64" s="10">
        <v>9.4600000000000009</v>
      </c>
      <c r="V64" s="24">
        <v>679</v>
      </c>
      <c r="W64" s="10">
        <v>4.6500000000000004</v>
      </c>
      <c r="X64" s="24">
        <v>675</v>
      </c>
      <c r="Y64" s="10">
        <v>4.75</v>
      </c>
    </row>
    <row r="65" spans="2:25" ht="15" customHeight="1">
      <c r="B65" s="33" t="s">
        <v>1495</v>
      </c>
      <c r="C65" s="4" t="s">
        <v>59</v>
      </c>
      <c r="D65" s="24">
        <v>6746</v>
      </c>
      <c r="E65" s="10">
        <v>3.84</v>
      </c>
      <c r="F65" s="24">
        <v>4354</v>
      </c>
      <c r="G65" s="10">
        <v>64.540000000000006</v>
      </c>
      <c r="H65" s="24">
        <v>2392</v>
      </c>
      <c r="I65" s="10">
        <v>35.46</v>
      </c>
      <c r="J65" s="24">
        <v>4400</v>
      </c>
      <c r="K65" s="24">
        <v>1372</v>
      </c>
      <c r="L65" s="24">
        <v>752</v>
      </c>
      <c r="M65" s="10">
        <v>67.44</v>
      </c>
      <c r="N65" s="10">
        <v>21.03</v>
      </c>
      <c r="O65" s="10">
        <v>11.53</v>
      </c>
      <c r="P65" s="24">
        <v>126</v>
      </c>
      <c r="Q65" s="10">
        <v>5.31</v>
      </c>
      <c r="R65" s="24">
        <v>700</v>
      </c>
      <c r="S65" s="10">
        <v>10.38</v>
      </c>
      <c r="T65" s="24">
        <v>839</v>
      </c>
      <c r="U65" s="10">
        <v>12.44</v>
      </c>
      <c r="V65" s="24">
        <v>848</v>
      </c>
      <c r="W65" s="10">
        <v>12.57</v>
      </c>
      <c r="X65" s="24">
        <v>720</v>
      </c>
      <c r="Y65" s="10">
        <v>11.04</v>
      </c>
    </row>
    <row r="66" spans="2:25" ht="15" customHeight="1">
      <c r="B66" s="33" t="s">
        <v>1496</v>
      </c>
      <c r="C66" s="4" t="s">
        <v>60</v>
      </c>
      <c r="D66" s="24">
        <v>14548</v>
      </c>
      <c r="E66" s="10">
        <v>3.67</v>
      </c>
      <c r="F66" s="24">
        <v>9877</v>
      </c>
      <c r="G66" s="10">
        <v>67.89</v>
      </c>
      <c r="H66" s="24">
        <v>4671</v>
      </c>
      <c r="I66" s="10">
        <v>32.11</v>
      </c>
      <c r="J66" s="24">
        <v>10257</v>
      </c>
      <c r="K66" s="24">
        <v>2956</v>
      </c>
      <c r="L66" s="24">
        <v>871</v>
      </c>
      <c r="M66" s="10">
        <v>72.83</v>
      </c>
      <c r="N66" s="10">
        <v>20.99</v>
      </c>
      <c r="O66" s="10">
        <v>6.18</v>
      </c>
      <c r="P66" s="24">
        <v>419</v>
      </c>
      <c r="Q66" s="10">
        <v>8.86</v>
      </c>
      <c r="R66" s="24">
        <v>1035</v>
      </c>
      <c r="S66" s="10">
        <v>7.11</v>
      </c>
      <c r="T66" s="24">
        <v>839</v>
      </c>
      <c r="U66" s="10">
        <v>5.77</v>
      </c>
      <c r="V66" s="24">
        <v>1017</v>
      </c>
      <c r="W66" s="10">
        <v>6.99</v>
      </c>
      <c r="X66" s="24">
        <v>1714</v>
      </c>
      <c r="Y66" s="10">
        <v>12.17</v>
      </c>
    </row>
    <row r="67" spans="2:25" ht="15" customHeight="1">
      <c r="B67" s="33" t="s">
        <v>1497</v>
      </c>
      <c r="C67" s="4" t="s">
        <v>61</v>
      </c>
      <c r="D67" s="24">
        <v>10407</v>
      </c>
      <c r="E67" s="10">
        <v>3.6</v>
      </c>
      <c r="F67" s="24">
        <v>7331</v>
      </c>
      <c r="G67" s="10">
        <v>70.44</v>
      </c>
      <c r="H67" s="24">
        <v>3076</v>
      </c>
      <c r="I67" s="10">
        <v>29.56</v>
      </c>
      <c r="J67" s="24">
        <v>7108</v>
      </c>
      <c r="K67" s="24">
        <v>2165</v>
      </c>
      <c r="L67" s="24">
        <v>919</v>
      </c>
      <c r="M67" s="10">
        <v>69.739999999999995</v>
      </c>
      <c r="N67" s="10">
        <v>21.24</v>
      </c>
      <c r="O67" s="10">
        <v>9.02</v>
      </c>
      <c r="P67" s="24">
        <v>167</v>
      </c>
      <c r="Q67" s="10">
        <v>4.92</v>
      </c>
      <c r="R67" s="24">
        <v>1177</v>
      </c>
      <c r="S67" s="10">
        <v>11.31</v>
      </c>
      <c r="T67" s="24">
        <v>1692</v>
      </c>
      <c r="U67" s="10">
        <v>16.260000000000002</v>
      </c>
      <c r="V67" s="24">
        <v>490</v>
      </c>
      <c r="W67" s="10">
        <v>4.71</v>
      </c>
      <c r="X67" s="24">
        <v>746</v>
      </c>
      <c r="Y67" s="10">
        <v>7.32</v>
      </c>
    </row>
    <row r="68" spans="2:25" ht="15" customHeight="1">
      <c r="B68" s="33" t="s">
        <v>1498</v>
      </c>
      <c r="C68" s="4" t="s">
        <v>62</v>
      </c>
      <c r="D68" s="24">
        <v>16875</v>
      </c>
      <c r="E68" s="10">
        <v>3.86</v>
      </c>
      <c r="F68" s="24">
        <v>11663</v>
      </c>
      <c r="G68" s="10">
        <v>69.11</v>
      </c>
      <c r="H68" s="24">
        <v>5212</v>
      </c>
      <c r="I68" s="10">
        <v>30.89</v>
      </c>
      <c r="J68" s="24">
        <v>11079</v>
      </c>
      <c r="K68" s="24">
        <v>3975</v>
      </c>
      <c r="L68" s="24">
        <v>1571</v>
      </c>
      <c r="M68" s="10">
        <v>66.64</v>
      </c>
      <c r="N68" s="10">
        <v>23.91</v>
      </c>
      <c r="O68" s="10">
        <v>9.4499999999999993</v>
      </c>
      <c r="P68" s="24">
        <v>425</v>
      </c>
      <c r="Q68" s="10">
        <v>6.94</v>
      </c>
      <c r="R68" s="24">
        <v>1981</v>
      </c>
      <c r="S68" s="10">
        <v>11.74</v>
      </c>
      <c r="T68" s="24">
        <v>1962</v>
      </c>
      <c r="U68" s="10">
        <v>11.63</v>
      </c>
      <c r="V68" s="24">
        <v>1134</v>
      </c>
      <c r="W68" s="10">
        <v>6.72</v>
      </c>
      <c r="X68" s="24">
        <v>2132</v>
      </c>
      <c r="Y68" s="10">
        <v>12.82</v>
      </c>
    </row>
    <row r="69" spans="2:25" ht="15" customHeight="1">
      <c r="B69" s="33" t="s">
        <v>1499</v>
      </c>
      <c r="C69" s="4" t="s">
        <v>63</v>
      </c>
      <c r="D69" s="24">
        <v>10171</v>
      </c>
      <c r="E69" s="10">
        <v>3.91</v>
      </c>
      <c r="F69" s="24">
        <v>6610</v>
      </c>
      <c r="G69" s="10">
        <v>64.989999999999995</v>
      </c>
      <c r="H69" s="24">
        <v>3561</v>
      </c>
      <c r="I69" s="10">
        <v>35.01</v>
      </c>
      <c r="J69" s="24">
        <v>6367</v>
      </c>
      <c r="K69" s="24">
        <v>2385</v>
      </c>
      <c r="L69" s="24">
        <v>1198</v>
      </c>
      <c r="M69" s="10">
        <v>63.99</v>
      </c>
      <c r="N69" s="10">
        <v>23.97</v>
      </c>
      <c r="O69" s="10">
        <v>12.04</v>
      </c>
      <c r="P69" s="24">
        <v>172</v>
      </c>
      <c r="Q69" s="10">
        <v>4.8</v>
      </c>
      <c r="R69" s="24">
        <v>1061</v>
      </c>
      <c r="S69" s="10">
        <v>10.43</v>
      </c>
      <c r="T69" s="24">
        <v>2176</v>
      </c>
      <c r="U69" s="10">
        <v>21.39</v>
      </c>
      <c r="V69" s="24">
        <v>791</v>
      </c>
      <c r="W69" s="10">
        <v>7.78</v>
      </c>
      <c r="X69" s="24">
        <v>1034</v>
      </c>
      <c r="Y69" s="10">
        <v>10.39</v>
      </c>
    </row>
    <row r="70" spans="2:25" ht="15" customHeight="1">
      <c r="B70" s="33" t="s">
        <v>1500</v>
      </c>
      <c r="C70" s="4" t="s">
        <v>64</v>
      </c>
      <c r="D70" s="24">
        <v>6188</v>
      </c>
      <c r="E70" s="10">
        <v>3.89</v>
      </c>
      <c r="F70" s="24">
        <v>4674</v>
      </c>
      <c r="G70" s="10">
        <v>75.53</v>
      </c>
      <c r="H70" s="24">
        <v>1514</v>
      </c>
      <c r="I70" s="10">
        <v>24.47</v>
      </c>
      <c r="J70" s="24">
        <v>3068</v>
      </c>
      <c r="K70" s="24">
        <v>1765</v>
      </c>
      <c r="L70" s="24">
        <v>847</v>
      </c>
      <c r="M70" s="10">
        <v>54.01</v>
      </c>
      <c r="N70" s="10">
        <v>31.07</v>
      </c>
      <c r="O70" s="10">
        <v>14.91</v>
      </c>
      <c r="P70" s="24">
        <v>252</v>
      </c>
      <c r="Q70" s="10">
        <v>11.54</v>
      </c>
      <c r="R70" s="24">
        <v>877</v>
      </c>
      <c r="S70" s="10">
        <v>14.17</v>
      </c>
      <c r="T70" s="24">
        <v>1912</v>
      </c>
      <c r="U70" s="10">
        <v>30.9</v>
      </c>
      <c r="V70" s="24">
        <v>217</v>
      </c>
      <c r="W70" s="10">
        <v>3.51</v>
      </c>
      <c r="X70" s="24">
        <v>818</v>
      </c>
      <c r="Y70" s="10">
        <v>14.4</v>
      </c>
    </row>
    <row r="71" spans="2:25" ht="15" customHeight="1">
      <c r="B71" s="33" t="s">
        <v>1535</v>
      </c>
      <c r="C71" s="4" t="s">
        <v>65</v>
      </c>
      <c r="D71" s="24">
        <v>4843</v>
      </c>
      <c r="E71" s="10">
        <v>3.32</v>
      </c>
      <c r="F71" s="24">
        <v>3598</v>
      </c>
      <c r="G71" s="10">
        <v>74.290000000000006</v>
      </c>
      <c r="H71" s="24">
        <v>1245</v>
      </c>
      <c r="I71" s="10">
        <v>25.71</v>
      </c>
      <c r="J71" s="24">
        <v>2985</v>
      </c>
      <c r="K71" s="24">
        <v>1239</v>
      </c>
      <c r="L71" s="24">
        <v>377</v>
      </c>
      <c r="M71" s="10">
        <v>64.88</v>
      </c>
      <c r="N71" s="10">
        <v>26.93</v>
      </c>
      <c r="O71" s="10">
        <v>8.19</v>
      </c>
      <c r="P71" s="24">
        <v>145</v>
      </c>
      <c r="Q71" s="10">
        <v>9.64</v>
      </c>
      <c r="R71" s="24">
        <v>326</v>
      </c>
      <c r="S71" s="10">
        <v>6.73</v>
      </c>
      <c r="T71" s="24">
        <v>1077</v>
      </c>
      <c r="U71" s="10">
        <v>22.24</v>
      </c>
      <c r="V71" s="24">
        <v>73</v>
      </c>
      <c r="W71" s="10">
        <v>1.51</v>
      </c>
      <c r="X71" s="24">
        <v>589</v>
      </c>
      <c r="Y71" s="10">
        <v>12.8</v>
      </c>
    </row>
    <row r="72" spans="2:25" ht="15" customHeight="1">
      <c r="B72" s="33" t="s">
        <v>1534</v>
      </c>
      <c r="C72" s="4" t="s">
        <v>66</v>
      </c>
      <c r="D72" s="24">
        <v>182736</v>
      </c>
      <c r="E72" s="10">
        <v>3.84</v>
      </c>
      <c r="F72" s="24">
        <v>117022</v>
      </c>
      <c r="G72" s="10">
        <v>64.040000000000006</v>
      </c>
      <c r="H72" s="24">
        <v>65714</v>
      </c>
      <c r="I72" s="10">
        <v>35.96</v>
      </c>
      <c r="J72" s="24">
        <v>136847</v>
      </c>
      <c r="K72" s="24">
        <v>30715</v>
      </c>
      <c r="L72" s="24">
        <v>10081</v>
      </c>
      <c r="M72" s="10">
        <v>77.03</v>
      </c>
      <c r="N72" s="10">
        <v>17.29</v>
      </c>
      <c r="O72" s="10">
        <v>5.67</v>
      </c>
      <c r="P72" s="24">
        <v>2818</v>
      </c>
      <c r="Q72" s="10">
        <v>4.87</v>
      </c>
      <c r="R72" s="24">
        <v>18845</v>
      </c>
      <c r="S72" s="10">
        <v>10.31</v>
      </c>
      <c r="T72" s="24">
        <v>16096</v>
      </c>
      <c r="U72" s="10">
        <v>8.81</v>
      </c>
      <c r="V72" s="24">
        <v>12377</v>
      </c>
      <c r="W72" s="10">
        <v>6.77</v>
      </c>
      <c r="X72" s="24">
        <v>4119</v>
      </c>
      <c r="Y72" s="10">
        <v>2.3199999999999998</v>
      </c>
    </row>
    <row r="73" spans="2:25" ht="15" customHeight="1">
      <c r="B73" s="33" t="s">
        <v>1533</v>
      </c>
      <c r="C73" s="4" t="s">
        <v>67</v>
      </c>
      <c r="D73" s="24">
        <v>15768</v>
      </c>
      <c r="E73" s="10">
        <v>3.82</v>
      </c>
      <c r="F73" s="24">
        <v>10469</v>
      </c>
      <c r="G73" s="10">
        <v>66.39</v>
      </c>
      <c r="H73" s="24">
        <v>5299</v>
      </c>
      <c r="I73" s="10">
        <v>33.61</v>
      </c>
      <c r="J73" s="24">
        <v>7699</v>
      </c>
      <c r="K73" s="24">
        <v>3827</v>
      </c>
      <c r="L73" s="24">
        <v>3478</v>
      </c>
      <c r="M73" s="10">
        <v>51.31</v>
      </c>
      <c r="N73" s="10">
        <v>25.51</v>
      </c>
      <c r="O73" s="10">
        <v>23.18</v>
      </c>
      <c r="P73" s="24">
        <v>605</v>
      </c>
      <c r="Q73" s="10">
        <v>10.61</v>
      </c>
      <c r="R73" s="24">
        <v>2617</v>
      </c>
      <c r="S73" s="10">
        <v>16.600000000000001</v>
      </c>
      <c r="T73" s="24">
        <v>3005</v>
      </c>
      <c r="U73" s="10">
        <v>19.059999999999999</v>
      </c>
      <c r="V73" s="24">
        <v>4691</v>
      </c>
      <c r="W73" s="10">
        <v>29.75</v>
      </c>
      <c r="X73" s="24">
        <v>1816</v>
      </c>
      <c r="Y73" s="10">
        <v>12.1</v>
      </c>
    </row>
    <row r="74" spans="2:25" ht="15" customHeight="1">
      <c r="B74" s="33" t="s">
        <v>1532</v>
      </c>
      <c r="C74" s="4" t="s">
        <v>68</v>
      </c>
      <c r="D74" s="24">
        <v>5892</v>
      </c>
      <c r="E74" s="10">
        <v>3.67</v>
      </c>
      <c r="F74" s="24">
        <v>3702</v>
      </c>
      <c r="G74" s="10">
        <v>62.83</v>
      </c>
      <c r="H74" s="24">
        <v>2190</v>
      </c>
      <c r="I74" s="10">
        <v>37.17</v>
      </c>
      <c r="J74" s="24">
        <v>2936</v>
      </c>
      <c r="K74" s="24">
        <v>1907</v>
      </c>
      <c r="L74" s="24">
        <v>953</v>
      </c>
      <c r="M74" s="10">
        <v>50.66</v>
      </c>
      <c r="N74" s="10">
        <v>32.9</v>
      </c>
      <c r="O74" s="10">
        <v>16.440000000000001</v>
      </c>
      <c r="P74" s="24">
        <v>115</v>
      </c>
      <c r="Q74" s="10">
        <v>6.16</v>
      </c>
      <c r="R74" s="24">
        <v>679</v>
      </c>
      <c r="S74" s="10">
        <v>11.52</v>
      </c>
      <c r="T74" s="24">
        <v>1230</v>
      </c>
      <c r="U74" s="10">
        <v>20.88</v>
      </c>
      <c r="V74" s="24">
        <v>1979</v>
      </c>
      <c r="W74" s="10">
        <v>33.590000000000003</v>
      </c>
      <c r="X74" s="24">
        <v>142</v>
      </c>
      <c r="Y74" s="10">
        <v>2.4500000000000002</v>
      </c>
    </row>
    <row r="75" spans="2:25" ht="15" customHeight="1">
      <c r="B75" s="33" t="s">
        <v>1531</v>
      </c>
      <c r="C75" s="4" t="s">
        <v>69</v>
      </c>
      <c r="D75" s="24">
        <v>6048</v>
      </c>
      <c r="E75" s="10">
        <v>4.43</v>
      </c>
      <c r="F75" s="24">
        <v>4074</v>
      </c>
      <c r="G75" s="10">
        <v>67.36</v>
      </c>
      <c r="H75" s="24">
        <v>1974</v>
      </c>
      <c r="I75" s="10">
        <v>32.64</v>
      </c>
      <c r="J75" s="24">
        <v>3284</v>
      </c>
      <c r="K75" s="24">
        <v>1643</v>
      </c>
      <c r="L75" s="24">
        <v>912</v>
      </c>
      <c r="M75" s="10">
        <v>56.24</v>
      </c>
      <c r="N75" s="10">
        <v>28.14</v>
      </c>
      <c r="O75" s="10">
        <v>15.62</v>
      </c>
      <c r="P75" s="24">
        <v>308</v>
      </c>
      <c r="Q75" s="10">
        <v>12.52</v>
      </c>
      <c r="R75" s="24">
        <v>1282</v>
      </c>
      <c r="S75" s="10">
        <v>21.2</v>
      </c>
      <c r="T75" s="24">
        <v>759</v>
      </c>
      <c r="U75" s="10">
        <v>12.55</v>
      </c>
      <c r="V75" s="24">
        <v>1211</v>
      </c>
      <c r="W75" s="10">
        <v>20.02</v>
      </c>
      <c r="X75" s="24">
        <v>317</v>
      </c>
      <c r="Y75" s="10">
        <v>5.43</v>
      </c>
    </row>
    <row r="76" spans="2:25" ht="15" customHeight="1">
      <c r="B76" s="33" t="s">
        <v>1530</v>
      </c>
      <c r="C76" s="4" t="s">
        <v>70</v>
      </c>
      <c r="D76" s="24">
        <v>88963</v>
      </c>
      <c r="E76" s="10">
        <v>3.82</v>
      </c>
      <c r="F76" s="24">
        <v>49921</v>
      </c>
      <c r="G76" s="10">
        <v>56.11</v>
      </c>
      <c r="H76" s="24">
        <v>39042</v>
      </c>
      <c r="I76" s="10">
        <v>43.89</v>
      </c>
      <c r="J76" s="24">
        <v>67308</v>
      </c>
      <c r="K76" s="24">
        <v>14925</v>
      </c>
      <c r="L76" s="24">
        <v>5104</v>
      </c>
      <c r="M76" s="10">
        <v>77.069999999999993</v>
      </c>
      <c r="N76" s="10">
        <v>17.09</v>
      </c>
      <c r="O76" s="10">
        <v>5.84</v>
      </c>
      <c r="P76" s="24">
        <v>1364</v>
      </c>
      <c r="Q76" s="10">
        <v>4.96</v>
      </c>
      <c r="R76" s="24">
        <v>8570</v>
      </c>
      <c r="S76" s="10">
        <v>9.6300000000000008</v>
      </c>
      <c r="T76" s="24">
        <v>6865</v>
      </c>
      <c r="U76" s="10">
        <v>7.72</v>
      </c>
      <c r="V76" s="24">
        <v>7446</v>
      </c>
      <c r="W76" s="10">
        <v>8.3699999999999992</v>
      </c>
      <c r="X76" s="24">
        <v>2651</v>
      </c>
      <c r="Y76" s="10">
        <v>3.04</v>
      </c>
    </row>
    <row r="77" spans="2:25" ht="15" customHeight="1">
      <c r="B77" s="33" t="s">
        <v>1529</v>
      </c>
      <c r="C77" s="4" t="s">
        <v>71</v>
      </c>
      <c r="D77" s="24">
        <v>23530</v>
      </c>
      <c r="E77" s="10">
        <v>4.16</v>
      </c>
      <c r="F77" s="24">
        <v>13675</v>
      </c>
      <c r="G77" s="10">
        <v>58.12</v>
      </c>
      <c r="H77" s="24">
        <v>9855</v>
      </c>
      <c r="I77" s="10">
        <v>41.88</v>
      </c>
      <c r="J77" s="24">
        <v>17137</v>
      </c>
      <c r="K77" s="24">
        <v>4115</v>
      </c>
      <c r="L77" s="24">
        <v>1795</v>
      </c>
      <c r="M77" s="10">
        <v>74.36</v>
      </c>
      <c r="N77" s="10">
        <v>17.850000000000001</v>
      </c>
      <c r="O77" s="10">
        <v>7.79</v>
      </c>
      <c r="P77" s="24">
        <v>473</v>
      </c>
      <c r="Q77" s="10">
        <v>5.73</v>
      </c>
      <c r="R77" s="24">
        <v>2227</v>
      </c>
      <c r="S77" s="10">
        <v>9.4600000000000009</v>
      </c>
      <c r="T77" s="24">
        <v>2527</v>
      </c>
      <c r="U77" s="10">
        <v>10.74</v>
      </c>
      <c r="V77" s="24">
        <v>2458</v>
      </c>
      <c r="W77" s="10">
        <v>10.45</v>
      </c>
      <c r="X77" s="24">
        <v>806</v>
      </c>
      <c r="Y77" s="10">
        <v>3.5</v>
      </c>
    </row>
    <row r="78" spans="2:25" ht="15" customHeight="1">
      <c r="B78" s="33" t="s">
        <v>1528</v>
      </c>
      <c r="C78" s="4" t="s">
        <v>72</v>
      </c>
      <c r="D78" s="24">
        <v>10422</v>
      </c>
      <c r="E78" s="10">
        <v>3.61</v>
      </c>
      <c r="F78" s="24">
        <v>7398</v>
      </c>
      <c r="G78" s="10">
        <v>70.98</v>
      </c>
      <c r="H78" s="24">
        <v>3024</v>
      </c>
      <c r="I78" s="10">
        <v>29.02</v>
      </c>
      <c r="J78" s="24">
        <v>5602</v>
      </c>
      <c r="K78" s="24">
        <v>2603</v>
      </c>
      <c r="L78" s="24">
        <v>1867</v>
      </c>
      <c r="M78" s="10">
        <v>55.62</v>
      </c>
      <c r="N78" s="10">
        <v>25.84</v>
      </c>
      <c r="O78" s="10">
        <v>18.54</v>
      </c>
      <c r="P78" s="24">
        <v>437</v>
      </c>
      <c r="Q78" s="10">
        <v>13.19</v>
      </c>
      <c r="R78" s="24">
        <v>1296</v>
      </c>
      <c r="S78" s="10">
        <v>12.44</v>
      </c>
      <c r="T78" s="24">
        <v>2234</v>
      </c>
      <c r="U78" s="10">
        <v>21.44</v>
      </c>
      <c r="V78" s="24">
        <v>2794</v>
      </c>
      <c r="W78" s="10">
        <v>26.81</v>
      </c>
      <c r="X78" s="24">
        <v>668</v>
      </c>
      <c r="Y78" s="10">
        <v>6.63</v>
      </c>
    </row>
    <row r="79" spans="2:25" ht="15" customHeight="1">
      <c r="B79" s="33" t="s">
        <v>1527</v>
      </c>
      <c r="C79" s="4" t="s">
        <v>73</v>
      </c>
      <c r="D79" s="24">
        <v>5727</v>
      </c>
      <c r="E79" s="10">
        <v>3.76</v>
      </c>
      <c r="F79" s="24">
        <v>3605</v>
      </c>
      <c r="G79" s="10">
        <v>62.95</v>
      </c>
      <c r="H79" s="24">
        <v>2122</v>
      </c>
      <c r="I79" s="10">
        <v>37.049999999999997</v>
      </c>
      <c r="J79" s="24">
        <v>3922</v>
      </c>
      <c r="K79" s="24">
        <v>1144</v>
      </c>
      <c r="L79" s="24">
        <v>552</v>
      </c>
      <c r="M79" s="10">
        <v>69.81</v>
      </c>
      <c r="N79" s="10">
        <v>20.36</v>
      </c>
      <c r="O79" s="10">
        <v>9.83</v>
      </c>
      <c r="P79" s="24">
        <v>127</v>
      </c>
      <c r="Q79" s="10">
        <v>6.67</v>
      </c>
      <c r="R79" s="24">
        <v>803</v>
      </c>
      <c r="S79" s="10">
        <v>14.02</v>
      </c>
      <c r="T79" s="24">
        <v>690</v>
      </c>
      <c r="U79" s="10">
        <v>12.05</v>
      </c>
      <c r="V79" s="24">
        <v>607</v>
      </c>
      <c r="W79" s="10">
        <v>10.6</v>
      </c>
      <c r="X79" s="24">
        <v>228</v>
      </c>
      <c r="Y79" s="10">
        <v>4.0599999999999996</v>
      </c>
    </row>
    <row r="80" spans="2:25" ht="15" customHeight="1">
      <c r="B80" s="33" t="s">
        <v>1526</v>
      </c>
      <c r="C80" s="4" t="s">
        <v>74</v>
      </c>
      <c r="D80" s="24">
        <v>11922</v>
      </c>
      <c r="E80" s="10">
        <v>4.0199999999999996</v>
      </c>
      <c r="F80" s="24">
        <v>7818</v>
      </c>
      <c r="G80" s="10">
        <v>65.58</v>
      </c>
      <c r="H80" s="24">
        <v>4104</v>
      </c>
      <c r="I80" s="10">
        <v>34.42</v>
      </c>
      <c r="J80" s="24">
        <v>5581</v>
      </c>
      <c r="K80" s="24">
        <v>3524</v>
      </c>
      <c r="L80" s="24">
        <v>2362</v>
      </c>
      <c r="M80" s="10">
        <v>48.67</v>
      </c>
      <c r="N80" s="10">
        <v>30.73</v>
      </c>
      <c r="O80" s="10">
        <v>20.6</v>
      </c>
      <c r="P80" s="24">
        <v>431</v>
      </c>
      <c r="Q80" s="10">
        <v>10.08</v>
      </c>
      <c r="R80" s="24">
        <v>1845</v>
      </c>
      <c r="S80" s="10">
        <v>15.48</v>
      </c>
      <c r="T80" s="24">
        <v>2544</v>
      </c>
      <c r="U80" s="10">
        <v>21.34</v>
      </c>
      <c r="V80" s="24">
        <v>3901</v>
      </c>
      <c r="W80" s="10">
        <v>32.72</v>
      </c>
      <c r="X80" s="24">
        <v>649</v>
      </c>
      <c r="Y80" s="10">
        <v>5.66</v>
      </c>
    </row>
    <row r="81" spans="2:25" ht="15" customHeight="1">
      <c r="B81" s="33" t="s">
        <v>1525</v>
      </c>
      <c r="C81" s="4" t="s">
        <v>75</v>
      </c>
      <c r="D81" s="24">
        <v>4193</v>
      </c>
      <c r="E81" s="10">
        <v>3.94</v>
      </c>
      <c r="F81" s="24">
        <v>2957</v>
      </c>
      <c r="G81" s="10">
        <v>70.52</v>
      </c>
      <c r="H81" s="24">
        <v>1236</v>
      </c>
      <c r="I81" s="10">
        <v>29.48</v>
      </c>
      <c r="J81" s="24">
        <v>2055</v>
      </c>
      <c r="K81" s="24">
        <v>975</v>
      </c>
      <c r="L81" s="24">
        <v>899</v>
      </c>
      <c r="M81" s="10">
        <v>52.3</v>
      </c>
      <c r="N81" s="10">
        <v>24.82</v>
      </c>
      <c r="O81" s="10">
        <v>22.88</v>
      </c>
      <c r="P81" s="24">
        <v>213</v>
      </c>
      <c r="Q81" s="10">
        <v>13.59</v>
      </c>
      <c r="R81" s="24">
        <v>628</v>
      </c>
      <c r="S81" s="10">
        <v>14.98</v>
      </c>
      <c r="T81" s="24">
        <v>1054</v>
      </c>
      <c r="U81" s="10">
        <v>25.14</v>
      </c>
      <c r="V81" s="24">
        <v>913</v>
      </c>
      <c r="W81" s="10">
        <v>21.77</v>
      </c>
      <c r="X81" s="24">
        <v>578</v>
      </c>
      <c r="Y81" s="10">
        <v>14.71</v>
      </c>
    </row>
    <row r="82" spans="2:25" ht="15" customHeight="1">
      <c r="B82" s="33" t="s">
        <v>1524</v>
      </c>
      <c r="C82" s="4" t="s">
        <v>76</v>
      </c>
      <c r="D82" s="24">
        <v>4177</v>
      </c>
      <c r="E82" s="10">
        <v>3.7</v>
      </c>
      <c r="F82" s="24">
        <v>2776</v>
      </c>
      <c r="G82" s="10">
        <v>66.459999999999994</v>
      </c>
      <c r="H82" s="24">
        <v>1401</v>
      </c>
      <c r="I82" s="10">
        <v>33.54</v>
      </c>
      <c r="J82" s="24">
        <v>2369</v>
      </c>
      <c r="K82" s="24">
        <v>1089</v>
      </c>
      <c r="L82" s="24">
        <v>419</v>
      </c>
      <c r="M82" s="10">
        <v>61.1</v>
      </c>
      <c r="N82" s="10">
        <v>28.09</v>
      </c>
      <c r="O82" s="10">
        <v>10.81</v>
      </c>
      <c r="P82" s="24">
        <v>119</v>
      </c>
      <c r="Q82" s="10">
        <v>9.1999999999999993</v>
      </c>
      <c r="R82" s="24">
        <v>435</v>
      </c>
      <c r="S82" s="10">
        <v>10.41</v>
      </c>
      <c r="T82" s="24">
        <v>483</v>
      </c>
      <c r="U82" s="10">
        <v>11.56</v>
      </c>
      <c r="V82" s="24">
        <v>924</v>
      </c>
      <c r="W82" s="10">
        <v>22.12</v>
      </c>
      <c r="X82" s="24">
        <v>234</v>
      </c>
      <c r="Y82" s="10">
        <v>6.04</v>
      </c>
    </row>
    <row r="83" spans="2:25" ht="15" customHeight="1">
      <c r="B83" s="33" t="s">
        <v>1523</v>
      </c>
      <c r="C83" s="4" t="s">
        <v>77</v>
      </c>
      <c r="D83" s="24">
        <v>12990</v>
      </c>
      <c r="E83" s="10">
        <v>3.71</v>
      </c>
      <c r="F83" s="24">
        <v>8395</v>
      </c>
      <c r="G83" s="10">
        <v>64.63</v>
      </c>
      <c r="H83" s="24">
        <v>4595</v>
      </c>
      <c r="I83" s="10">
        <v>35.369999999999997</v>
      </c>
      <c r="J83" s="24">
        <v>9595</v>
      </c>
      <c r="K83" s="24">
        <v>2389</v>
      </c>
      <c r="L83" s="24">
        <v>708</v>
      </c>
      <c r="M83" s="10">
        <v>75.599999999999994</v>
      </c>
      <c r="N83" s="10">
        <v>18.82</v>
      </c>
      <c r="O83" s="10">
        <v>5.58</v>
      </c>
      <c r="P83" s="24">
        <v>126</v>
      </c>
      <c r="Q83" s="10">
        <v>3.35</v>
      </c>
      <c r="R83" s="24">
        <v>1084</v>
      </c>
      <c r="S83" s="10">
        <v>8.34</v>
      </c>
      <c r="T83" s="24">
        <v>1115</v>
      </c>
      <c r="U83" s="10">
        <v>8.58</v>
      </c>
      <c r="V83" s="24">
        <v>1241</v>
      </c>
      <c r="W83" s="10">
        <v>9.5500000000000007</v>
      </c>
      <c r="X83" s="24">
        <v>462</v>
      </c>
      <c r="Y83" s="10">
        <v>3.64</v>
      </c>
    </row>
    <row r="84" spans="2:25" ht="15" customHeight="1">
      <c r="B84" s="33" t="s">
        <v>1522</v>
      </c>
      <c r="C84" s="4" t="s">
        <v>78</v>
      </c>
      <c r="D84" s="24">
        <v>39440</v>
      </c>
      <c r="E84" s="10">
        <v>3.8</v>
      </c>
      <c r="F84" s="24">
        <v>23470</v>
      </c>
      <c r="G84" s="10">
        <v>59.51</v>
      </c>
      <c r="H84" s="24">
        <v>15970</v>
      </c>
      <c r="I84" s="10">
        <v>40.49</v>
      </c>
      <c r="J84" s="24">
        <v>25895</v>
      </c>
      <c r="K84" s="24">
        <v>8586</v>
      </c>
      <c r="L84" s="24">
        <v>4252</v>
      </c>
      <c r="M84" s="10">
        <v>66.86</v>
      </c>
      <c r="N84" s="10">
        <v>22.17</v>
      </c>
      <c r="O84" s="10">
        <v>10.98</v>
      </c>
      <c r="P84" s="24">
        <v>647</v>
      </c>
      <c r="Q84" s="10">
        <v>4.82</v>
      </c>
      <c r="R84" s="24">
        <v>4318</v>
      </c>
      <c r="S84" s="10">
        <v>10.95</v>
      </c>
      <c r="T84" s="24">
        <v>7595</v>
      </c>
      <c r="U84" s="10">
        <v>19.260000000000002</v>
      </c>
      <c r="V84" s="24">
        <v>3750</v>
      </c>
      <c r="W84" s="10">
        <v>9.51</v>
      </c>
      <c r="X84" s="24">
        <v>1943</v>
      </c>
      <c r="Y84" s="10">
        <v>5.0199999999999996</v>
      </c>
    </row>
    <row r="85" spans="2:25" ht="15" customHeight="1">
      <c r="B85" s="33" t="s">
        <v>1521</v>
      </c>
      <c r="C85" s="4" t="s">
        <v>79</v>
      </c>
      <c r="D85" s="24">
        <v>27201</v>
      </c>
      <c r="E85" s="10">
        <v>3.83</v>
      </c>
      <c r="F85" s="24">
        <v>16467</v>
      </c>
      <c r="G85" s="10">
        <v>60.54</v>
      </c>
      <c r="H85" s="24">
        <v>10734</v>
      </c>
      <c r="I85" s="10">
        <v>39.46</v>
      </c>
      <c r="J85" s="24">
        <v>18490</v>
      </c>
      <c r="K85" s="24">
        <v>5566</v>
      </c>
      <c r="L85" s="24">
        <v>2451</v>
      </c>
      <c r="M85" s="10">
        <v>69.760000000000005</v>
      </c>
      <c r="N85" s="10">
        <v>21</v>
      </c>
      <c r="O85" s="10">
        <v>9.25</v>
      </c>
      <c r="P85" s="24">
        <v>375</v>
      </c>
      <c r="Q85" s="10">
        <v>4.1500000000000004</v>
      </c>
      <c r="R85" s="24">
        <v>3292</v>
      </c>
      <c r="S85" s="10">
        <v>12.1</v>
      </c>
      <c r="T85" s="24">
        <v>4074</v>
      </c>
      <c r="U85" s="10">
        <v>14.98</v>
      </c>
      <c r="V85" s="24">
        <v>2732</v>
      </c>
      <c r="W85" s="10">
        <v>10.039999999999999</v>
      </c>
      <c r="X85" s="24">
        <v>773</v>
      </c>
      <c r="Y85" s="10">
        <v>2.92</v>
      </c>
    </row>
    <row r="86" spans="2:25" ht="15" customHeight="1">
      <c r="B86" s="33" t="s">
        <v>1520</v>
      </c>
      <c r="C86" s="4" t="s">
        <v>80</v>
      </c>
      <c r="D86" s="24">
        <v>48209</v>
      </c>
      <c r="E86" s="10">
        <v>3.63</v>
      </c>
      <c r="F86" s="24">
        <v>29646</v>
      </c>
      <c r="G86" s="10">
        <v>61.49</v>
      </c>
      <c r="H86" s="24">
        <v>18563</v>
      </c>
      <c r="I86" s="10">
        <v>38.51</v>
      </c>
      <c r="J86" s="24">
        <v>39846</v>
      </c>
      <c r="K86" s="24">
        <v>5836</v>
      </c>
      <c r="L86" s="24">
        <v>1296</v>
      </c>
      <c r="M86" s="10">
        <v>84.82</v>
      </c>
      <c r="N86" s="10">
        <v>12.42</v>
      </c>
      <c r="O86" s="10">
        <v>2.76</v>
      </c>
      <c r="P86" s="24">
        <v>502</v>
      </c>
      <c r="Q86" s="10">
        <v>3.55</v>
      </c>
      <c r="R86" s="24">
        <v>3353</v>
      </c>
      <c r="S86" s="10">
        <v>6.96</v>
      </c>
      <c r="T86" s="24">
        <v>2491</v>
      </c>
      <c r="U86" s="10">
        <v>5.17</v>
      </c>
      <c r="V86" s="24">
        <v>1620</v>
      </c>
      <c r="W86" s="10">
        <v>3.36</v>
      </c>
      <c r="X86" s="24">
        <v>870</v>
      </c>
      <c r="Y86" s="10">
        <v>1.85</v>
      </c>
    </row>
    <row r="87" spans="2:25" ht="15" customHeight="1">
      <c r="B87" s="33" t="s">
        <v>1519</v>
      </c>
      <c r="C87" s="4" t="s">
        <v>81</v>
      </c>
      <c r="D87" s="24">
        <v>17239</v>
      </c>
      <c r="E87" s="10">
        <v>3.99</v>
      </c>
      <c r="F87" s="24">
        <v>10847</v>
      </c>
      <c r="G87" s="10">
        <v>62.92</v>
      </c>
      <c r="H87" s="24">
        <v>6392</v>
      </c>
      <c r="I87" s="10">
        <v>37.08</v>
      </c>
      <c r="J87" s="24">
        <v>11766</v>
      </c>
      <c r="K87" s="24">
        <v>3306</v>
      </c>
      <c r="L87" s="24">
        <v>1181</v>
      </c>
      <c r="M87" s="10">
        <v>72.39</v>
      </c>
      <c r="N87" s="10">
        <v>20.34</v>
      </c>
      <c r="O87" s="10">
        <v>7.27</v>
      </c>
      <c r="P87" s="24">
        <v>277</v>
      </c>
      <c r="Q87" s="10">
        <v>4.63</v>
      </c>
      <c r="R87" s="24">
        <v>2459</v>
      </c>
      <c r="S87" s="10">
        <v>14.26</v>
      </c>
      <c r="T87" s="24">
        <v>1786</v>
      </c>
      <c r="U87" s="10">
        <v>10.36</v>
      </c>
      <c r="V87" s="24">
        <v>1111</v>
      </c>
      <c r="W87" s="10">
        <v>6.44</v>
      </c>
      <c r="X87" s="24">
        <v>631</v>
      </c>
      <c r="Y87" s="10">
        <v>3.88</v>
      </c>
    </row>
    <row r="88" spans="2:25" ht="15" customHeight="1">
      <c r="B88" s="33" t="s">
        <v>1518</v>
      </c>
      <c r="C88" s="4" t="s">
        <v>82</v>
      </c>
      <c r="D88" s="24">
        <v>44300</v>
      </c>
      <c r="E88" s="10">
        <v>3.72</v>
      </c>
      <c r="F88" s="24">
        <v>28564</v>
      </c>
      <c r="G88" s="10">
        <v>64.48</v>
      </c>
      <c r="H88" s="24">
        <v>15736</v>
      </c>
      <c r="I88" s="10">
        <v>35.520000000000003</v>
      </c>
      <c r="J88" s="24">
        <v>28099</v>
      </c>
      <c r="K88" s="24">
        <v>10760</v>
      </c>
      <c r="L88" s="24">
        <v>4499</v>
      </c>
      <c r="M88" s="10">
        <v>64.81</v>
      </c>
      <c r="N88" s="10">
        <v>24.82</v>
      </c>
      <c r="O88" s="10">
        <v>10.38</v>
      </c>
      <c r="P88" s="24">
        <v>842</v>
      </c>
      <c r="Q88" s="10">
        <v>5.97</v>
      </c>
      <c r="R88" s="24">
        <v>5303</v>
      </c>
      <c r="S88" s="10">
        <v>11.97</v>
      </c>
      <c r="T88" s="24">
        <v>7345</v>
      </c>
      <c r="U88" s="10">
        <v>16.579999999999998</v>
      </c>
      <c r="V88" s="24">
        <v>5594</v>
      </c>
      <c r="W88" s="10">
        <v>12.63</v>
      </c>
      <c r="X88" s="24">
        <v>2000</v>
      </c>
      <c r="Y88" s="10">
        <v>4.6100000000000003</v>
      </c>
    </row>
    <row r="89" spans="2:25" ht="15" customHeight="1">
      <c r="B89" s="33" t="s">
        <v>1517</v>
      </c>
      <c r="C89" s="4" t="s">
        <v>83</v>
      </c>
      <c r="D89" s="24">
        <v>38836</v>
      </c>
      <c r="E89" s="10">
        <v>3.84</v>
      </c>
      <c r="F89" s="24">
        <v>23579</v>
      </c>
      <c r="G89" s="10">
        <v>60.71</v>
      </c>
      <c r="H89" s="24">
        <v>15257</v>
      </c>
      <c r="I89" s="10">
        <v>39.29</v>
      </c>
      <c r="J89" s="24">
        <v>29850</v>
      </c>
      <c r="K89" s="24">
        <v>6274</v>
      </c>
      <c r="L89" s="24">
        <v>2005</v>
      </c>
      <c r="M89" s="10">
        <v>78.290000000000006</v>
      </c>
      <c r="N89" s="10">
        <v>16.45</v>
      </c>
      <c r="O89" s="10">
        <v>5.26</v>
      </c>
      <c r="P89" s="24">
        <v>487</v>
      </c>
      <c r="Q89" s="10">
        <v>3.82</v>
      </c>
      <c r="R89" s="24">
        <v>3354</v>
      </c>
      <c r="S89" s="10">
        <v>8.64</v>
      </c>
      <c r="T89" s="24">
        <v>3632</v>
      </c>
      <c r="U89" s="10">
        <v>9.35</v>
      </c>
      <c r="V89" s="24">
        <v>2721</v>
      </c>
      <c r="W89" s="10">
        <v>7.01</v>
      </c>
      <c r="X89" s="24">
        <v>662</v>
      </c>
      <c r="Y89" s="10">
        <v>1.74</v>
      </c>
    </row>
    <row r="90" spans="2:25" ht="15" customHeight="1">
      <c r="B90" s="33" t="s">
        <v>1516</v>
      </c>
      <c r="C90" s="4" t="s">
        <v>84</v>
      </c>
      <c r="D90" s="24">
        <v>7926</v>
      </c>
      <c r="E90" s="10">
        <v>3.66</v>
      </c>
      <c r="F90" s="24">
        <v>4727</v>
      </c>
      <c r="G90" s="10">
        <v>59.64</v>
      </c>
      <c r="H90" s="24">
        <v>3199</v>
      </c>
      <c r="I90" s="10">
        <v>40.36</v>
      </c>
      <c r="J90" s="24">
        <v>5123</v>
      </c>
      <c r="K90" s="24">
        <v>1702</v>
      </c>
      <c r="L90" s="24">
        <v>693</v>
      </c>
      <c r="M90" s="10">
        <v>68.14</v>
      </c>
      <c r="N90" s="10">
        <v>22.64</v>
      </c>
      <c r="O90" s="10">
        <v>9.2200000000000006</v>
      </c>
      <c r="P90" s="24">
        <v>196</v>
      </c>
      <c r="Q90" s="10">
        <v>7.99</v>
      </c>
      <c r="R90" s="24">
        <v>670</v>
      </c>
      <c r="S90" s="10">
        <v>8.4499999999999993</v>
      </c>
      <c r="T90" s="24">
        <v>616</v>
      </c>
      <c r="U90" s="10">
        <v>7.77</v>
      </c>
      <c r="V90" s="24">
        <v>1638</v>
      </c>
      <c r="W90" s="10">
        <v>20.67</v>
      </c>
      <c r="X90" s="24">
        <v>348</v>
      </c>
      <c r="Y90" s="10">
        <v>4.63</v>
      </c>
    </row>
    <row r="91" spans="2:25" ht="15" customHeight="1">
      <c r="B91" s="33" t="s">
        <v>1515</v>
      </c>
      <c r="C91" s="4" t="s">
        <v>85</v>
      </c>
      <c r="D91" s="24">
        <v>6499</v>
      </c>
      <c r="E91" s="10">
        <v>3.78</v>
      </c>
      <c r="F91" s="24">
        <v>3850</v>
      </c>
      <c r="G91" s="10">
        <v>59.24</v>
      </c>
      <c r="H91" s="24">
        <v>2649</v>
      </c>
      <c r="I91" s="10">
        <v>40.76</v>
      </c>
      <c r="J91" s="24">
        <v>5288</v>
      </c>
      <c r="K91" s="24">
        <v>863</v>
      </c>
      <c r="L91" s="24">
        <v>217</v>
      </c>
      <c r="M91" s="10">
        <v>83.04</v>
      </c>
      <c r="N91" s="10">
        <v>13.55</v>
      </c>
      <c r="O91" s="10">
        <v>3.41</v>
      </c>
      <c r="P91" s="24">
        <v>63</v>
      </c>
      <c r="Q91" s="10">
        <v>3.19</v>
      </c>
      <c r="R91" s="24">
        <v>526</v>
      </c>
      <c r="S91" s="10">
        <v>8.09</v>
      </c>
      <c r="T91" s="24">
        <v>347</v>
      </c>
      <c r="U91" s="10">
        <v>5.34</v>
      </c>
      <c r="V91" s="24">
        <v>240</v>
      </c>
      <c r="W91" s="10">
        <v>3.69</v>
      </c>
      <c r="X91" s="24">
        <v>205</v>
      </c>
      <c r="Y91" s="10">
        <v>3.22</v>
      </c>
    </row>
    <row r="92" spans="2:25" ht="15" customHeight="1">
      <c r="B92" s="33" t="s">
        <v>1514</v>
      </c>
      <c r="C92" s="4" t="s">
        <v>86</v>
      </c>
      <c r="D92" s="24">
        <v>45286</v>
      </c>
      <c r="E92" s="10">
        <v>3.44</v>
      </c>
      <c r="F92" s="24">
        <v>27058</v>
      </c>
      <c r="G92" s="10">
        <v>59.75</v>
      </c>
      <c r="H92" s="24">
        <v>18228</v>
      </c>
      <c r="I92" s="10">
        <v>40.25</v>
      </c>
      <c r="J92" s="24">
        <v>39141</v>
      </c>
      <c r="K92" s="24">
        <v>4210</v>
      </c>
      <c r="L92" s="24">
        <v>928</v>
      </c>
      <c r="M92" s="10">
        <v>88.4</v>
      </c>
      <c r="N92" s="10">
        <v>9.51</v>
      </c>
      <c r="O92" s="10">
        <v>2.1</v>
      </c>
      <c r="P92" s="24">
        <v>482</v>
      </c>
      <c r="Q92" s="10">
        <v>4.57</v>
      </c>
      <c r="R92" s="24">
        <v>2499</v>
      </c>
      <c r="S92" s="10">
        <v>5.52</v>
      </c>
      <c r="T92" s="24">
        <v>1449</v>
      </c>
      <c r="U92" s="10">
        <v>3.2</v>
      </c>
      <c r="V92" s="24">
        <v>1384</v>
      </c>
      <c r="W92" s="10">
        <v>3.06</v>
      </c>
      <c r="X92" s="24">
        <v>632</v>
      </c>
      <c r="Y92" s="10">
        <v>1.43</v>
      </c>
    </row>
    <row r="93" spans="2:25" ht="15" customHeight="1">
      <c r="B93" s="33" t="s">
        <v>1513</v>
      </c>
      <c r="C93" s="4" t="s">
        <v>87</v>
      </c>
      <c r="D93" s="24">
        <v>47792</v>
      </c>
      <c r="E93" s="10">
        <v>3.8</v>
      </c>
      <c r="F93" s="24">
        <v>28984</v>
      </c>
      <c r="G93" s="10">
        <v>60.65</v>
      </c>
      <c r="H93" s="24">
        <v>18808</v>
      </c>
      <c r="I93" s="10">
        <v>39.35</v>
      </c>
      <c r="J93" s="24">
        <v>36327</v>
      </c>
      <c r="K93" s="24">
        <v>7550</v>
      </c>
      <c r="L93" s="24">
        <v>1934</v>
      </c>
      <c r="M93" s="10">
        <v>79.3</v>
      </c>
      <c r="N93" s="10">
        <v>16.48</v>
      </c>
      <c r="O93" s="10">
        <v>4.22</v>
      </c>
      <c r="P93" s="24">
        <v>945</v>
      </c>
      <c r="Q93" s="10">
        <v>6.62</v>
      </c>
      <c r="R93" s="24">
        <v>4482</v>
      </c>
      <c r="S93" s="10">
        <v>9.3800000000000008</v>
      </c>
      <c r="T93" s="24">
        <v>2834</v>
      </c>
      <c r="U93" s="10">
        <v>5.93</v>
      </c>
      <c r="V93" s="24">
        <v>2984</v>
      </c>
      <c r="W93" s="10">
        <v>6.24</v>
      </c>
      <c r="X93" s="24">
        <v>1057</v>
      </c>
      <c r="Y93" s="10">
        <v>2.31</v>
      </c>
    </row>
    <row r="94" spans="2:25" ht="15" customHeight="1">
      <c r="B94" s="33" t="s">
        <v>1512</v>
      </c>
      <c r="C94" s="4" t="s">
        <v>88</v>
      </c>
      <c r="D94" s="24">
        <v>25683</v>
      </c>
      <c r="E94" s="10">
        <v>3.62</v>
      </c>
      <c r="F94" s="24">
        <v>16316</v>
      </c>
      <c r="G94" s="10">
        <v>63.53</v>
      </c>
      <c r="H94" s="24">
        <v>9367</v>
      </c>
      <c r="I94" s="10">
        <v>36.47</v>
      </c>
      <c r="J94" s="24">
        <v>22649</v>
      </c>
      <c r="K94" s="24">
        <v>1823</v>
      </c>
      <c r="L94" s="24">
        <v>439</v>
      </c>
      <c r="M94" s="10">
        <v>90.92</v>
      </c>
      <c r="N94" s="10">
        <v>7.32</v>
      </c>
      <c r="O94" s="10">
        <v>1.76</v>
      </c>
      <c r="P94" s="24">
        <v>154</v>
      </c>
      <c r="Q94" s="10">
        <v>2.4500000000000002</v>
      </c>
      <c r="R94" s="24">
        <v>820</v>
      </c>
      <c r="S94" s="10">
        <v>3.19</v>
      </c>
      <c r="T94" s="24">
        <v>621</v>
      </c>
      <c r="U94" s="10">
        <v>2.42</v>
      </c>
      <c r="V94" s="24">
        <v>1114</v>
      </c>
      <c r="W94" s="10">
        <v>4.34</v>
      </c>
      <c r="X94" s="24">
        <v>137</v>
      </c>
      <c r="Y94" s="10">
        <v>0.55000000000000004</v>
      </c>
    </row>
    <row r="95" spans="2:25" ht="15" customHeight="1">
      <c r="B95" s="33" t="s">
        <v>1511</v>
      </c>
      <c r="C95" s="4" t="s">
        <v>89</v>
      </c>
      <c r="D95" s="24">
        <v>17108</v>
      </c>
      <c r="E95" s="10">
        <v>3.72</v>
      </c>
      <c r="F95" s="24">
        <v>10703</v>
      </c>
      <c r="G95" s="10">
        <v>62.56</v>
      </c>
      <c r="H95" s="24">
        <v>6405</v>
      </c>
      <c r="I95" s="10">
        <v>37.44</v>
      </c>
      <c r="J95" s="24">
        <v>12905</v>
      </c>
      <c r="K95" s="24">
        <v>2976</v>
      </c>
      <c r="L95" s="24">
        <v>781</v>
      </c>
      <c r="M95" s="10">
        <v>77.45</v>
      </c>
      <c r="N95" s="10">
        <v>17.86</v>
      </c>
      <c r="O95" s="10">
        <v>4.6900000000000004</v>
      </c>
      <c r="P95" s="24">
        <v>257</v>
      </c>
      <c r="Q95" s="10">
        <v>4.84</v>
      </c>
      <c r="R95" s="24">
        <v>1226</v>
      </c>
      <c r="S95" s="10">
        <v>7.17</v>
      </c>
      <c r="T95" s="24">
        <v>983</v>
      </c>
      <c r="U95" s="10">
        <v>5.75</v>
      </c>
      <c r="V95" s="24">
        <v>1999</v>
      </c>
      <c r="W95" s="10">
        <v>11.68</v>
      </c>
      <c r="X95" s="24">
        <v>339</v>
      </c>
      <c r="Y95" s="10">
        <v>2.0299999999999998</v>
      </c>
    </row>
    <row r="96" spans="2:25" ht="15" customHeight="1">
      <c r="B96" s="33" t="s">
        <v>1510</v>
      </c>
      <c r="C96" s="4" t="s">
        <v>90</v>
      </c>
      <c r="D96" s="24">
        <v>230836</v>
      </c>
      <c r="E96" s="10">
        <v>3.57</v>
      </c>
      <c r="F96" s="24">
        <v>136417</v>
      </c>
      <c r="G96" s="10">
        <v>59.1</v>
      </c>
      <c r="H96" s="24">
        <v>94419</v>
      </c>
      <c r="I96" s="10">
        <v>40.9</v>
      </c>
      <c r="J96" s="24">
        <v>178804</v>
      </c>
      <c r="K96" s="24">
        <v>33583</v>
      </c>
      <c r="L96" s="24">
        <v>11078</v>
      </c>
      <c r="M96" s="10">
        <v>80.010000000000005</v>
      </c>
      <c r="N96" s="10">
        <v>15.03</v>
      </c>
      <c r="O96" s="10">
        <v>4.96</v>
      </c>
      <c r="P96" s="24">
        <v>3524</v>
      </c>
      <c r="Q96" s="10">
        <v>5.68</v>
      </c>
      <c r="R96" s="24">
        <v>19693</v>
      </c>
      <c r="S96" s="10">
        <v>8.5299999999999994</v>
      </c>
      <c r="T96" s="24">
        <v>19240</v>
      </c>
      <c r="U96" s="10">
        <v>8.33</v>
      </c>
      <c r="V96" s="24">
        <v>12854</v>
      </c>
      <c r="W96" s="10">
        <v>5.57</v>
      </c>
      <c r="X96" s="24">
        <v>4592</v>
      </c>
      <c r="Y96" s="10">
        <v>2.0499999999999998</v>
      </c>
    </row>
    <row r="97" spans="2:25" ht="15" customHeight="1">
      <c r="B97" s="33" t="s">
        <v>1509</v>
      </c>
      <c r="C97" s="4" t="s">
        <v>91</v>
      </c>
      <c r="D97" s="24">
        <v>4401</v>
      </c>
      <c r="E97" s="10">
        <v>3.87</v>
      </c>
      <c r="F97" s="24">
        <v>2908</v>
      </c>
      <c r="G97" s="10">
        <v>66.08</v>
      </c>
      <c r="H97" s="24">
        <v>1493</v>
      </c>
      <c r="I97" s="10">
        <v>33.92</v>
      </c>
      <c r="J97" s="24">
        <v>2910</v>
      </c>
      <c r="K97" s="24">
        <v>891</v>
      </c>
      <c r="L97" s="24">
        <v>489</v>
      </c>
      <c r="M97" s="10">
        <v>67.83</v>
      </c>
      <c r="N97" s="10">
        <v>20.77</v>
      </c>
      <c r="O97" s="10">
        <v>11.4</v>
      </c>
      <c r="P97" s="24">
        <v>96</v>
      </c>
      <c r="Q97" s="10">
        <v>6.2</v>
      </c>
      <c r="R97" s="24">
        <v>380</v>
      </c>
      <c r="S97" s="10">
        <v>8.6300000000000008</v>
      </c>
      <c r="T97" s="24">
        <v>797</v>
      </c>
      <c r="U97" s="10">
        <v>18.11</v>
      </c>
      <c r="V97" s="24">
        <v>396</v>
      </c>
      <c r="W97" s="10">
        <v>9</v>
      </c>
      <c r="X97" s="24">
        <v>375</v>
      </c>
      <c r="Y97" s="10">
        <v>8.74</v>
      </c>
    </row>
    <row r="98" spans="2:25" ht="15" customHeight="1">
      <c r="B98" s="33" t="s">
        <v>1508</v>
      </c>
      <c r="C98" s="4" t="s">
        <v>92</v>
      </c>
      <c r="D98" s="24">
        <v>26381</v>
      </c>
      <c r="E98" s="10">
        <v>3.69</v>
      </c>
      <c r="F98" s="24">
        <v>16868</v>
      </c>
      <c r="G98" s="10">
        <v>63.94</v>
      </c>
      <c r="H98" s="24">
        <v>9513</v>
      </c>
      <c r="I98" s="10">
        <v>36.06</v>
      </c>
      <c r="J98" s="24">
        <v>19220</v>
      </c>
      <c r="K98" s="24">
        <v>4685</v>
      </c>
      <c r="L98" s="24">
        <v>2052</v>
      </c>
      <c r="M98" s="10">
        <v>74.05</v>
      </c>
      <c r="N98" s="10">
        <v>18.05</v>
      </c>
      <c r="O98" s="10">
        <v>7.91</v>
      </c>
      <c r="P98" s="24">
        <v>231</v>
      </c>
      <c r="Q98" s="10">
        <v>2.8</v>
      </c>
      <c r="R98" s="24">
        <v>2424</v>
      </c>
      <c r="S98" s="10">
        <v>9.19</v>
      </c>
      <c r="T98" s="24">
        <v>3057</v>
      </c>
      <c r="U98" s="10">
        <v>11.59</v>
      </c>
      <c r="V98" s="24">
        <v>2788</v>
      </c>
      <c r="W98" s="10">
        <v>10.57</v>
      </c>
      <c r="X98" s="24">
        <v>983</v>
      </c>
      <c r="Y98" s="10">
        <v>3.79</v>
      </c>
    </row>
    <row r="99" spans="2:25" ht="15" customHeight="1">
      <c r="B99" s="33" t="s">
        <v>1507</v>
      </c>
      <c r="C99" s="4" t="s">
        <v>93</v>
      </c>
      <c r="D99" s="24">
        <v>3001</v>
      </c>
      <c r="E99" s="10">
        <v>3.96</v>
      </c>
      <c r="F99" s="24">
        <v>1901</v>
      </c>
      <c r="G99" s="10">
        <v>63.35</v>
      </c>
      <c r="H99" s="24">
        <v>1100</v>
      </c>
      <c r="I99" s="10">
        <v>36.65</v>
      </c>
      <c r="J99" s="24">
        <v>1721</v>
      </c>
      <c r="K99" s="24">
        <v>764</v>
      </c>
      <c r="L99" s="24">
        <v>461</v>
      </c>
      <c r="M99" s="10">
        <v>58.42</v>
      </c>
      <c r="N99" s="10">
        <v>25.93</v>
      </c>
      <c r="O99" s="10">
        <v>15.65</v>
      </c>
      <c r="P99" s="24">
        <v>72</v>
      </c>
      <c r="Q99" s="10">
        <v>6.74</v>
      </c>
      <c r="R99" s="24">
        <v>375</v>
      </c>
      <c r="S99" s="10">
        <v>12.5</v>
      </c>
      <c r="T99" s="24">
        <v>640</v>
      </c>
      <c r="U99" s="10">
        <v>21.33</v>
      </c>
      <c r="V99" s="24">
        <v>511</v>
      </c>
      <c r="W99" s="10">
        <v>17.03</v>
      </c>
      <c r="X99" s="24">
        <v>274</v>
      </c>
      <c r="Y99" s="10">
        <v>9.3000000000000007</v>
      </c>
    </row>
    <row r="100" spans="2:25" ht="15" customHeight="1">
      <c r="B100" s="33" t="s">
        <v>1506</v>
      </c>
      <c r="C100" s="4" t="s">
        <v>94</v>
      </c>
      <c r="D100" s="24">
        <v>2507</v>
      </c>
      <c r="E100" s="10">
        <v>3.76</v>
      </c>
      <c r="F100" s="24">
        <v>1758</v>
      </c>
      <c r="G100" s="10">
        <v>70.12</v>
      </c>
      <c r="H100" s="24">
        <v>749</v>
      </c>
      <c r="I100" s="10">
        <v>29.88</v>
      </c>
      <c r="J100" s="24">
        <v>1752</v>
      </c>
      <c r="K100" s="24">
        <v>487</v>
      </c>
      <c r="L100" s="24">
        <v>207</v>
      </c>
      <c r="M100" s="10">
        <v>71.63</v>
      </c>
      <c r="N100" s="10">
        <v>19.91</v>
      </c>
      <c r="O100" s="10">
        <v>8.4600000000000009</v>
      </c>
      <c r="P100" s="24">
        <v>25</v>
      </c>
      <c r="Q100" s="10">
        <v>3.29</v>
      </c>
      <c r="R100" s="24">
        <v>179</v>
      </c>
      <c r="S100" s="10">
        <v>7.14</v>
      </c>
      <c r="T100" s="24">
        <v>255</v>
      </c>
      <c r="U100" s="10">
        <v>10.17</v>
      </c>
      <c r="V100" s="24">
        <v>395</v>
      </c>
      <c r="W100" s="10">
        <v>15.76</v>
      </c>
      <c r="X100" s="24">
        <v>124</v>
      </c>
      <c r="Y100" s="10">
        <v>5.07</v>
      </c>
    </row>
    <row r="101" spans="2:25" ht="15" customHeight="1">
      <c r="B101" s="33" t="s">
        <v>1505</v>
      </c>
      <c r="C101" s="4" t="s">
        <v>95</v>
      </c>
      <c r="D101" s="24">
        <v>4850</v>
      </c>
      <c r="E101" s="10">
        <v>3.46</v>
      </c>
      <c r="F101" s="24">
        <v>3592</v>
      </c>
      <c r="G101" s="10">
        <v>74.06</v>
      </c>
      <c r="H101" s="24">
        <v>1258</v>
      </c>
      <c r="I101" s="10">
        <v>25.94</v>
      </c>
      <c r="J101" s="24">
        <v>2366</v>
      </c>
      <c r="K101" s="24">
        <v>1144</v>
      </c>
      <c r="L101" s="24">
        <v>1162</v>
      </c>
      <c r="M101" s="10">
        <v>50.64</v>
      </c>
      <c r="N101" s="10">
        <v>24.49</v>
      </c>
      <c r="O101" s="10">
        <v>24.87</v>
      </c>
      <c r="P101" s="24">
        <v>72</v>
      </c>
      <c r="Q101" s="10">
        <v>4.9000000000000004</v>
      </c>
      <c r="R101" s="24">
        <v>448</v>
      </c>
      <c r="S101" s="10">
        <v>9.24</v>
      </c>
      <c r="T101" s="24">
        <v>1699</v>
      </c>
      <c r="U101" s="10">
        <v>35.03</v>
      </c>
      <c r="V101" s="24">
        <v>1180</v>
      </c>
      <c r="W101" s="10">
        <v>24.33</v>
      </c>
      <c r="X101" s="24">
        <v>511</v>
      </c>
      <c r="Y101" s="10">
        <v>10.94</v>
      </c>
    </row>
    <row r="102" spans="2:25" ht="15" customHeight="1">
      <c r="B102" s="33" t="s">
        <v>1504</v>
      </c>
      <c r="C102" s="4" t="s">
        <v>96</v>
      </c>
      <c r="D102" s="24">
        <v>3390</v>
      </c>
      <c r="E102" s="10">
        <v>3.72</v>
      </c>
      <c r="F102" s="24">
        <v>2448</v>
      </c>
      <c r="G102" s="10">
        <v>72.209999999999994</v>
      </c>
      <c r="H102" s="24">
        <v>942</v>
      </c>
      <c r="I102" s="10">
        <v>27.79</v>
      </c>
      <c r="J102" s="24">
        <v>2536</v>
      </c>
      <c r="K102" s="24">
        <v>609</v>
      </c>
      <c r="L102" s="24">
        <v>170</v>
      </c>
      <c r="M102" s="10">
        <v>76.5</v>
      </c>
      <c r="N102" s="10">
        <v>18.37</v>
      </c>
      <c r="O102" s="10">
        <v>5.13</v>
      </c>
      <c r="P102" s="24">
        <v>37</v>
      </c>
      <c r="Q102" s="10">
        <v>3.36</v>
      </c>
      <c r="R102" s="24">
        <v>225</v>
      </c>
      <c r="S102" s="10">
        <v>6.64</v>
      </c>
      <c r="T102" s="24">
        <v>388</v>
      </c>
      <c r="U102" s="10">
        <v>11.45</v>
      </c>
      <c r="V102" s="24">
        <v>114</v>
      </c>
      <c r="W102" s="10">
        <v>3.36</v>
      </c>
      <c r="X102" s="24">
        <v>224</v>
      </c>
      <c r="Y102" s="10">
        <v>6.76</v>
      </c>
    </row>
    <row r="103" spans="2:25" ht="15" customHeight="1">
      <c r="B103" s="33" t="s">
        <v>1503</v>
      </c>
      <c r="C103" s="4" t="s">
        <v>97</v>
      </c>
      <c r="D103" s="24">
        <v>4728</v>
      </c>
      <c r="E103" s="10">
        <v>3.85</v>
      </c>
      <c r="F103" s="24">
        <v>3130</v>
      </c>
      <c r="G103" s="10">
        <v>66.2</v>
      </c>
      <c r="H103" s="24">
        <v>1598</v>
      </c>
      <c r="I103" s="10">
        <v>33.799999999999997</v>
      </c>
      <c r="J103" s="24">
        <v>3129</v>
      </c>
      <c r="K103" s="24">
        <v>938</v>
      </c>
      <c r="L103" s="24">
        <v>550</v>
      </c>
      <c r="M103" s="10">
        <v>67.77</v>
      </c>
      <c r="N103" s="10">
        <v>20.32</v>
      </c>
      <c r="O103" s="10">
        <v>11.91</v>
      </c>
      <c r="P103" s="24">
        <v>72</v>
      </c>
      <c r="Q103" s="10">
        <v>4.33</v>
      </c>
      <c r="R103" s="24">
        <v>511</v>
      </c>
      <c r="S103" s="10">
        <v>10.81</v>
      </c>
      <c r="T103" s="24">
        <v>976</v>
      </c>
      <c r="U103" s="10">
        <v>20.64</v>
      </c>
      <c r="V103" s="24">
        <v>432</v>
      </c>
      <c r="W103" s="10">
        <v>9.14</v>
      </c>
      <c r="X103" s="24">
        <v>233</v>
      </c>
      <c r="Y103" s="10">
        <v>5.05</v>
      </c>
    </row>
    <row r="104" spans="2:25" ht="15" customHeight="1">
      <c r="B104" s="33" t="s">
        <v>1502</v>
      </c>
      <c r="C104" s="4" t="s">
        <v>98</v>
      </c>
      <c r="D104" s="24">
        <v>29141</v>
      </c>
      <c r="E104" s="10">
        <v>3.64</v>
      </c>
      <c r="F104" s="24">
        <v>16489</v>
      </c>
      <c r="G104" s="10">
        <v>56.58</v>
      </c>
      <c r="H104" s="24">
        <v>12652</v>
      </c>
      <c r="I104" s="10">
        <v>43.42</v>
      </c>
      <c r="J104" s="24">
        <v>22327</v>
      </c>
      <c r="K104" s="24">
        <v>4269</v>
      </c>
      <c r="L104" s="24">
        <v>2005</v>
      </c>
      <c r="M104" s="10">
        <v>78.06</v>
      </c>
      <c r="N104" s="10">
        <v>14.93</v>
      </c>
      <c r="O104" s="10">
        <v>7.01</v>
      </c>
      <c r="P104" s="24">
        <v>438</v>
      </c>
      <c r="Q104" s="10">
        <v>4.67</v>
      </c>
      <c r="R104" s="24">
        <v>2177</v>
      </c>
      <c r="S104" s="10">
        <v>7.47</v>
      </c>
      <c r="T104" s="24">
        <v>3288</v>
      </c>
      <c r="U104" s="10">
        <v>11.28</v>
      </c>
      <c r="V104" s="24">
        <v>1917</v>
      </c>
      <c r="W104" s="10">
        <v>6.58</v>
      </c>
      <c r="X104" s="24">
        <v>1097</v>
      </c>
      <c r="Y104" s="10">
        <v>3.84</v>
      </c>
    </row>
    <row r="105" spans="2:25" ht="15" customHeight="1">
      <c r="B105" s="33" t="s">
        <v>1501</v>
      </c>
      <c r="C105" s="4" t="s">
        <v>99</v>
      </c>
      <c r="D105" s="24">
        <v>8696</v>
      </c>
      <c r="E105" s="10">
        <v>3.73</v>
      </c>
      <c r="F105" s="24">
        <v>5009</v>
      </c>
      <c r="G105" s="10">
        <v>57.6</v>
      </c>
      <c r="H105" s="24">
        <v>3687</v>
      </c>
      <c r="I105" s="10">
        <v>42.4</v>
      </c>
      <c r="J105" s="24">
        <v>5744</v>
      </c>
      <c r="K105" s="24">
        <v>1958</v>
      </c>
      <c r="L105" s="24">
        <v>773</v>
      </c>
      <c r="M105" s="10">
        <v>67.78</v>
      </c>
      <c r="N105" s="10">
        <v>23.1</v>
      </c>
      <c r="O105" s="10">
        <v>9.1199999999999992</v>
      </c>
      <c r="P105" s="24">
        <v>168</v>
      </c>
      <c r="Q105" s="10">
        <v>6.04</v>
      </c>
      <c r="R105" s="24">
        <v>697</v>
      </c>
      <c r="S105" s="10">
        <v>8.02</v>
      </c>
      <c r="T105" s="24">
        <v>944</v>
      </c>
      <c r="U105" s="10">
        <v>10.86</v>
      </c>
      <c r="V105" s="24">
        <v>1540</v>
      </c>
      <c r="W105" s="10">
        <v>17.71</v>
      </c>
      <c r="X105" s="24">
        <v>430</v>
      </c>
      <c r="Y105" s="10">
        <v>5.07</v>
      </c>
    </row>
    <row r="106" spans="2:25" ht="15" customHeight="1">
      <c r="B106" s="1">
        <v>1001</v>
      </c>
      <c r="C106" s="4" t="s">
        <v>100</v>
      </c>
      <c r="D106" s="24">
        <v>2582</v>
      </c>
      <c r="E106" s="10">
        <v>5.4</v>
      </c>
      <c r="F106" s="24">
        <v>2073</v>
      </c>
      <c r="G106" s="10">
        <v>80.290000000000006</v>
      </c>
      <c r="H106" s="24">
        <v>509</v>
      </c>
      <c r="I106" s="10">
        <v>19.71</v>
      </c>
      <c r="J106" s="24">
        <v>405</v>
      </c>
      <c r="K106" s="24">
        <v>667</v>
      </c>
      <c r="L106" s="24">
        <v>1326</v>
      </c>
      <c r="M106" s="10">
        <v>16.89</v>
      </c>
      <c r="N106" s="10">
        <v>27.81</v>
      </c>
      <c r="O106" s="10">
        <v>55.3</v>
      </c>
      <c r="P106" s="24">
        <v>475</v>
      </c>
      <c r="Q106" s="10">
        <v>34.67</v>
      </c>
      <c r="R106" s="24">
        <v>1317</v>
      </c>
      <c r="S106" s="10">
        <v>51.01</v>
      </c>
      <c r="T106" s="24">
        <v>152</v>
      </c>
      <c r="U106" s="10">
        <v>5.89</v>
      </c>
      <c r="V106" s="24">
        <v>1768</v>
      </c>
      <c r="W106" s="10">
        <v>68.47</v>
      </c>
      <c r="X106" s="24">
        <v>784</v>
      </c>
      <c r="Y106" s="10">
        <v>32.69</v>
      </c>
    </row>
    <row r="107" spans="2:25" ht="15" customHeight="1">
      <c r="B107" s="1">
        <v>1002</v>
      </c>
      <c r="C107" s="4" t="s">
        <v>101</v>
      </c>
      <c r="D107" s="24">
        <v>7484</v>
      </c>
      <c r="E107" s="10">
        <v>3.93</v>
      </c>
      <c r="F107" s="24">
        <v>5172</v>
      </c>
      <c r="G107" s="10">
        <v>69.11</v>
      </c>
      <c r="H107" s="24">
        <v>2312</v>
      </c>
      <c r="I107" s="10">
        <v>30.89</v>
      </c>
      <c r="J107" s="24">
        <v>2107</v>
      </c>
      <c r="K107" s="24">
        <v>3139</v>
      </c>
      <c r="L107" s="24">
        <v>2081</v>
      </c>
      <c r="M107" s="10">
        <v>28.76</v>
      </c>
      <c r="N107" s="10">
        <v>42.84</v>
      </c>
      <c r="O107" s="10">
        <v>28.4</v>
      </c>
      <c r="P107" s="24">
        <v>194</v>
      </c>
      <c r="Q107" s="10">
        <v>7.01</v>
      </c>
      <c r="R107" s="24">
        <v>1309</v>
      </c>
      <c r="S107" s="10">
        <v>17.489999999999998</v>
      </c>
      <c r="T107" s="24">
        <v>2050</v>
      </c>
      <c r="U107" s="10">
        <v>27.39</v>
      </c>
      <c r="V107" s="24">
        <v>4017</v>
      </c>
      <c r="W107" s="10">
        <v>53.67</v>
      </c>
      <c r="X107" s="24">
        <v>498</v>
      </c>
      <c r="Y107" s="10">
        <v>6.8</v>
      </c>
    </row>
    <row r="108" spans="2:25" ht="15" customHeight="1">
      <c r="B108" s="1">
        <v>1003</v>
      </c>
      <c r="C108" s="4" t="s">
        <v>102</v>
      </c>
      <c r="D108" s="24">
        <v>932</v>
      </c>
      <c r="E108" s="10">
        <v>5.21</v>
      </c>
      <c r="F108" s="24">
        <v>653</v>
      </c>
      <c r="G108" s="10">
        <v>70.06</v>
      </c>
      <c r="H108" s="24">
        <v>279</v>
      </c>
      <c r="I108" s="10">
        <v>29.94</v>
      </c>
      <c r="J108" s="24">
        <v>316</v>
      </c>
      <c r="K108" s="24">
        <v>156</v>
      </c>
      <c r="L108" s="24">
        <v>365</v>
      </c>
      <c r="M108" s="10">
        <v>37.75</v>
      </c>
      <c r="N108" s="10">
        <v>18.64</v>
      </c>
      <c r="O108" s="10">
        <v>43.61</v>
      </c>
      <c r="P108" s="24">
        <v>205</v>
      </c>
      <c r="Q108" s="10">
        <v>45.35</v>
      </c>
      <c r="R108" s="24">
        <v>398</v>
      </c>
      <c r="S108" s="10">
        <v>42.7</v>
      </c>
      <c r="T108" s="24">
        <v>201</v>
      </c>
      <c r="U108" s="10">
        <v>21.57</v>
      </c>
      <c r="V108" s="24">
        <v>389</v>
      </c>
      <c r="W108" s="10">
        <v>41.74</v>
      </c>
      <c r="X108" s="24">
        <v>277</v>
      </c>
      <c r="Y108" s="10">
        <v>33.090000000000003</v>
      </c>
    </row>
    <row r="109" spans="2:25" ht="15" customHeight="1">
      <c r="B109" s="1">
        <v>1004</v>
      </c>
      <c r="C109" s="4" t="s">
        <v>103</v>
      </c>
      <c r="D109" s="24">
        <v>22912</v>
      </c>
      <c r="E109" s="10">
        <v>4.32</v>
      </c>
      <c r="F109" s="24">
        <v>12416</v>
      </c>
      <c r="G109" s="10">
        <v>54.19</v>
      </c>
      <c r="H109" s="24">
        <v>10496</v>
      </c>
      <c r="I109" s="10">
        <v>45.81</v>
      </c>
      <c r="J109" s="24">
        <v>14612</v>
      </c>
      <c r="K109" s="24">
        <v>4303</v>
      </c>
      <c r="L109" s="24">
        <v>3045</v>
      </c>
      <c r="M109" s="10">
        <v>66.540000000000006</v>
      </c>
      <c r="N109" s="10">
        <v>19.59</v>
      </c>
      <c r="O109" s="10">
        <v>13.87</v>
      </c>
      <c r="P109" s="24">
        <v>630</v>
      </c>
      <c r="Q109" s="10">
        <v>7.26</v>
      </c>
      <c r="R109" s="24">
        <v>3258</v>
      </c>
      <c r="S109" s="10">
        <v>14.22</v>
      </c>
      <c r="T109" s="24">
        <v>3213</v>
      </c>
      <c r="U109" s="10">
        <v>14.02</v>
      </c>
      <c r="V109" s="24">
        <v>4352</v>
      </c>
      <c r="W109" s="10">
        <v>18.989999999999998</v>
      </c>
      <c r="X109" s="24">
        <v>1162</v>
      </c>
      <c r="Y109" s="10">
        <v>5.29</v>
      </c>
    </row>
    <row r="110" spans="2:25" ht="15" customHeight="1">
      <c r="B110" s="1">
        <v>1101</v>
      </c>
      <c r="C110" s="4" t="s">
        <v>104</v>
      </c>
      <c r="D110" s="24">
        <v>4511</v>
      </c>
      <c r="E110" s="10">
        <v>4.2</v>
      </c>
      <c r="F110" s="24">
        <v>3222</v>
      </c>
      <c r="G110" s="10">
        <v>71.430000000000007</v>
      </c>
      <c r="H110" s="24">
        <v>1289</v>
      </c>
      <c r="I110" s="10">
        <v>28.57</v>
      </c>
      <c r="J110" s="24">
        <v>3113</v>
      </c>
      <c r="K110" s="24">
        <v>852</v>
      </c>
      <c r="L110" s="24">
        <v>401</v>
      </c>
      <c r="M110" s="10">
        <v>71.3</v>
      </c>
      <c r="N110" s="10">
        <v>19.510000000000002</v>
      </c>
      <c r="O110" s="10">
        <v>9.18</v>
      </c>
      <c r="P110" s="24">
        <v>69</v>
      </c>
      <c r="Q110" s="10">
        <v>4.21</v>
      </c>
      <c r="R110" s="24">
        <v>530</v>
      </c>
      <c r="S110" s="10">
        <v>11.75</v>
      </c>
      <c r="T110" s="24">
        <v>437</v>
      </c>
      <c r="U110" s="10">
        <v>9.69</v>
      </c>
      <c r="V110" s="24">
        <v>471</v>
      </c>
      <c r="W110" s="10">
        <v>10.44</v>
      </c>
      <c r="X110" s="24">
        <v>314</v>
      </c>
      <c r="Y110" s="10">
        <v>7.19</v>
      </c>
    </row>
    <row r="111" spans="2:25" ht="15" customHeight="1">
      <c r="B111" s="1">
        <v>1102</v>
      </c>
      <c r="C111" s="4" t="s">
        <v>105</v>
      </c>
      <c r="D111" s="24">
        <v>2220</v>
      </c>
      <c r="E111" s="10">
        <v>3.84</v>
      </c>
      <c r="F111" s="24">
        <v>1476</v>
      </c>
      <c r="G111" s="10">
        <v>66.489999999999995</v>
      </c>
      <c r="H111" s="24">
        <v>744</v>
      </c>
      <c r="I111" s="10">
        <v>33.51</v>
      </c>
      <c r="J111" s="24">
        <v>1635</v>
      </c>
      <c r="K111" s="24">
        <v>386</v>
      </c>
      <c r="L111" s="24">
        <v>89</v>
      </c>
      <c r="M111" s="10">
        <v>77.489999999999995</v>
      </c>
      <c r="N111" s="10">
        <v>18.29</v>
      </c>
      <c r="O111" s="10">
        <v>4.22</v>
      </c>
      <c r="P111" s="24">
        <v>20</v>
      </c>
      <c r="Q111" s="10">
        <v>2.86</v>
      </c>
      <c r="R111" s="24">
        <v>235</v>
      </c>
      <c r="S111" s="10">
        <v>10.59</v>
      </c>
      <c r="T111" s="24">
        <v>60</v>
      </c>
      <c r="U111" s="10">
        <v>2.7</v>
      </c>
      <c r="V111" s="24">
        <v>125</v>
      </c>
      <c r="W111" s="10">
        <v>5.63</v>
      </c>
      <c r="X111" s="24">
        <v>158</v>
      </c>
      <c r="Y111" s="10">
        <v>7.49</v>
      </c>
    </row>
    <row r="112" spans="2:25" ht="15" customHeight="1">
      <c r="B112" s="1">
        <v>1103</v>
      </c>
      <c r="C112" s="4" t="s">
        <v>106</v>
      </c>
      <c r="D112" s="24">
        <v>5886</v>
      </c>
      <c r="E112" s="10">
        <v>3.89</v>
      </c>
      <c r="F112" s="24">
        <v>4536</v>
      </c>
      <c r="G112" s="10">
        <v>77.06</v>
      </c>
      <c r="H112" s="24">
        <v>1350</v>
      </c>
      <c r="I112" s="10">
        <v>22.94</v>
      </c>
      <c r="J112" s="24">
        <v>3578</v>
      </c>
      <c r="K112" s="24">
        <v>1577</v>
      </c>
      <c r="L112" s="24">
        <v>581</v>
      </c>
      <c r="M112" s="10">
        <v>62.38</v>
      </c>
      <c r="N112" s="10">
        <v>27.49</v>
      </c>
      <c r="O112" s="10">
        <v>10.130000000000001</v>
      </c>
      <c r="P112" s="24">
        <v>98</v>
      </c>
      <c r="Q112" s="10">
        <v>5.15</v>
      </c>
      <c r="R112" s="24">
        <v>946</v>
      </c>
      <c r="S112" s="10">
        <v>16.07</v>
      </c>
      <c r="T112" s="24">
        <v>155</v>
      </c>
      <c r="U112" s="10">
        <v>2.63</v>
      </c>
      <c r="V112" s="24">
        <v>1201</v>
      </c>
      <c r="W112" s="10">
        <v>20.399999999999999</v>
      </c>
      <c r="X112" s="24">
        <v>533</v>
      </c>
      <c r="Y112" s="10">
        <v>9.2899999999999991</v>
      </c>
    </row>
    <row r="113" spans="2:25" ht="15" customHeight="1">
      <c r="B113" s="1">
        <v>1104</v>
      </c>
      <c r="C113" s="4" t="s">
        <v>107</v>
      </c>
      <c r="D113" s="24">
        <v>2703</v>
      </c>
      <c r="E113" s="10">
        <v>3.96</v>
      </c>
      <c r="F113" s="24">
        <v>1875</v>
      </c>
      <c r="G113" s="10">
        <v>69.37</v>
      </c>
      <c r="H113" s="24">
        <v>828</v>
      </c>
      <c r="I113" s="10">
        <v>30.63</v>
      </c>
      <c r="J113" s="24">
        <v>1765</v>
      </c>
      <c r="K113" s="24">
        <v>572</v>
      </c>
      <c r="L113" s="24">
        <v>281</v>
      </c>
      <c r="M113" s="10">
        <v>67.42</v>
      </c>
      <c r="N113" s="10">
        <v>21.85</v>
      </c>
      <c r="O113" s="10">
        <v>10.73</v>
      </c>
      <c r="P113" s="24">
        <v>63</v>
      </c>
      <c r="Q113" s="10">
        <v>6.14</v>
      </c>
      <c r="R113" s="24">
        <v>465</v>
      </c>
      <c r="S113" s="10">
        <v>17.2</v>
      </c>
      <c r="T113" s="24">
        <v>248</v>
      </c>
      <c r="U113" s="10">
        <v>9.17</v>
      </c>
      <c r="V113" s="24">
        <v>314</v>
      </c>
      <c r="W113" s="10">
        <v>11.62</v>
      </c>
      <c r="X113" s="24">
        <v>185</v>
      </c>
      <c r="Y113" s="10">
        <v>7.07</v>
      </c>
    </row>
    <row r="114" spans="2:25" ht="15" customHeight="1">
      <c r="B114" s="1">
        <v>1105</v>
      </c>
      <c r="C114" s="4" t="s">
        <v>108</v>
      </c>
      <c r="D114" s="24">
        <v>57229</v>
      </c>
      <c r="E114" s="10">
        <v>4.1399999999999997</v>
      </c>
      <c r="F114" s="24">
        <v>37385</v>
      </c>
      <c r="G114" s="10">
        <v>65.33</v>
      </c>
      <c r="H114" s="24">
        <v>19844</v>
      </c>
      <c r="I114" s="10">
        <v>34.67</v>
      </c>
      <c r="J114" s="24">
        <v>45467</v>
      </c>
      <c r="K114" s="24">
        <v>8890</v>
      </c>
      <c r="L114" s="24">
        <v>1170</v>
      </c>
      <c r="M114" s="10">
        <v>81.88</v>
      </c>
      <c r="N114" s="10">
        <v>16.010000000000002</v>
      </c>
      <c r="O114" s="10">
        <v>2.11</v>
      </c>
      <c r="P114" s="24">
        <v>681</v>
      </c>
      <c r="Q114" s="10">
        <v>3.76</v>
      </c>
      <c r="R114" s="24">
        <v>7647</v>
      </c>
      <c r="S114" s="10">
        <v>13.36</v>
      </c>
      <c r="T114" s="24">
        <v>394</v>
      </c>
      <c r="U114" s="10">
        <v>0.69</v>
      </c>
      <c r="V114" s="24">
        <v>1680</v>
      </c>
      <c r="W114" s="10">
        <v>2.94</v>
      </c>
      <c r="X114" s="24">
        <v>1360</v>
      </c>
      <c r="Y114" s="10">
        <v>2.4500000000000002</v>
      </c>
    </row>
    <row r="115" spans="2:25" ht="15" customHeight="1">
      <c r="B115" s="1">
        <v>1106</v>
      </c>
      <c r="C115" s="4" t="s">
        <v>109</v>
      </c>
      <c r="D115" s="24">
        <v>10011</v>
      </c>
      <c r="E115" s="10">
        <v>4.1100000000000003</v>
      </c>
      <c r="F115" s="24">
        <v>6314</v>
      </c>
      <c r="G115" s="10">
        <v>63.07</v>
      </c>
      <c r="H115" s="24">
        <v>3697</v>
      </c>
      <c r="I115" s="10">
        <v>36.93</v>
      </c>
      <c r="J115" s="24">
        <v>7672</v>
      </c>
      <c r="K115" s="24">
        <v>1749</v>
      </c>
      <c r="L115" s="24">
        <v>314</v>
      </c>
      <c r="M115" s="10">
        <v>78.81</v>
      </c>
      <c r="N115" s="10">
        <v>17.97</v>
      </c>
      <c r="O115" s="10">
        <v>3.23</v>
      </c>
      <c r="P115" s="24">
        <v>98</v>
      </c>
      <c r="Q115" s="10">
        <v>2.76</v>
      </c>
      <c r="R115" s="24">
        <v>1409</v>
      </c>
      <c r="S115" s="10">
        <v>14.07</v>
      </c>
      <c r="T115" s="24">
        <v>182</v>
      </c>
      <c r="U115" s="10">
        <v>1.82</v>
      </c>
      <c r="V115" s="24">
        <v>472</v>
      </c>
      <c r="W115" s="10">
        <v>4.71</v>
      </c>
      <c r="X115" s="24">
        <v>341</v>
      </c>
      <c r="Y115" s="10">
        <v>3.5</v>
      </c>
    </row>
    <row r="116" spans="2:25" ht="15" customHeight="1">
      <c r="B116" s="1">
        <v>1107</v>
      </c>
      <c r="C116" s="4" t="s">
        <v>110</v>
      </c>
      <c r="D116" s="24">
        <v>6315</v>
      </c>
      <c r="E116" s="10">
        <v>3.7</v>
      </c>
      <c r="F116" s="24">
        <v>4283</v>
      </c>
      <c r="G116" s="10">
        <v>67.819999999999993</v>
      </c>
      <c r="H116" s="24">
        <v>2032</v>
      </c>
      <c r="I116" s="10">
        <v>32.18</v>
      </c>
      <c r="J116" s="24">
        <v>4598</v>
      </c>
      <c r="K116" s="24">
        <v>1225</v>
      </c>
      <c r="L116" s="24">
        <v>229</v>
      </c>
      <c r="M116" s="10">
        <v>75.97</v>
      </c>
      <c r="N116" s="10">
        <v>20.239999999999998</v>
      </c>
      <c r="O116" s="10">
        <v>3.78</v>
      </c>
      <c r="P116" s="24">
        <v>88</v>
      </c>
      <c r="Q116" s="10">
        <v>4.32</v>
      </c>
      <c r="R116" s="24">
        <v>695</v>
      </c>
      <c r="S116" s="10">
        <v>11.01</v>
      </c>
      <c r="T116" s="24">
        <v>69</v>
      </c>
      <c r="U116" s="10">
        <v>1.0900000000000001</v>
      </c>
      <c r="V116" s="24">
        <v>571</v>
      </c>
      <c r="W116" s="10">
        <v>9.0399999999999991</v>
      </c>
      <c r="X116" s="24">
        <v>359</v>
      </c>
      <c r="Y116" s="10">
        <v>5.93</v>
      </c>
    </row>
    <row r="117" spans="2:25" ht="15" customHeight="1">
      <c r="B117" s="1">
        <v>1108</v>
      </c>
      <c r="C117" s="4" t="s">
        <v>111</v>
      </c>
      <c r="D117" s="24">
        <v>2656</v>
      </c>
      <c r="E117" s="10">
        <v>3.74</v>
      </c>
      <c r="F117" s="24">
        <v>2076</v>
      </c>
      <c r="G117" s="10">
        <v>78.16</v>
      </c>
      <c r="H117" s="24">
        <v>580</v>
      </c>
      <c r="I117" s="10">
        <v>21.84</v>
      </c>
      <c r="J117" s="24">
        <v>694</v>
      </c>
      <c r="K117" s="24">
        <v>1425</v>
      </c>
      <c r="L117" s="24">
        <v>450</v>
      </c>
      <c r="M117" s="10">
        <v>27.01</v>
      </c>
      <c r="N117" s="10">
        <v>55.47</v>
      </c>
      <c r="O117" s="10">
        <v>17.52</v>
      </c>
      <c r="P117" s="24">
        <v>72</v>
      </c>
      <c r="Q117" s="10">
        <v>8.9</v>
      </c>
      <c r="R117" s="24">
        <v>361</v>
      </c>
      <c r="S117" s="10">
        <v>13.59</v>
      </c>
      <c r="T117" s="24">
        <v>54</v>
      </c>
      <c r="U117" s="10">
        <v>2.0299999999999998</v>
      </c>
      <c r="V117" s="24">
        <v>1738</v>
      </c>
      <c r="W117" s="10">
        <v>65.44</v>
      </c>
      <c r="X117" s="24">
        <v>271</v>
      </c>
      <c r="Y117" s="10">
        <v>10.55</v>
      </c>
    </row>
    <row r="118" spans="2:25" ht="15" customHeight="1">
      <c r="B118" s="1">
        <v>1109</v>
      </c>
      <c r="C118" s="4" t="s">
        <v>112</v>
      </c>
      <c r="D118" s="24">
        <v>11720</v>
      </c>
      <c r="E118" s="10">
        <v>3.93</v>
      </c>
      <c r="F118" s="24">
        <v>8246</v>
      </c>
      <c r="G118" s="10">
        <v>70.36</v>
      </c>
      <c r="H118" s="24">
        <v>3474</v>
      </c>
      <c r="I118" s="10">
        <v>29.64</v>
      </c>
      <c r="J118" s="24">
        <v>8706</v>
      </c>
      <c r="K118" s="24">
        <v>2327</v>
      </c>
      <c r="L118" s="24">
        <v>467</v>
      </c>
      <c r="M118" s="10">
        <v>75.7</v>
      </c>
      <c r="N118" s="10">
        <v>20.23</v>
      </c>
      <c r="O118" s="10">
        <v>4.0599999999999996</v>
      </c>
      <c r="P118" s="24">
        <v>94</v>
      </c>
      <c r="Q118" s="10">
        <v>2.69</v>
      </c>
      <c r="R118" s="24">
        <v>1677</v>
      </c>
      <c r="S118" s="10">
        <v>14.31</v>
      </c>
      <c r="T118" s="24">
        <v>101</v>
      </c>
      <c r="U118" s="10">
        <v>0.86</v>
      </c>
      <c r="V118" s="24">
        <v>894</v>
      </c>
      <c r="W118" s="10">
        <v>7.63</v>
      </c>
      <c r="X118" s="24">
        <v>624</v>
      </c>
      <c r="Y118" s="10">
        <v>5.43</v>
      </c>
    </row>
    <row r="119" spans="2:25" ht="15" customHeight="1">
      <c r="B119" s="1">
        <v>1110</v>
      </c>
      <c r="C119" s="4" t="s">
        <v>113</v>
      </c>
      <c r="D119" s="24">
        <v>7202</v>
      </c>
      <c r="E119" s="10">
        <v>4.05</v>
      </c>
      <c r="F119" s="24">
        <v>4958</v>
      </c>
      <c r="G119" s="10">
        <v>68.84</v>
      </c>
      <c r="H119" s="24">
        <v>2244</v>
      </c>
      <c r="I119" s="10">
        <v>31.16</v>
      </c>
      <c r="J119" s="24">
        <v>4680</v>
      </c>
      <c r="K119" s="24">
        <v>1620</v>
      </c>
      <c r="L119" s="24">
        <v>718</v>
      </c>
      <c r="M119" s="10">
        <v>66.69</v>
      </c>
      <c r="N119" s="10">
        <v>23.08</v>
      </c>
      <c r="O119" s="10">
        <v>10.23</v>
      </c>
      <c r="P119" s="24">
        <v>120</v>
      </c>
      <c r="Q119" s="10">
        <v>4.74</v>
      </c>
      <c r="R119" s="24">
        <v>986</v>
      </c>
      <c r="S119" s="10">
        <v>13.69</v>
      </c>
      <c r="T119" s="24">
        <v>664</v>
      </c>
      <c r="U119" s="10">
        <v>9.2200000000000006</v>
      </c>
      <c r="V119" s="24">
        <v>1026</v>
      </c>
      <c r="W119" s="10">
        <v>14.25</v>
      </c>
      <c r="X119" s="24">
        <v>491</v>
      </c>
      <c r="Y119" s="10">
        <v>7</v>
      </c>
    </row>
    <row r="120" spans="2:25" ht="15" customHeight="1">
      <c r="B120" s="1">
        <v>1111</v>
      </c>
      <c r="C120" s="4" t="s">
        <v>114</v>
      </c>
      <c r="D120" s="24">
        <v>2621</v>
      </c>
      <c r="E120" s="10">
        <v>4.25</v>
      </c>
      <c r="F120" s="24">
        <v>1965</v>
      </c>
      <c r="G120" s="10">
        <v>74.97</v>
      </c>
      <c r="H120" s="24">
        <v>656</v>
      </c>
      <c r="I120" s="10">
        <v>25.03</v>
      </c>
      <c r="J120" s="24">
        <v>1449</v>
      </c>
      <c r="K120" s="24">
        <v>663</v>
      </c>
      <c r="L120" s="24">
        <v>350</v>
      </c>
      <c r="M120" s="10">
        <v>58.85</v>
      </c>
      <c r="N120" s="10">
        <v>26.93</v>
      </c>
      <c r="O120" s="10">
        <v>14.22</v>
      </c>
      <c r="P120" s="24">
        <v>84</v>
      </c>
      <c r="Q120" s="10">
        <v>8.2100000000000009</v>
      </c>
      <c r="R120" s="24">
        <v>403</v>
      </c>
      <c r="S120" s="10">
        <v>15.38</v>
      </c>
      <c r="T120" s="24">
        <v>361</v>
      </c>
      <c r="U120" s="10">
        <v>13.77</v>
      </c>
      <c r="V120" s="24">
        <v>347</v>
      </c>
      <c r="W120" s="10">
        <v>13.24</v>
      </c>
      <c r="X120" s="24">
        <v>352</v>
      </c>
      <c r="Y120" s="10">
        <v>14.3</v>
      </c>
    </row>
    <row r="121" spans="2:25" ht="15" customHeight="1">
      <c r="B121" s="1">
        <v>1112</v>
      </c>
      <c r="C121" s="4" t="s">
        <v>115</v>
      </c>
      <c r="D121" s="24">
        <v>9828</v>
      </c>
      <c r="E121" s="10">
        <v>4.22</v>
      </c>
      <c r="F121" s="24">
        <v>6904</v>
      </c>
      <c r="G121" s="10">
        <v>70.25</v>
      </c>
      <c r="H121" s="24">
        <v>2924</v>
      </c>
      <c r="I121" s="10">
        <v>29.75</v>
      </c>
      <c r="J121" s="24">
        <v>7983</v>
      </c>
      <c r="K121" s="24">
        <v>1503</v>
      </c>
      <c r="L121" s="24">
        <v>197</v>
      </c>
      <c r="M121" s="10">
        <v>82.44</v>
      </c>
      <c r="N121" s="10">
        <v>15.52</v>
      </c>
      <c r="O121" s="10">
        <v>2.0299999999999998</v>
      </c>
      <c r="P121" s="24">
        <v>85</v>
      </c>
      <c r="Q121" s="10">
        <v>2.4500000000000002</v>
      </c>
      <c r="R121" s="24">
        <v>1285</v>
      </c>
      <c r="S121" s="10">
        <v>13.07</v>
      </c>
      <c r="T121" s="24">
        <v>125</v>
      </c>
      <c r="U121" s="10">
        <v>1.27</v>
      </c>
      <c r="V121" s="24">
        <v>230</v>
      </c>
      <c r="W121" s="10">
        <v>2.34</v>
      </c>
      <c r="X121" s="24">
        <v>243</v>
      </c>
      <c r="Y121" s="10">
        <v>2.5099999999999998</v>
      </c>
    </row>
    <row r="122" spans="2:25" ht="15" customHeight="1">
      <c r="B122" s="1">
        <v>1113</v>
      </c>
      <c r="C122" s="4" t="s">
        <v>116</v>
      </c>
      <c r="D122" s="24">
        <v>6343</v>
      </c>
      <c r="E122" s="10">
        <v>3.92</v>
      </c>
      <c r="F122" s="24">
        <v>4418</v>
      </c>
      <c r="G122" s="10">
        <v>69.650000000000006</v>
      </c>
      <c r="H122" s="24">
        <v>1925</v>
      </c>
      <c r="I122" s="10">
        <v>30.35</v>
      </c>
      <c r="J122" s="24">
        <v>3991</v>
      </c>
      <c r="K122" s="24">
        <v>1543</v>
      </c>
      <c r="L122" s="24">
        <v>707</v>
      </c>
      <c r="M122" s="10">
        <v>63.95</v>
      </c>
      <c r="N122" s="10">
        <v>24.72</v>
      </c>
      <c r="O122" s="10">
        <v>11.33</v>
      </c>
      <c r="P122" s="24">
        <v>142</v>
      </c>
      <c r="Q122" s="10">
        <v>6.67</v>
      </c>
      <c r="R122" s="24">
        <v>1057</v>
      </c>
      <c r="S122" s="10">
        <v>16.66</v>
      </c>
      <c r="T122" s="24">
        <v>510</v>
      </c>
      <c r="U122" s="10">
        <v>8.0399999999999991</v>
      </c>
      <c r="V122" s="24">
        <v>949</v>
      </c>
      <c r="W122" s="10">
        <v>14.96</v>
      </c>
      <c r="X122" s="24">
        <v>567</v>
      </c>
      <c r="Y122" s="10">
        <v>9.09</v>
      </c>
    </row>
    <row r="123" spans="2:25" ht="15" customHeight="1">
      <c r="B123" s="1">
        <v>1114</v>
      </c>
      <c r="C123" s="4" t="s">
        <v>117</v>
      </c>
      <c r="D123" s="24">
        <v>48267</v>
      </c>
      <c r="E123" s="10">
        <v>4.3</v>
      </c>
      <c r="F123" s="24">
        <v>28797</v>
      </c>
      <c r="G123" s="10">
        <v>59.66</v>
      </c>
      <c r="H123" s="24">
        <v>19470</v>
      </c>
      <c r="I123" s="10">
        <v>40.340000000000003</v>
      </c>
      <c r="J123" s="24">
        <v>37121</v>
      </c>
      <c r="K123" s="24">
        <v>8387</v>
      </c>
      <c r="L123" s="24">
        <v>1546</v>
      </c>
      <c r="M123" s="10">
        <v>78.89</v>
      </c>
      <c r="N123" s="10">
        <v>17.82</v>
      </c>
      <c r="O123" s="10">
        <v>3.29</v>
      </c>
      <c r="P123" s="24">
        <v>523</v>
      </c>
      <c r="Q123" s="10">
        <v>3.24</v>
      </c>
      <c r="R123" s="24">
        <v>7020</v>
      </c>
      <c r="S123" s="10">
        <v>14.54</v>
      </c>
      <c r="T123" s="24">
        <v>983</v>
      </c>
      <c r="U123" s="10">
        <v>2.04</v>
      </c>
      <c r="V123" s="24">
        <v>1926</v>
      </c>
      <c r="W123" s="10">
        <v>3.99</v>
      </c>
      <c r="X123" s="24">
        <v>1671</v>
      </c>
      <c r="Y123" s="10">
        <v>3.55</v>
      </c>
    </row>
    <row r="124" spans="2:25" ht="15" customHeight="1">
      <c r="B124" s="1">
        <v>1115</v>
      </c>
      <c r="C124" s="4" t="s">
        <v>118</v>
      </c>
      <c r="D124" s="24">
        <v>4908</v>
      </c>
      <c r="E124" s="10">
        <v>3.89</v>
      </c>
      <c r="F124" s="24">
        <v>3478</v>
      </c>
      <c r="G124" s="10">
        <v>70.86</v>
      </c>
      <c r="H124" s="24">
        <v>1430</v>
      </c>
      <c r="I124" s="10">
        <v>29.14</v>
      </c>
      <c r="J124" s="24">
        <v>3839</v>
      </c>
      <c r="K124" s="24">
        <v>761</v>
      </c>
      <c r="L124" s="24">
        <v>159</v>
      </c>
      <c r="M124" s="10">
        <v>80.67</v>
      </c>
      <c r="N124" s="10">
        <v>15.99</v>
      </c>
      <c r="O124" s="10">
        <v>3.34</v>
      </c>
      <c r="P124" s="24">
        <v>78</v>
      </c>
      <c r="Q124" s="10">
        <v>4.88</v>
      </c>
      <c r="R124" s="24">
        <v>503</v>
      </c>
      <c r="S124" s="10">
        <v>10.25</v>
      </c>
      <c r="T124" s="24">
        <v>210</v>
      </c>
      <c r="U124" s="10">
        <v>4.28</v>
      </c>
      <c r="V124" s="24">
        <v>169</v>
      </c>
      <c r="W124" s="10">
        <v>3.44</v>
      </c>
      <c r="X124" s="24">
        <v>203</v>
      </c>
      <c r="Y124" s="10">
        <v>4.2699999999999996</v>
      </c>
    </row>
    <row r="125" spans="2:25" ht="15" customHeight="1">
      <c r="B125" s="1">
        <v>1116</v>
      </c>
      <c r="C125" s="4" t="s">
        <v>119</v>
      </c>
      <c r="D125" s="24">
        <v>1727</v>
      </c>
      <c r="E125" s="10">
        <v>4.08</v>
      </c>
      <c r="F125" s="24">
        <v>1112</v>
      </c>
      <c r="G125" s="10">
        <v>64.39</v>
      </c>
      <c r="H125" s="24">
        <v>615</v>
      </c>
      <c r="I125" s="10">
        <v>35.61</v>
      </c>
      <c r="J125" s="24">
        <v>1177</v>
      </c>
      <c r="K125" s="24">
        <v>335</v>
      </c>
      <c r="L125" s="24">
        <v>112</v>
      </c>
      <c r="M125" s="10">
        <v>72.48</v>
      </c>
      <c r="N125" s="10">
        <v>20.63</v>
      </c>
      <c r="O125" s="10">
        <v>6.9</v>
      </c>
      <c r="P125" s="24">
        <v>59</v>
      </c>
      <c r="Q125" s="10">
        <v>8.5299999999999994</v>
      </c>
      <c r="R125" s="24">
        <v>167</v>
      </c>
      <c r="S125" s="10">
        <v>9.67</v>
      </c>
      <c r="T125" s="24">
        <v>129</v>
      </c>
      <c r="U125" s="10">
        <v>7.47</v>
      </c>
      <c r="V125" s="24">
        <v>86</v>
      </c>
      <c r="W125" s="10">
        <v>4.9800000000000004</v>
      </c>
      <c r="X125" s="24">
        <v>163</v>
      </c>
      <c r="Y125" s="10">
        <v>10.039999999999999</v>
      </c>
    </row>
    <row r="126" spans="2:25" ht="15" customHeight="1">
      <c r="B126" s="1">
        <v>1117</v>
      </c>
      <c r="C126" s="4" t="s">
        <v>120</v>
      </c>
      <c r="D126" s="24">
        <v>3495</v>
      </c>
      <c r="E126" s="10">
        <v>3.92</v>
      </c>
      <c r="F126" s="24">
        <v>2365</v>
      </c>
      <c r="G126" s="10">
        <v>67.67</v>
      </c>
      <c r="H126" s="24">
        <v>1130</v>
      </c>
      <c r="I126" s="10">
        <v>32.33</v>
      </c>
      <c r="J126" s="24">
        <v>2234</v>
      </c>
      <c r="K126" s="24">
        <v>795</v>
      </c>
      <c r="L126" s="24">
        <v>314</v>
      </c>
      <c r="M126" s="10">
        <v>66.83</v>
      </c>
      <c r="N126" s="10">
        <v>23.78</v>
      </c>
      <c r="O126" s="10">
        <v>9.39</v>
      </c>
      <c r="P126" s="24">
        <v>118</v>
      </c>
      <c r="Q126" s="10">
        <v>11.05</v>
      </c>
      <c r="R126" s="24">
        <v>314</v>
      </c>
      <c r="S126" s="10">
        <v>8.98</v>
      </c>
      <c r="T126" s="24">
        <v>342</v>
      </c>
      <c r="U126" s="10">
        <v>9.7899999999999991</v>
      </c>
      <c r="V126" s="24">
        <v>461</v>
      </c>
      <c r="W126" s="10">
        <v>13.19</v>
      </c>
      <c r="X126" s="24">
        <v>341</v>
      </c>
      <c r="Y126" s="10">
        <v>10.199999999999999</v>
      </c>
    </row>
    <row r="127" spans="2:25" ht="15" customHeight="1">
      <c r="B127" s="1">
        <v>1118</v>
      </c>
      <c r="C127" s="4" t="s">
        <v>121</v>
      </c>
      <c r="D127" s="24">
        <v>2890</v>
      </c>
      <c r="E127" s="10">
        <v>3.67</v>
      </c>
      <c r="F127" s="24">
        <v>2010</v>
      </c>
      <c r="G127" s="10">
        <v>69.55</v>
      </c>
      <c r="H127" s="24">
        <v>880</v>
      </c>
      <c r="I127" s="10">
        <v>30.45</v>
      </c>
      <c r="J127" s="24">
        <v>1652</v>
      </c>
      <c r="K127" s="24">
        <v>756</v>
      </c>
      <c r="L127" s="24">
        <v>320</v>
      </c>
      <c r="M127" s="10">
        <v>60.56</v>
      </c>
      <c r="N127" s="10">
        <v>27.71</v>
      </c>
      <c r="O127" s="10">
        <v>11.73</v>
      </c>
      <c r="P127" s="24">
        <v>53</v>
      </c>
      <c r="Q127" s="10">
        <v>6.43</v>
      </c>
      <c r="R127" s="24">
        <v>283</v>
      </c>
      <c r="S127" s="10">
        <v>9.7899999999999991</v>
      </c>
      <c r="T127" s="24">
        <v>152</v>
      </c>
      <c r="U127" s="10">
        <v>5.26</v>
      </c>
      <c r="V127" s="24">
        <v>779</v>
      </c>
      <c r="W127" s="10">
        <v>26.96</v>
      </c>
      <c r="X127" s="24">
        <v>269</v>
      </c>
      <c r="Y127" s="10">
        <v>9.86</v>
      </c>
    </row>
    <row r="128" spans="2:25" ht="15" customHeight="1">
      <c r="B128" s="1">
        <v>1119</v>
      </c>
      <c r="C128" s="4" t="s">
        <v>122</v>
      </c>
      <c r="D128" s="24">
        <v>2559</v>
      </c>
      <c r="E128" s="10">
        <v>4.2699999999999996</v>
      </c>
      <c r="F128" s="24">
        <v>1896</v>
      </c>
      <c r="G128" s="10">
        <v>74.09</v>
      </c>
      <c r="H128" s="24">
        <v>663</v>
      </c>
      <c r="I128" s="10">
        <v>25.91</v>
      </c>
      <c r="J128" s="24">
        <v>1685</v>
      </c>
      <c r="K128" s="24">
        <v>543</v>
      </c>
      <c r="L128" s="24">
        <v>272</v>
      </c>
      <c r="M128" s="10">
        <v>67.400000000000006</v>
      </c>
      <c r="N128" s="10">
        <v>21.72</v>
      </c>
      <c r="O128" s="10">
        <v>10.88</v>
      </c>
      <c r="P128" s="24">
        <v>42</v>
      </c>
      <c r="Q128" s="10">
        <v>4.38</v>
      </c>
      <c r="R128" s="24">
        <v>353</v>
      </c>
      <c r="S128" s="10">
        <v>13.79</v>
      </c>
      <c r="T128" s="24">
        <v>287</v>
      </c>
      <c r="U128" s="10">
        <v>11.22</v>
      </c>
      <c r="V128" s="24">
        <v>333</v>
      </c>
      <c r="W128" s="10">
        <v>13.01</v>
      </c>
      <c r="X128" s="24">
        <v>186</v>
      </c>
      <c r="Y128" s="10">
        <v>7.44</v>
      </c>
    </row>
    <row r="129" spans="2:25" ht="15" customHeight="1">
      <c r="B129" s="1">
        <v>1120</v>
      </c>
      <c r="C129" s="4" t="s">
        <v>123</v>
      </c>
      <c r="D129" s="24">
        <v>8257</v>
      </c>
      <c r="E129" s="10">
        <v>3.86</v>
      </c>
      <c r="F129" s="24">
        <v>5437</v>
      </c>
      <c r="G129" s="10">
        <v>65.849999999999994</v>
      </c>
      <c r="H129" s="24">
        <v>2820</v>
      </c>
      <c r="I129" s="10">
        <v>34.15</v>
      </c>
      <c r="J129" s="24">
        <v>5371</v>
      </c>
      <c r="K129" s="24">
        <v>1726</v>
      </c>
      <c r="L129" s="24">
        <v>753</v>
      </c>
      <c r="M129" s="10">
        <v>68.42</v>
      </c>
      <c r="N129" s="10">
        <v>21.99</v>
      </c>
      <c r="O129" s="10">
        <v>9.59</v>
      </c>
      <c r="P129" s="24">
        <v>267</v>
      </c>
      <c r="Q129" s="10">
        <v>9.58</v>
      </c>
      <c r="R129" s="24">
        <v>1290</v>
      </c>
      <c r="S129" s="10">
        <v>15.62</v>
      </c>
      <c r="T129" s="24">
        <v>919</v>
      </c>
      <c r="U129" s="10">
        <v>11.13</v>
      </c>
      <c r="V129" s="24">
        <v>785</v>
      </c>
      <c r="W129" s="10">
        <v>9.51</v>
      </c>
      <c r="X129" s="24">
        <v>368</v>
      </c>
      <c r="Y129" s="10">
        <v>4.6900000000000004</v>
      </c>
    </row>
    <row r="130" spans="2:25" ht="15" customHeight="1">
      <c r="B130" s="1">
        <v>1121</v>
      </c>
      <c r="C130" s="4" t="s">
        <v>124</v>
      </c>
      <c r="D130" s="24">
        <v>1497</v>
      </c>
      <c r="E130" s="10">
        <v>3.86</v>
      </c>
      <c r="F130" s="24">
        <v>1017</v>
      </c>
      <c r="G130" s="10">
        <v>67.94</v>
      </c>
      <c r="H130" s="24">
        <v>480</v>
      </c>
      <c r="I130" s="10">
        <v>32.06</v>
      </c>
      <c r="J130" s="24">
        <v>893</v>
      </c>
      <c r="K130" s="24">
        <v>416</v>
      </c>
      <c r="L130" s="24">
        <v>154</v>
      </c>
      <c r="M130" s="10">
        <v>61.04</v>
      </c>
      <c r="N130" s="10">
        <v>28.43</v>
      </c>
      <c r="O130" s="10">
        <v>10.53</v>
      </c>
      <c r="P130" s="24">
        <v>36</v>
      </c>
      <c r="Q130" s="10">
        <v>7.89</v>
      </c>
      <c r="R130" s="24">
        <v>184</v>
      </c>
      <c r="S130" s="10">
        <v>12.29</v>
      </c>
      <c r="T130" s="24">
        <v>92</v>
      </c>
      <c r="U130" s="10">
        <v>6.15</v>
      </c>
      <c r="V130" s="24">
        <v>337</v>
      </c>
      <c r="W130" s="10">
        <v>22.51</v>
      </c>
      <c r="X130" s="24">
        <v>117</v>
      </c>
      <c r="Y130" s="10">
        <v>8</v>
      </c>
    </row>
    <row r="131" spans="2:25" ht="15" customHeight="1">
      <c r="B131" s="1">
        <v>1122</v>
      </c>
      <c r="C131" s="4" t="s">
        <v>125</v>
      </c>
      <c r="D131" s="24">
        <v>1332</v>
      </c>
      <c r="E131" s="10">
        <v>4.09</v>
      </c>
      <c r="F131" s="24">
        <v>964</v>
      </c>
      <c r="G131" s="10">
        <v>72.37</v>
      </c>
      <c r="H131" s="24">
        <v>368</v>
      </c>
      <c r="I131" s="10">
        <v>27.63</v>
      </c>
      <c r="J131" s="24">
        <v>683</v>
      </c>
      <c r="K131" s="24">
        <v>478</v>
      </c>
      <c r="L131" s="24">
        <v>139</v>
      </c>
      <c r="M131" s="10">
        <v>52.54</v>
      </c>
      <c r="N131" s="10">
        <v>36.770000000000003</v>
      </c>
      <c r="O131" s="10">
        <v>10.69</v>
      </c>
      <c r="P131" s="24">
        <v>11</v>
      </c>
      <c r="Q131" s="10">
        <v>2.65</v>
      </c>
      <c r="R131" s="24">
        <v>154</v>
      </c>
      <c r="S131" s="10">
        <v>11.56</v>
      </c>
      <c r="T131" s="24">
        <v>40</v>
      </c>
      <c r="U131" s="10">
        <v>3</v>
      </c>
      <c r="V131" s="24">
        <v>490</v>
      </c>
      <c r="W131" s="10">
        <v>36.79</v>
      </c>
      <c r="X131" s="24">
        <v>98</v>
      </c>
      <c r="Y131" s="10">
        <v>7.54</v>
      </c>
    </row>
    <row r="132" spans="2:25" ht="15" customHeight="1">
      <c r="B132" s="1">
        <v>1123</v>
      </c>
      <c r="C132" s="4" t="s">
        <v>126</v>
      </c>
      <c r="D132" s="24">
        <v>3802</v>
      </c>
      <c r="E132" s="10">
        <v>4.1100000000000003</v>
      </c>
      <c r="F132" s="24">
        <v>2707</v>
      </c>
      <c r="G132" s="10">
        <v>71.2</v>
      </c>
      <c r="H132" s="24">
        <v>1095</v>
      </c>
      <c r="I132" s="10">
        <v>28.8</v>
      </c>
      <c r="J132" s="24">
        <v>2115</v>
      </c>
      <c r="K132" s="24">
        <v>1106</v>
      </c>
      <c r="L132" s="24">
        <v>531</v>
      </c>
      <c r="M132" s="10">
        <v>56.37</v>
      </c>
      <c r="N132" s="10">
        <v>29.48</v>
      </c>
      <c r="O132" s="10">
        <v>14.15</v>
      </c>
      <c r="P132" s="24">
        <v>123</v>
      </c>
      <c r="Q132" s="10">
        <v>8.65</v>
      </c>
      <c r="R132" s="24">
        <v>470</v>
      </c>
      <c r="S132" s="10">
        <v>12.36</v>
      </c>
      <c r="T132" s="24">
        <v>469</v>
      </c>
      <c r="U132" s="10">
        <v>12.34</v>
      </c>
      <c r="V132" s="24">
        <v>896</v>
      </c>
      <c r="W132" s="10">
        <v>23.57</v>
      </c>
      <c r="X132" s="24">
        <v>369</v>
      </c>
      <c r="Y132" s="10">
        <v>9.83</v>
      </c>
    </row>
    <row r="133" spans="2:25" ht="15" customHeight="1">
      <c r="B133" s="1">
        <v>1124</v>
      </c>
      <c r="C133" s="4" t="s">
        <v>127</v>
      </c>
      <c r="D133" s="24">
        <v>2369</v>
      </c>
      <c r="E133" s="10">
        <v>3.51</v>
      </c>
      <c r="F133" s="24">
        <v>1790</v>
      </c>
      <c r="G133" s="10">
        <v>75.56</v>
      </c>
      <c r="H133" s="24">
        <v>579</v>
      </c>
      <c r="I133" s="10">
        <v>24.44</v>
      </c>
      <c r="J133" s="24">
        <v>1503</v>
      </c>
      <c r="K133" s="24">
        <v>563</v>
      </c>
      <c r="L133" s="24">
        <v>186</v>
      </c>
      <c r="M133" s="10">
        <v>66.739999999999995</v>
      </c>
      <c r="N133" s="10">
        <v>25</v>
      </c>
      <c r="O133" s="10">
        <v>8.26</v>
      </c>
      <c r="P133" s="24">
        <v>24</v>
      </c>
      <c r="Q133" s="10">
        <v>3.6</v>
      </c>
      <c r="R133" s="24">
        <v>305</v>
      </c>
      <c r="S133" s="10">
        <v>12.87</v>
      </c>
      <c r="T133" s="24">
        <v>70</v>
      </c>
      <c r="U133" s="10">
        <v>2.95</v>
      </c>
      <c r="V133" s="24">
        <v>318</v>
      </c>
      <c r="W133" s="10">
        <v>13.42</v>
      </c>
      <c r="X133" s="24">
        <v>291</v>
      </c>
      <c r="Y133" s="10">
        <v>12.92</v>
      </c>
    </row>
    <row r="134" spans="2:25" ht="15" customHeight="1">
      <c r="B134" s="1">
        <v>1125</v>
      </c>
      <c r="C134" s="4" t="s">
        <v>128</v>
      </c>
      <c r="D134" s="24">
        <v>8667</v>
      </c>
      <c r="E134" s="10">
        <v>3.82</v>
      </c>
      <c r="F134" s="24">
        <v>5769</v>
      </c>
      <c r="G134" s="10">
        <v>66.56</v>
      </c>
      <c r="H134" s="24">
        <v>2898</v>
      </c>
      <c r="I134" s="10">
        <v>33.44</v>
      </c>
      <c r="J134" s="24">
        <v>6424</v>
      </c>
      <c r="K134" s="24">
        <v>1547</v>
      </c>
      <c r="L134" s="24">
        <v>416</v>
      </c>
      <c r="M134" s="10">
        <v>76.59</v>
      </c>
      <c r="N134" s="10">
        <v>18.45</v>
      </c>
      <c r="O134" s="10">
        <v>4.96</v>
      </c>
      <c r="P134" s="24">
        <v>74</v>
      </c>
      <c r="Q134" s="10">
        <v>2.76</v>
      </c>
      <c r="R134" s="24">
        <v>1061</v>
      </c>
      <c r="S134" s="10">
        <v>12.24</v>
      </c>
      <c r="T134" s="24">
        <v>378</v>
      </c>
      <c r="U134" s="10">
        <v>4.3600000000000003</v>
      </c>
      <c r="V134" s="24">
        <v>675</v>
      </c>
      <c r="W134" s="10">
        <v>7.79</v>
      </c>
      <c r="X134" s="24">
        <v>376</v>
      </c>
      <c r="Y134" s="10">
        <v>4.4800000000000004</v>
      </c>
    </row>
    <row r="135" spans="2:25" ht="15" customHeight="1">
      <c r="B135" s="1">
        <v>1201</v>
      </c>
      <c r="C135" s="4" t="s">
        <v>129</v>
      </c>
      <c r="D135" s="24">
        <v>6541</v>
      </c>
      <c r="E135" s="10">
        <v>3.72</v>
      </c>
      <c r="F135" s="24">
        <v>3663</v>
      </c>
      <c r="G135" s="10">
        <v>56</v>
      </c>
      <c r="H135" s="24">
        <v>2878</v>
      </c>
      <c r="I135" s="10">
        <v>44</v>
      </c>
      <c r="J135" s="24">
        <v>3872</v>
      </c>
      <c r="K135" s="24">
        <v>1599</v>
      </c>
      <c r="L135" s="24">
        <v>875</v>
      </c>
      <c r="M135" s="10">
        <v>61.01</v>
      </c>
      <c r="N135" s="10">
        <v>25.2</v>
      </c>
      <c r="O135" s="10">
        <v>13.79</v>
      </c>
      <c r="P135" s="24">
        <v>139</v>
      </c>
      <c r="Q135" s="10">
        <v>6.32</v>
      </c>
      <c r="R135" s="24">
        <v>804</v>
      </c>
      <c r="S135" s="10">
        <v>12.29</v>
      </c>
      <c r="T135" s="24">
        <v>1269</v>
      </c>
      <c r="U135" s="10">
        <v>19.399999999999999</v>
      </c>
      <c r="V135" s="24">
        <v>1001</v>
      </c>
      <c r="W135" s="10">
        <v>15.3</v>
      </c>
      <c r="X135" s="24">
        <v>573</v>
      </c>
      <c r="Y135" s="10">
        <v>9.0299999999999994</v>
      </c>
    </row>
    <row r="136" spans="2:25" ht="15" customHeight="1">
      <c r="B136" s="1">
        <v>1202</v>
      </c>
      <c r="C136" s="4" t="s">
        <v>130</v>
      </c>
      <c r="D136" s="24">
        <v>3407</v>
      </c>
      <c r="E136" s="10">
        <v>3.79</v>
      </c>
      <c r="F136" s="24">
        <v>2401</v>
      </c>
      <c r="G136" s="10">
        <v>70.47</v>
      </c>
      <c r="H136" s="24">
        <v>1006</v>
      </c>
      <c r="I136" s="10">
        <v>29.53</v>
      </c>
      <c r="J136" s="24">
        <v>1924</v>
      </c>
      <c r="K136" s="24">
        <v>888</v>
      </c>
      <c r="L136" s="24">
        <v>491</v>
      </c>
      <c r="M136" s="10">
        <v>58.25</v>
      </c>
      <c r="N136" s="10">
        <v>26.88</v>
      </c>
      <c r="O136" s="10">
        <v>14.87</v>
      </c>
      <c r="P136" s="24">
        <v>99</v>
      </c>
      <c r="Q136" s="10">
        <v>9.32</v>
      </c>
      <c r="R136" s="24">
        <v>389</v>
      </c>
      <c r="S136" s="10">
        <v>11.42</v>
      </c>
      <c r="T136" s="24">
        <v>537</v>
      </c>
      <c r="U136" s="10">
        <v>15.76</v>
      </c>
      <c r="V136" s="24">
        <v>806</v>
      </c>
      <c r="W136" s="10">
        <v>23.66</v>
      </c>
      <c r="X136" s="24">
        <v>271</v>
      </c>
      <c r="Y136" s="10">
        <v>8.1999999999999993</v>
      </c>
    </row>
    <row r="137" spans="2:25" ht="15" customHeight="1">
      <c r="B137" s="1">
        <v>1203</v>
      </c>
      <c r="C137" s="4" t="s">
        <v>131</v>
      </c>
      <c r="D137" s="24">
        <v>4416</v>
      </c>
      <c r="E137" s="10">
        <v>3.87</v>
      </c>
      <c r="F137" s="24">
        <v>2637</v>
      </c>
      <c r="G137" s="10">
        <v>59.71</v>
      </c>
      <c r="H137" s="24">
        <v>1779</v>
      </c>
      <c r="I137" s="10">
        <v>40.29</v>
      </c>
      <c r="J137" s="24">
        <v>2464</v>
      </c>
      <c r="K137" s="24">
        <v>1084</v>
      </c>
      <c r="L137" s="24">
        <v>602</v>
      </c>
      <c r="M137" s="10">
        <v>59.37</v>
      </c>
      <c r="N137" s="10">
        <v>26.12</v>
      </c>
      <c r="O137" s="10">
        <v>14.51</v>
      </c>
      <c r="P137" s="24">
        <v>103</v>
      </c>
      <c r="Q137" s="10">
        <v>7.66</v>
      </c>
      <c r="R137" s="24">
        <v>464</v>
      </c>
      <c r="S137" s="10">
        <v>10.51</v>
      </c>
      <c r="T137" s="24">
        <v>686</v>
      </c>
      <c r="U137" s="10">
        <v>15.53</v>
      </c>
      <c r="V137" s="24">
        <v>980</v>
      </c>
      <c r="W137" s="10">
        <v>22.19</v>
      </c>
      <c r="X137" s="24">
        <v>474</v>
      </c>
      <c r="Y137" s="10">
        <v>11.42</v>
      </c>
    </row>
    <row r="138" spans="2:25" ht="15" customHeight="1">
      <c r="B138" s="1">
        <v>1204</v>
      </c>
      <c r="C138" s="4" t="s">
        <v>132</v>
      </c>
      <c r="D138" s="24">
        <v>6207</v>
      </c>
      <c r="E138" s="10">
        <v>3.25</v>
      </c>
      <c r="F138" s="24">
        <v>4260</v>
      </c>
      <c r="G138" s="10">
        <v>68.63</v>
      </c>
      <c r="H138" s="24">
        <v>1947</v>
      </c>
      <c r="I138" s="10">
        <v>31.37</v>
      </c>
      <c r="J138" s="24">
        <v>1931</v>
      </c>
      <c r="K138" s="24">
        <v>2187</v>
      </c>
      <c r="L138" s="24">
        <v>1814</v>
      </c>
      <c r="M138" s="10">
        <v>32.549999999999997</v>
      </c>
      <c r="N138" s="10">
        <v>36.869999999999997</v>
      </c>
      <c r="O138" s="10">
        <v>30.58</v>
      </c>
      <c r="P138" s="24">
        <v>258</v>
      </c>
      <c r="Q138" s="10">
        <v>13.37</v>
      </c>
      <c r="R138" s="24">
        <v>1097</v>
      </c>
      <c r="S138" s="10">
        <v>17.670000000000002</v>
      </c>
      <c r="T138" s="24">
        <v>2973</v>
      </c>
      <c r="U138" s="10">
        <v>47.9</v>
      </c>
      <c r="V138" s="24">
        <v>1324</v>
      </c>
      <c r="W138" s="10">
        <v>21.33</v>
      </c>
      <c r="X138" s="24">
        <v>1199</v>
      </c>
      <c r="Y138" s="10">
        <v>20.21</v>
      </c>
    </row>
    <row r="139" spans="2:25" ht="15" customHeight="1">
      <c r="B139" s="1">
        <v>1205</v>
      </c>
      <c r="C139" s="4" t="s">
        <v>133</v>
      </c>
      <c r="D139" s="24">
        <v>31117</v>
      </c>
      <c r="E139" s="10">
        <v>3.85</v>
      </c>
      <c r="F139" s="24">
        <v>19255</v>
      </c>
      <c r="G139" s="10">
        <v>61.88</v>
      </c>
      <c r="H139" s="24">
        <v>11862</v>
      </c>
      <c r="I139" s="10">
        <v>38.119999999999997</v>
      </c>
      <c r="J139" s="24">
        <v>20356</v>
      </c>
      <c r="K139" s="24">
        <v>6832</v>
      </c>
      <c r="L139" s="24">
        <v>3034</v>
      </c>
      <c r="M139" s="10">
        <v>67.349999999999994</v>
      </c>
      <c r="N139" s="10">
        <v>22.61</v>
      </c>
      <c r="O139" s="10">
        <v>10.039999999999999</v>
      </c>
      <c r="P139" s="24">
        <v>400</v>
      </c>
      <c r="Q139" s="10">
        <v>4.13</v>
      </c>
      <c r="R139" s="24">
        <v>3385</v>
      </c>
      <c r="S139" s="10">
        <v>10.88</v>
      </c>
      <c r="T139" s="24">
        <v>3678</v>
      </c>
      <c r="U139" s="10">
        <v>11.82</v>
      </c>
      <c r="V139" s="24">
        <v>4831</v>
      </c>
      <c r="W139" s="10">
        <v>15.53</v>
      </c>
      <c r="X139" s="24">
        <v>1664</v>
      </c>
      <c r="Y139" s="10">
        <v>5.51</v>
      </c>
    </row>
    <row r="140" spans="2:25" ht="15" customHeight="1">
      <c r="B140" s="1">
        <v>1206</v>
      </c>
      <c r="C140" s="4" t="s">
        <v>134</v>
      </c>
      <c r="D140" s="24">
        <v>8098</v>
      </c>
      <c r="E140" s="10">
        <v>4.0599999999999996</v>
      </c>
      <c r="F140" s="24">
        <v>4567</v>
      </c>
      <c r="G140" s="10">
        <v>56.4</v>
      </c>
      <c r="H140" s="24">
        <v>3531</v>
      </c>
      <c r="I140" s="10">
        <v>43.6</v>
      </c>
      <c r="J140" s="24">
        <v>4499</v>
      </c>
      <c r="K140" s="24">
        <v>1821</v>
      </c>
      <c r="L140" s="24">
        <v>1514</v>
      </c>
      <c r="M140" s="10">
        <v>57.43</v>
      </c>
      <c r="N140" s="10">
        <v>23.24</v>
      </c>
      <c r="O140" s="10">
        <v>19.329999999999998</v>
      </c>
      <c r="P140" s="24">
        <v>274</v>
      </c>
      <c r="Q140" s="10">
        <v>9.33</v>
      </c>
      <c r="R140" s="24">
        <v>1279</v>
      </c>
      <c r="S140" s="10">
        <v>15.79</v>
      </c>
      <c r="T140" s="24">
        <v>1553</v>
      </c>
      <c r="U140" s="10">
        <v>19.18</v>
      </c>
      <c r="V140" s="24">
        <v>1697</v>
      </c>
      <c r="W140" s="10">
        <v>20.96</v>
      </c>
      <c r="X140" s="24">
        <v>1021</v>
      </c>
      <c r="Y140" s="10">
        <v>13.03</v>
      </c>
    </row>
    <row r="141" spans="2:25" ht="15" customHeight="1">
      <c r="B141" s="1">
        <v>1207</v>
      </c>
      <c r="C141" s="4" t="s">
        <v>135</v>
      </c>
      <c r="D141" s="24">
        <v>7287</v>
      </c>
      <c r="E141" s="10">
        <v>3.77</v>
      </c>
      <c r="F141" s="24">
        <v>4586</v>
      </c>
      <c r="G141" s="10">
        <v>62.93</v>
      </c>
      <c r="H141" s="24">
        <v>2701</v>
      </c>
      <c r="I141" s="10">
        <v>37.07</v>
      </c>
      <c r="J141" s="24">
        <v>4619</v>
      </c>
      <c r="K141" s="24">
        <v>1555</v>
      </c>
      <c r="L141" s="24">
        <v>1012</v>
      </c>
      <c r="M141" s="10">
        <v>64.28</v>
      </c>
      <c r="N141" s="10">
        <v>21.64</v>
      </c>
      <c r="O141" s="10">
        <v>14.08</v>
      </c>
      <c r="P141" s="24">
        <v>95</v>
      </c>
      <c r="Q141" s="10">
        <v>4.05</v>
      </c>
      <c r="R141" s="24">
        <v>690</v>
      </c>
      <c r="S141" s="10">
        <v>9.4700000000000006</v>
      </c>
      <c r="T141" s="24">
        <v>1255</v>
      </c>
      <c r="U141" s="10">
        <v>17.22</v>
      </c>
      <c r="V141" s="24">
        <v>1389</v>
      </c>
      <c r="W141" s="10">
        <v>19.059999999999999</v>
      </c>
      <c r="X141" s="24">
        <v>474</v>
      </c>
      <c r="Y141" s="10">
        <v>6.6</v>
      </c>
    </row>
    <row r="142" spans="2:25" ht="15" customHeight="1">
      <c r="B142" s="1">
        <v>1208</v>
      </c>
      <c r="C142" s="4" t="s">
        <v>136</v>
      </c>
      <c r="D142" s="24">
        <v>38273</v>
      </c>
      <c r="E142" s="10">
        <v>3.69</v>
      </c>
      <c r="F142" s="24">
        <v>23699</v>
      </c>
      <c r="G142" s="10">
        <v>61.92</v>
      </c>
      <c r="H142" s="24">
        <v>14574</v>
      </c>
      <c r="I142" s="10">
        <v>38.08</v>
      </c>
      <c r="J142" s="24">
        <v>25344</v>
      </c>
      <c r="K142" s="24">
        <v>8095</v>
      </c>
      <c r="L142" s="24">
        <v>3517</v>
      </c>
      <c r="M142" s="10">
        <v>68.58</v>
      </c>
      <c r="N142" s="10">
        <v>21.9</v>
      </c>
      <c r="O142" s="10">
        <v>9.52</v>
      </c>
      <c r="P142" s="24">
        <v>613</v>
      </c>
      <c r="Q142" s="10">
        <v>5.0199999999999996</v>
      </c>
      <c r="R142" s="24">
        <v>4057</v>
      </c>
      <c r="S142" s="10">
        <v>10.6</v>
      </c>
      <c r="T142" s="24">
        <v>3321</v>
      </c>
      <c r="U142" s="10">
        <v>8.68</v>
      </c>
      <c r="V142" s="24">
        <v>6485</v>
      </c>
      <c r="W142" s="10">
        <v>16.940000000000001</v>
      </c>
      <c r="X142" s="24">
        <v>2273</v>
      </c>
      <c r="Y142" s="10">
        <v>6.15</v>
      </c>
    </row>
    <row r="143" spans="2:25" ht="15" customHeight="1">
      <c r="B143" s="1">
        <v>1209</v>
      </c>
      <c r="C143" s="4" t="s">
        <v>137</v>
      </c>
      <c r="D143" s="24">
        <v>20188</v>
      </c>
      <c r="E143" s="10">
        <v>3.67</v>
      </c>
      <c r="F143" s="24">
        <v>12697</v>
      </c>
      <c r="G143" s="10">
        <v>62.89</v>
      </c>
      <c r="H143" s="24">
        <v>7491</v>
      </c>
      <c r="I143" s="10">
        <v>37.11</v>
      </c>
      <c r="J143" s="24">
        <v>12302</v>
      </c>
      <c r="K143" s="24">
        <v>4598</v>
      </c>
      <c r="L143" s="24">
        <v>2649</v>
      </c>
      <c r="M143" s="10">
        <v>62.93</v>
      </c>
      <c r="N143" s="10">
        <v>23.52</v>
      </c>
      <c r="O143" s="10">
        <v>13.55</v>
      </c>
      <c r="P143" s="24">
        <v>430</v>
      </c>
      <c r="Q143" s="10">
        <v>6.69</v>
      </c>
      <c r="R143" s="24">
        <v>2066</v>
      </c>
      <c r="S143" s="10">
        <v>10.23</v>
      </c>
      <c r="T143" s="24">
        <v>4124</v>
      </c>
      <c r="U143" s="10">
        <v>20.43</v>
      </c>
      <c r="V143" s="24">
        <v>2740</v>
      </c>
      <c r="W143" s="10">
        <v>13.57</v>
      </c>
      <c r="X143" s="24">
        <v>1643</v>
      </c>
      <c r="Y143" s="10">
        <v>8.4</v>
      </c>
    </row>
    <row r="144" spans="2:25" ht="15" customHeight="1">
      <c r="B144" s="1">
        <v>1210</v>
      </c>
      <c r="C144" s="4" t="s">
        <v>138</v>
      </c>
      <c r="D144" s="24">
        <v>6763</v>
      </c>
      <c r="E144" s="10">
        <v>3.5</v>
      </c>
      <c r="F144" s="24">
        <v>4165</v>
      </c>
      <c r="G144" s="10">
        <v>61.59</v>
      </c>
      <c r="H144" s="24">
        <v>2598</v>
      </c>
      <c r="I144" s="10">
        <v>38.409999999999997</v>
      </c>
      <c r="J144" s="24">
        <v>3822</v>
      </c>
      <c r="K144" s="24">
        <v>1624</v>
      </c>
      <c r="L144" s="24">
        <v>1124</v>
      </c>
      <c r="M144" s="10">
        <v>58.17</v>
      </c>
      <c r="N144" s="10">
        <v>24.72</v>
      </c>
      <c r="O144" s="10">
        <v>17.11</v>
      </c>
      <c r="P144" s="24">
        <v>88</v>
      </c>
      <c r="Q144" s="10">
        <v>4.08</v>
      </c>
      <c r="R144" s="24">
        <v>685</v>
      </c>
      <c r="S144" s="10">
        <v>10.130000000000001</v>
      </c>
      <c r="T144" s="24">
        <v>1716</v>
      </c>
      <c r="U144" s="10">
        <v>25.37</v>
      </c>
      <c r="V144" s="24">
        <v>1314</v>
      </c>
      <c r="W144" s="10">
        <v>19.43</v>
      </c>
      <c r="X144" s="24">
        <v>524</v>
      </c>
      <c r="Y144" s="10">
        <v>7.98</v>
      </c>
    </row>
    <row r="145" spans="2:25" ht="15" customHeight="1">
      <c r="B145" s="1">
        <v>1211</v>
      </c>
      <c r="C145" s="4" t="s">
        <v>139</v>
      </c>
      <c r="D145" s="24">
        <v>9818</v>
      </c>
      <c r="E145" s="10">
        <v>3.91</v>
      </c>
      <c r="F145" s="24">
        <v>6086</v>
      </c>
      <c r="G145" s="10">
        <v>61.99</v>
      </c>
      <c r="H145" s="24">
        <v>3732</v>
      </c>
      <c r="I145" s="10">
        <v>38.01</v>
      </c>
      <c r="J145" s="24">
        <v>4316</v>
      </c>
      <c r="K145" s="24">
        <v>2831</v>
      </c>
      <c r="L145" s="24">
        <v>2178</v>
      </c>
      <c r="M145" s="10">
        <v>46.28</v>
      </c>
      <c r="N145" s="10">
        <v>30.36</v>
      </c>
      <c r="O145" s="10">
        <v>23.36</v>
      </c>
      <c r="P145" s="24">
        <v>165</v>
      </c>
      <c r="Q145" s="10">
        <v>5.16</v>
      </c>
      <c r="R145" s="24">
        <v>1372</v>
      </c>
      <c r="S145" s="10">
        <v>13.97</v>
      </c>
      <c r="T145" s="24">
        <v>2312</v>
      </c>
      <c r="U145" s="10">
        <v>23.55</v>
      </c>
      <c r="V145" s="24">
        <v>3548</v>
      </c>
      <c r="W145" s="10">
        <v>36.14</v>
      </c>
      <c r="X145" s="24">
        <v>839</v>
      </c>
      <c r="Y145" s="10">
        <v>9</v>
      </c>
    </row>
    <row r="146" spans="2:25" ht="15" customHeight="1">
      <c r="B146" s="1">
        <v>1212</v>
      </c>
      <c r="C146" s="4" t="s">
        <v>140</v>
      </c>
      <c r="D146" s="24">
        <v>33909</v>
      </c>
      <c r="E146" s="10">
        <v>3.59</v>
      </c>
      <c r="F146" s="24">
        <v>19561</v>
      </c>
      <c r="G146" s="10">
        <v>57.69</v>
      </c>
      <c r="H146" s="24">
        <v>14348</v>
      </c>
      <c r="I146" s="10">
        <v>42.31</v>
      </c>
      <c r="J146" s="24">
        <v>24161</v>
      </c>
      <c r="K146" s="24">
        <v>5666</v>
      </c>
      <c r="L146" s="24">
        <v>3230</v>
      </c>
      <c r="M146" s="10">
        <v>73.09</v>
      </c>
      <c r="N146" s="10">
        <v>17.14</v>
      </c>
      <c r="O146" s="10">
        <v>9.77</v>
      </c>
      <c r="P146" s="24">
        <v>381</v>
      </c>
      <c r="Q146" s="10">
        <v>4</v>
      </c>
      <c r="R146" s="24">
        <v>2579</v>
      </c>
      <c r="S146" s="10">
        <v>7.61</v>
      </c>
      <c r="T146" s="24">
        <v>4964</v>
      </c>
      <c r="U146" s="10">
        <v>14.64</v>
      </c>
      <c r="V146" s="24">
        <v>4301</v>
      </c>
      <c r="W146" s="10">
        <v>12.68</v>
      </c>
      <c r="X146" s="24">
        <v>896</v>
      </c>
      <c r="Y146" s="10">
        <v>2.71</v>
      </c>
    </row>
    <row r="147" spans="2:25" ht="15" customHeight="1">
      <c r="B147" s="1">
        <v>1213</v>
      </c>
      <c r="C147" s="4" t="s">
        <v>141</v>
      </c>
      <c r="D147" s="24">
        <v>2648</v>
      </c>
      <c r="E147" s="10">
        <v>4.28</v>
      </c>
      <c r="F147" s="24">
        <v>1592</v>
      </c>
      <c r="G147" s="10">
        <v>60.12</v>
      </c>
      <c r="H147" s="24">
        <v>1056</v>
      </c>
      <c r="I147" s="10">
        <v>39.880000000000003</v>
      </c>
      <c r="J147" s="24">
        <v>1572</v>
      </c>
      <c r="K147" s="24">
        <v>652</v>
      </c>
      <c r="L147" s="24">
        <v>341</v>
      </c>
      <c r="M147" s="10">
        <v>61.29</v>
      </c>
      <c r="N147" s="10">
        <v>25.42</v>
      </c>
      <c r="O147" s="10">
        <v>13.29</v>
      </c>
      <c r="P147" s="24">
        <v>85</v>
      </c>
      <c r="Q147" s="10">
        <v>8.4</v>
      </c>
      <c r="R147" s="24">
        <v>349</v>
      </c>
      <c r="S147" s="10">
        <v>13.18</v>
      </c>
      <c r="T147" s="24">
        <v>362</v>
      </c>
      <c r="U147" s="10">
        <v>13.67</v>
      </c>
      <c r="V147" s="24">
        <v>457</v>
      </c>
      <c r="W147" s="10">
        <v>17.260000000000002</v>
      </c>
      <c r="X147" s="24">
        <v>218</v>
      </c>
      <c r="Y147" s="10">
        <v>8.5</v>
      </c>
    </row>
    <row r="148" spans="2:25" ht="15" customHeight="1">
      <c r="B148" s="1">
        <v>1214</v>
      </c>
      <c r="C148" s="4" t="s">
        <v>142</v>
      </c>
      <c r="D148" s="24">
        <v>4258</v>
      </c>
      <c r="E148" s="10">
        <v>3.09</v>
      </c>
      <c r="F148" s="24">
        <v>2880</v>
      </c>
      <c r="G148" s="10">
        <v>67.64</v>
      </c>
      <c r="H148" s="24">
        <v>1378</v>
      </c>
      <c r="I148" s="10">
        <v>32.36</v>
      </c>
      <c r="J148" s="24">
        <v>1996</v>
      </c>
      <c r="K148" s="24">
        <v>1363</v>
      </c>
      <c r="L148" s="24">
        <v>813</v>
      </c>
      <c r="M148" s="10">
        <v>47.84</v>
      </c>
      <c r="N148" s="10">
        <v>32.67</v>
      </c>
      <c r="O148" s="10">
        <v>19.489999999999998</v>
      </c>
      <c r="P148" s="24">
        <v>98</v>
      </c>
      <c r="Q148" s="10">
        <v>9.43</v>
      </c>
      <c r="R148" s="24">
        <v>321</v>
      </c>
      <c r="S148" s="10">
        <v>7.54</v>
      </c>
      <c r="T148" s="24">
        <v>794</v>
      </c>
      <c r="U148" s="10">
        <v>18.649999999999999</v>
      </c>
      <c r="V148" s="24">
        <v>1467</v>
      </c>
      <c r="W148" s="10">
        <v>34.450000000000003</v>
      </c>
      <c r="X148" s="24">
        <v>536</v>
      </c>
      <c r="Y148" s="10">
        <v>12.85</v>
      </c>
    </row>
    <row r="149" spans="2:25" ht="15" customHeight="1">
      <c r="B149" s="1">
        <v>1215</v>
      </c>
      <c r="C149" s="4" t="s">
        <v>143</v>
      </c>
      <c r="D149" s="24">
        <v>15805</v>
      </c>
      <c r="E149" s="10">
        <v>3.92</v>
      </c>
      <c r="F149" s="24">
        <v>8755</v>
      </c>
      <c r="G149" s="10">
        <v>55.39</v>
      </c>
      <c r="H149" s="24">
        <v>7050</v>
      </c>
      <c r="I149" s="10">
        <v>44.61</v>
      </c>
      <c r="J149" s="24">
        <v>9590</v>
      </c>
      <c r="K149" s="24">
        <v>3258</v>
      </c>
      <c r="L149" s="24">
        <v>2371</v>
      </c>
      <c r="M149" s="10">
        <v>63.01</v>
      </c>
      <c r="N149" s="10">
        <v>21.41</v>
      </c>
      <c r="O149" s="10">
        <v>15.58</v>
      </c>
      <c r="P149" s="24">
        <v>307</v>
      </c>
      <c r="Q149" s="10">
        <v>5.9</v>
      </c>
      <c r="R149" s="24">
        <v>1877</v>
      </c>
      <c r="S149" s="10">
        <v>11.88</v>
      </c>
      <c r="T149" s="24">
        <v>2227</v>
      </c>
      <c r="U149" s="10">
        <v>14.09</v>
      </c>
      <c r="V149" s="24">
        <v>3686</v>
      </c>
      <c r="W149" s="10">
        <v>23.32</v>
      </c>
      <c r="X149" s="24">
        <v>1185</v>
      </c>
      <c r="Y149" s="10">
        <v>7.79</v>
      </c>
    </row>
    <row r="150" spans="2:25" ht="15" customHeight="1">
      <c r="B150" s="1">
        <v>1301</v>
      </c>
      <c r="C150" s="4" t="s">
        <v>144</v>
      </c>
      <c r="D150" s="24">
        <v>12277</v>
      </c>
      <c r="E150" s="10">
        <v>3.83</v>
      </c>
      <c r="F150" s="24">
        <v>9044</v>
      </c>
      <c r="G150" s="10">
        <v>73.67</v>
      </c>
      <c r="H150" s="24">
        <v>3233</v>
      </c>
      <c r="I150" s="10">
        <v>26.33</v>
      </c>
      <c r="J150" s="24">
        <v>5710</v>
      </c>
      <c r="K150" s="24">
        <v>3242</v>
      </c>
      <c r="L150" s="24">
        <v>2519</v>
      </c>
      <c r="M150" s="10">
        <v>49.78</v>
      </c>
      <c r="N150" s="10">
        <v>28.26</v>
      </c>
      <c r="O150" s="10">
        <v>21.96</v>
      </c>
      <c r="P150" s="24">
        <v>370</v>
      </c>
      <c r="Q150" s="10">
        <v>8.57</v>
      </c>
      <c r="R150" s="24">
        <v>1149</v>
      </c>
      <c r="S150" s="10">
        <v>9.36</v>
      </c>
      <c r="T150" s="24">
        <v>3065</v>
      </c>
      <c r="U150" s="10">
        <v>24.97</v>
      </c>
      <c r="V150" s="24">
        <v>3799</v>
      </c>
      <c r="W150" s="10">
        <v>30.94</v>
      </c>
      <c r="X150" s="24">
        <v>1581</v>
      </c>
      <c r="Y150" s="10">
        <v>13.78</v>
      </c>
    </row>
    <row r="151" spans="2:25" ht="15" customHeight="1">
      <c r="B151" s="1">
        <v>1302</v>
      </c>
      <c r="C151" s="4" t="s">
        <v>145</v>
      </c>
      <c r="D151" s="24">
        <v>12672</v>
      </c>
      <c r="E151" s="10">
        <v>3.93</v>
      </c>
      <c r="F151" s="24">
        <v>7937</v>
      </c>
      <c r="G151" s="10">
        <v>62.63</v>
      </c>
      <c r="H151" s="24">
        <v>4735</v>
      </c>
      <c r="I151" s="10">
        <v>37.369999999999997</v>
      </c>
      <c r="J151" s="24">
        <v>7405</v>
      </c>
      <c r="K151" s="24">
        <v>3500</v>
      </c>
      <c r="L151" s="24">
        <v>1382</v>
      </c>
      <c r="M151" s="10">
        <v>60.27</v>
      </c>
      <c r="N151" s="10">
        <v>28.49</v>
      </c>
      <c r="O151" s="10">
        <v>11.25</v>
      </c>
      <c r="P151" s="24">
        <v>172</v>
      </c>
      <c r="Q151" s="10">
        <v>3.95</v>
      </c>
      <c r="R151" s="24">
        <v>1352</v>
      </c>
      <c r="S151" s="10">
        <v>10.67</v>
      </c>
      <c r="T151" s="24">
        <v>1028</v>
      </c>
      <c r="U151" s="10">
        <v>8.11</v>
      </c>
      <c r="V151" s="24">
        <v>3410</v>
      </c>
      <c r="W151" s="10">
        <v>26.91</v>
      </c>
      <c r="X151" s="24">
        <v>928</v>
      </c>
      <c r="Y151" s="10">
        <v>7.55</v>
      </c>
    </row>
    <row r="152" spans="2:25" ht="15" customHeight="1">
      <c r="B152" s="1">
        <v>1303</v>
      </c>
      <c r="C152" s="4" t="s">
        <v>146</v>
      </c>
      <c r="D152" s="24">
        <v>255384</v>
      </c>
      <c r="E152" s="10">
        <v>3.87</v>
      </c>
      <c r="F152" s="24">
        <v>154973</v>
      </c>
      <c r="G152" s="10">
        <v>60.68</v>
      </c>
      <c r="H152" s="24">
        <v>100411</v>
      </c>
      <c r="I152" s="10">
        <v>39.32</v>
      </c>
      <c r="J152" s="24">
        <v>167007</v>
      </c>
      <c r="K152" s="24">
        <v>56878</v>
      </c>
      <c r="L152" s="24">
        <v>25942</v>
      </c>
      <c r="M152" s="10">
        <v>66.849999999999994</v>
      </c>
      <c r="N152" s="10">
        <v>22.77</v>
      </c>
      <c r="O152" s="10">
        <v>10.38</v>
      </c>
      <c r="P152" s="24">
        <v>2701</v>
      </c>
      <c r="Q152" s="10">
        <v>3.38</v>
      </c>
      <c r="R152" s="24">
        <v>26178</v>
      </c>
      <c r="S152" s="10">
        <v>10.25</v>
      </c>
      <c r="T152" s="24">
        <v>29733</v>
      </c>
      <c r="U152" s="10">
        <v>11.64</v>
      </c>
      <c r="V152" s="24">
        <v>50165</v>
      </c>
      <c r="W152" s="10">
        <v>19.64</v>
      </c>
      <c r="X152" s="24">
        <v>8322</v>
      </c>
      <c r="Y152" s="10">
        <v>3.33</v>
      </c>
    </row>
    <row r="153" spans="2:25" ht="15" customHeight="1">
      <c r="B153" s="1">
        <v>1304</v>
      </c>
      <c r="C153" s="4" t="s">
        <v>147</v>
      </c>
      <c r="D153" s="24">
        <v>26575</v>
      </c>
      <c r="E153" s="10">
        <v>3.79</v>
      </c>
      <c r="F153" s="24">
        <v>17766</v>
      </c>
      <c r="G153" s="10">
        <v>66.849999999999994</v>
      </c>
      <c r="H153" s="24">
        <v>8809</v>
      </c>
      <c r="I153" s="10">
        <v>33.15</v>
      </c>
      <c r="J153" s="24">
        <v>19149</v>
      </c>
      <c r="K153" s="24">
        <v>5188</v>
      </c>
      <c r="L153" s="24">
        <v>1589</v>
      </c>
      <c r="M153" s="10">
        <v>73.86</v>
      </c>
      <c r="N153" s="10">
        <v>20.010000000000002</v>
      </c>
      <c r="O153" s="10">
        <v>6.13</v>
      </c>
      <c r="P153" s="24">
        <v>482</v>
      </c>
      <c r="Q153" s="10">
        <v>5.21</v>
      </c>
      <c r="R153" s="24">
        <v>2587</v>
      </c>
      <c r="S153" s="10">
        <v>9.73</v>
      </c>
      <c r="T153" s="24">
        <v>1560</v>
      </c>
      <c r="U153" s="10">
        <v>5.87</v>
      </c>
      <c r="V153" s="24">
        <v>2746</v>
      </c>
      <c r="W153" s="10">
        <v>10.33</v>
      </c>
      <c r="X153" s="24">
        <v>1621</v>
      </c>
      <c r="Y153" s="10">
        <v>6.25</v>
      </c>
    </row>
    <row r="154" spans="2:25" ht="15" customHeight="1">
      <c r="B154" s="1">
        <v>1305</v>
      </c>
      <c r="C154" s="4" t="s">
        <v>148</v>
      </c>
      <c r="D154" s="24">
        <v>32785</v>
      </c>
      <c r="E154" s="10">
        <v>3.76</v>
      </c>
      <c r="F154" s="24">
        <v>22802</v>
      </c>
      <c r="G154" s="10">
        <v>69.55</v>
      </c>
      <c r="H154" s="24">
        <v>9983</v>
      </c>
      <c r="I154" s="10">
        <v>30.45</v>
      </c>
      <c r="J154" s="24">
        <v>21228</v>
      </c>
      <c r="K154" s="24">
        <v>7358</v>
      </c>
      <c r="L154" s="24">
        <v>2710</v>
      </c>
      <c r="M154" s="10">
        <v>67.83</v>
      </c>
      <c r="N154" s="10">
        <v>23.51</v>
      </c>
      <c r="O154" s="10">
        <v>8.66</v>
      </c>
      <c r="P154" s="24">
        <v>824</v>
      </c>
      <c r="Q154" s="10">
        <v>7.76</v>
      </c>
      <c r="R154" s="24">
        <v>3335</v>
      </c>
      <c r="S154" s="10">
        <v>10.17</v>
      </c>
      <c r="T154" s="24">
        <v>3353</v>
      </c>
      <c r="U154" s="10">
        <v>10.23</v>
      </c>
      <c r="V154" s="24">
        <v>3955</v>
      </c>
      <c r="W154" s="10">
        <v>12.06</v>
      </c>
      <c r="X154" s="24">
        <v>2586</v>
      </c>
      <c r="Y154" s="10">
        <v>8.26</v>
      </c>
    </row>
    <row r="155" spans="2:25" ht="15" customHeight="1">
      <c r="B155" s="1">
        <v>1306</v>
      </c>
      <c r="C155" s="4" t="s">
        <v>149</v>
      </c>
      <c r="D155" s="24">
        <v>47735</v>
      </c>
      <c r="E155" s="10">
        <v>3.63</v>
      </c>
      <c r="F155" s="24">
        <v>29923</v>
      </c>
      <c r="G155" s="10">
        <v>62.69</v>
      </c>
      <c r="H155" s="24">
        <v>17812</v>
      </c>
      <c r="I155" s="10">
        <v>37.31</v>
      </c>
      <c r="J155" s="24">
        <v>40639</v>
      </c>
      <c r="K155" s="24">
        <v>4598</v>
      </c>
      <c r="L155" s="24">
        <v>1706</v>
      </c>
      <c r="M155" s="10">
        <v>86.57</v>
      </c>
      <c r="N155" s="10">
        <v>9.7899999999999991</v>
      </c>
      <c r="O155" s="10">
        <v>3.63</v>
      </c>
      <c r="P155" s="24">
        <v>437</v>
      </c>
      <c r="Q155" s="10">
        <v>3.39</v>
      </c>
      <c r="R155" s="24">
        <v>2309</v>
      </c>
      <c r="S155" s="10">
        <v>4.84</v>
      </c>
      <c r="T155" s="24">
        <v>3016</v>
      </c>
      <c r="U155" s="10">
        <v>6.32</v>
      </c>
      <c r="V155" s="24">
        <v>2199</v>
      </c>
      <c r="W155" s="10">
        <v>4.6100000000000003</v>
      </c>
      <c r="X155" s="24">
        <v>545</v>
      </c>
      <c r="Y155" s="10">
        <v>1.1599999999999999</v>
      </c>
    </row>
    <row r="156" spans="2:25" ht="15" customHeight="1">
      <c r="B156" s="1">
        <v>1307</v>
      </c>
      <c r="C156" s="4" t="s">
        <v>150</v>
      </c>
      <c r="D156" s="24">
        <v>10027</v>
      </c>
      <c r="E156" s="10">
        <v>3.55</v>
      </c>
      <c r="F156" s="24">
        <v>6711</v>
      </c>
      <c r="G156" s="10">
        <v>66.930000000000007</v>
      </c>
      <c r="H156" s="24">
        <v>3316</v>
      </c>
      <c r="I156" s="10">
        <v>33.07</v>
      </c>
      <c r="J156" s="24">
        <v>6521</v>
      </c>
      <c r="K156" s="24">
        <v>2069</v>
      </c>
      <c r="L156" s="24">
        <v>1231</v>
      </c>
      <c r="M156" s="10">
        <v>66.400000000000006</v>
      </c>
      <c r="N156" s="10">
        <v>21.07</v>
      </c>
      <c r="O156" s="10">
        <v>12.53</v>
      </c>
      <c r="P156" s="24">
        <v>163</v>
      </c>
      <c r="Q156" s="10">
        <v>5.04</v>
      </c>
      <c r="R156" s="24">
        <v>1033</v>
      </c>
      <c r="S156" s="10">
        <v>10.3</v>
      </c>
      <c r="T156" s="24">
        <v>1872</v>
      </c>
      <c r="U156" s="10">
        <v>18.670000000000002</v>
      </c>
      <c r="V156" s="24">
        <v>1231</v>
      </c>
      <c r="W156" s="10">
        <v>12.28</v>
      </c>
      <c r="X156" s="24">
        <v>669</v>
      </c>
      <c r="Y156" s="10">
        <v>6.81</v>
      </c>
    </row>
    <row r="157" spans="2:25" ht="15" customHeight="1">
      <c r="B157" s="1">
        <v>1308</v>
      </c>
      <c r="C157" s="4" t="s">
        <v>151</v>
      </c>
      <c r="D157" s="24">
        <v>49039</v>
      </c>
      <c r="E157" s="10">
        <v>3.76</v>
      </c>
      <c r="F157" s="24">
        <v>32693</v>
      </c>
      <c r="G157" s="10">
        <v>66.67</v>
      </c>
      <c r="H157" s="24">
        <v>16346</v>
      </c>
      <c r="I157" s="10">
        <v>33.33</v>
      </c>
      <c r="J157" s="24">
        <v>32659</v>
      </c>
      <c r="K157" s="24">
        <v>10988</v>
      </c>
      <c r="L157" s="24">
        <v>4365</v>
      </c>
      <c r="M157" s="10">
        <v>68.02</v>
      </c>
      <c r="N157" s="10">
        <v>22.89</v>
      </c>
      <c r="O157" s="10">
        <v>9.09</v>
      </c>
      <c r="P157" s="24">
        <v>825</v>
      </c>
      <c r="Q157" s="10">
        <v>5.33</v>
      </c>
      <c r="R157" s="24">
        <v>6212</v>
      </c>
      <c r="S157" s="10">
        <v>12.67</v>
      </c>
      <c r="T157" s="24">
        <v>4523</v>
      </c>
      <c r="U157" s="10">
        <v>9.2200000000000006</v>
      </c>
      <c r="V157" s="24">
        <v>6642</v>
      </c>
      <c r="W157" s="10">
        <v>13.54</v>
      </c>
      <c r="X157" s="24">
        <v>3114</v>
      </c>
      <c r="Y157" s="10">
        <v>6.49</v>
      </c>
    </row>
    <row r="158" spans="2:25" ht="15" customHeight="1">
      <c r="B158" s="1">
        <v>1309</v>
      </c>
      <c r="C158" s="4" t="s">
        <v>152</v>
      </c>
      <c r="D158" s="24">
        <v>15410</v>
      </c>
      <c r="E158" s="10">
        <v>3.97</v>
      </c>
      <c r="F158" s="24">
        <v>10511</v>
      </c>
      <c r="G158" s="10">
        <v>68.209999999999994</v>
      </c>
      <c r="H158" s="24">
        <v>4899</v>
      </c>
      <c r="I158" s="10">
        <v>31.79</v>
      </c>
      <c r="J158" s="24">
        <v>8287</v>
      </c>
      <c r="K158" s="24">
        <v>4422</v>
      </c>
      <c r="L158" s="24">
        <v>2515</v>
      </c>
      <c r="M158" s="10">
        <v>54.43</v>
      </c>
      <c r="N158" s="10">
        <v>29.05</v>
      </c>
      <c r="O158" s="10">
        <v>16.52</v>
      </c>
      <c r="P158" s="24">
        <v>430</v>
      </c>
      <c r="Q158" s="10">
        <v>7.95</v>
      </c>
      <c r="R158" s="24">
        <v>2529</v>
      </c>
      <c r="S158" s="10">
        <v>16.41</v>
      </c>
      <c r="T158" s="24">
        <v>2255</v>
      </c>
      <c r="U158" s="10">
        <v>14.63</v>
      </c>
      <c r="V158" s="24">
        <v>3457</v>
      </c>
      <c r="W158" s="10">
        <v>22.43</v>
      </c>
      <c r="X158" s="24">
        <v>1634</v>
      </c>
      <c r="Y158" s="10">
        <v>10.73</v>
      </c>
    </row>
    <row r="159" spans="2:25" ht="15" customHeight="1">
      <c r="B159" s="1">
        <v>1401</v>
      </c>
      <c r="C159" s="4" t="s">
        <v>153</v>
      </c>
      <c r="D159" s="24">
        <v>35493</v>
      </c>
      <c r="E159" s="10">
        <v>3.72</v>
      </c>
      <c r="F159" s="24">
        <v>22120</v>
      </c>
      <c r="G159" s="10">
        <v>62.32</v>
      </c>
      <c r="H159" s="24">
        <v>13373</v>
      </c>
      <c r="I159" s="10">
        <v>37.68</v>
      </c>
      <c r="J159" s="24">
        <v>28491</v>
      </c>
      <c r="K159" s="24">
        <v>5298</v>
      </c>
      <c r="L159" s="24">
        <v>1027</v>
      </c>
      <c r="M159" s="10">
        <v>81.83</v>
      </c>
      <c r="N159" s="10">
        <v>15.22</v>
      </c>
      <c r="O159" s="10">
        <v>2.95</v>
      </c>
      <c r="P159" s="24">
        <v>551</v>
      </c>
      <c r="Q159" s="10">
        <v>4.67</v>
      </c>
      <c r="R159" s="24">
        <v>3217</v>
      </c>
      <c r="S159" s="10">
        <v>9.06</v>
      </c>
      <c r="T159" s="24">
        <v>1124</v>
      </c>
      <c r="U159" s="10">
        <v>3.17</v>
      </c>
      <c r="V159" s="24">
        <v>807</v>
      </c>
      <c r="W159" s="10">
        <v>2.27</v>
      </c>
      <c r="X159" s="24">
        <v>1995</v>
      </c>
      <c r="Y159" s="10">
        <v>5.73</v>
      </c>
    </row>
    <row r="160" spans="2:25" ht="15" customHeight="1">
      <c r="B160" s="1">
        <v>1402</v>
      </c>
      <c r="C160" s="4" t="s">
        <v>154</v>
      </c>
      <c r="D160" s="24">
        <v>4397</v>
      </c>
      <c r="E160" s="10">
        <v>3.2</v>
      </c>
      <c r="F160" s="24">
        <v>3192</v>
      </c>
      <c r="G160" s="10">
        <v>72.59</v>
      </c>
      <c r="H160" s="24">
        <v>1205</v>
      </c>
      <c r="I160" s="10">
        <v>27.41</v>
      </c>
      <c r="J160" s="24">
        <v>3654</v>
      </c>
      <c r="K160" s="24">
        <v>609</v>
      </c>
      <c r="L160" s="24">
        <v>78</v>
      </c>
      <c r="M160" s="10">
        <v>84.17</v>
      </c>
      <c r="N160" s="10">
        <v>14.03</v>
      </c>
      <c r="O160" s="10">
        <v>1.8</v>
      </c>
      <c r="P160" s="24">
        <v>55</v>
      </c>
      <c r="Q160" s="10">
        <v>4.84</v>
      </c>
      <c r="R160" s="24">
        <v>205</v>
      </c>
      <c r="S160" s="10">
        <v>4.66</v>
      </c>
      <c r="T160" s="24">
        <v>71</v>
      </c>
      <c r="U160" s="10">
        <v>1.61</v>
      </c>
      <c r="V160" s="24">
        <v>61</v>
      </c>
      <c r="W160" s="10">
        <v>1.39</v>
      </c>
      <c r="X160" s="24">
        <v>394</v>
      </c>
      <c r="Y160" s="10">
        <v>9.08</v>
      </c>
    </row>
    <row r="161" spans="2:25" ht="15" customHeight="1">
      <c r="B161" s="1">
        <v>1403</v>
      </c>
      <c r="C161" s="4" t="s">
        <v>155</v>
      </c>
      <c r="D161" s="24">
        <v>6330</v>
      </c>
      <c r="E161" s="10">
        <v>3.79</v>
      </c>
      <c r="F161" s="24">
        <v>4404</v>
      </c>
      <c r="G161" s="10">
        <v>69.569999999999993</v>
      </c>
      <c r="H161" s="24">
        <v>1926</v>
      </c>
      <c r="I161" s="10">
        <v>30.43</v>
      </c>
      <c r="J161" s="24">
        <v>4962</v>
      </c>
      <c r="K161" s="24">
        <v>1021</v>
      </c>
      <c r="L161" s="24">
        <v>147</v>
      </c>
      <c r="M161" s="10">
        <v>80.95</v>
      </c>
      <c r="N161" s="10">
        <v>16.66</v>
      </c>
      <c r="O161" s="10">
        <v>2.4</v>
      </c>
      <c r="P161" s="24">
        <v>69</v>
      </c>
      <c r="Q161" s="10">
        <v>3.6</v>
      </c>
      <c r="R161" s="24">
        <v>363</v>
      </c>
      <c r="S161" s="10">
        <v>5.73</v>
      </c>
      <c r="T161" s="24">
        <v>176</v>
      </c>
      <c r="U161" s="10">
        <v>2.78</v>
      </c>
      <c r="V161" s="24">
        <v>123</v>
      </c>
      <c r="W161" s="10">
        <v>1.94</v>
      </c>
      <c r="X161" s="24">
        <v>634</v>
      </c>
      <c r="Y161" s="10">
        <v>10.34</v>
      </c>
    </row>
    <row r="162" spans="2:25" ht="15" customHeight="1">
      <c r="B162" s="1">
        <v>1404</v>
      </c>
      <c r="C162" s="4" t="s">
        <v>156</v>
      </c>
      <c r="D162" s="24">
        <v>982</v>
      </c>
      <c r="E162" s="10">
        <v>4.32</v>
      </c>
      <c r="F162" s="24">
        <v>829</v>
      </c>
      <c r="G162" s="10">
        <v>84.42</v>
      </c>
      <c r="H162" s="24">
        <v>153</v>
      </c>
      <c r="I162" s="10">
        <v>15.58</v>
      </c>
      <c r="J162" s="24">
        <v>622</v>
      </c>
      <c r="K162" s="24">
        <v>276</v>
      </c>
      <c r="L162" s="24">
        <v>77</v>
      </c>
      <c r="M162" s="10">
        <v>63.79</v>
      </c>
      <c r="N162" s="10">
        <v>28.31</v>
      </c>
      <c r="O162" s="10">
        <v>7.9</v>
      </c>
      <c r="P162" s="24">
        <v>32</v>
      </c>
      <c r="Q162" s="10">
        <v>8</v>
      </c>
      <c r="R162" s="24">
        <v>151</v>
      </c>
      <c r="S162" s="10">
        <v>15.38</v>
      </c>
      <c r="T162" s="24">
        <v>15</v>
      </c>
      <c r="U162" s="10">
        <v>1.53</v>
      </c>
      <c r="V162" s="24">
        <v>86</v>
      </c>
      <c r="W162" s="10">
        <v>8.76</v>
      </c>
      <c r="X162" s="24">
        <v>167</v>
      </c>
      <c r="Y162" s="10">
        <v>17.13</v>
      </c>
    </row>
    <row r="163" spans="2:25" ht="15" customHeight="1">
      <c r="B163" s="1">
        <v>1405</v>
      </c>
      <c r="C163" s="4" t="s">
        <v>157</v>
      </c>
      <c r="D163" s="24">
        <v>4430</v>
      </c>
      <c r="E163" s="10">
        <v>2.95</v>
      </c>
      <c r="F163" s="24">
        <v>3449</v>
      </c>
      <c r="G163" s="10">
        <v>77.86</v>
      </c>
      <c r="H163" s="24">
        <v>981</v>
      </c>
      <c r="I163" s="10">
        <v>22.14</v>
      </c>
      <c r="J163" s="24">
        <v>3027</v>
      </c>
      <c r="K163" s="24">
        <v>1033</v>
      </c>
      <c r="L163" s="24">
        <v>181</v>
      </c>
      <c r="M163" s="10">
        <v>71.37</v>
      </c>
      <c r="N163" s="10">
        <v>24.36</v>
      </c>
      <c r="O163" s="10">
        <v>4.2699999999999996</v>
      </c>
      <c r="P163" s="24">
        <v>118</v>
      </c>
      <c r="Q163" s="10">
        <v>11.66</v>
      </c>
      <c r="R163" s="24">
        <v>186</v>
      </c>
      <c r="S163" s="10">
        <v>4.2</v>
      </c>
      <c r="T163" s="24">
        <v>88</v>
      </c>
      <c r="U163" s="10">
        <v>1.99</v>
      </c>
      <c r="V163" s="24">
        <v>212</v>
      </c>
      <c r="W163" s="10">
        <v>4.79</v>
      </c>
      <c r="X163" s="24">
        <v>835</v>
      </c>
      <c r="Y163" s="10">
        <v>19.690000000000001</v>
      </c>
    </row>
    <row r="164" spans="2:25" ht="15" customHeight="1">
      <c r="B164" s="1">
        <v>1406</v>
      </c>
      <c r="C164" s="4" t="s">
        <v>158</v>
      </c>
      <c r="D164" s="24">
        <v>26028</v>
      </c>
      <c r="E164" s="10">
        <v>3.81</v>
      </c>
      <c r="F164" s="24">
        <v>16018</v>
      </c>
      <c r="G164" s="10">
        <v>61.54</v>
      </c>
      <c r="H164" s="24">
        <v>10010</v>
      </c>
      <c r="I164" s="10">
        <v>38.46</v>
      </c>
      <c r="J164" s="24">
        <v>22222</v>
      </c>
      <c r="K164" s="24">
        <v>2940</v>
      </c>
      <c r="L164" s="24">
        <v>386</v>
      </c>
      <c r="M164" s="10">
        <v>86.98</v>
      </c>
      <c r="N164" s="10">
        <v>11.51</v>
      </c>
      <c r="O164" s="10">
        <v>1.51</v>
      </c>
      <c r="P164" s="24">
        <v>211</v>
      </c>
      <c r="Q164" s="10">
        <v>2.86</v>
      </c>
      <c r="R164" s="24">
        <v>1637</v>
      </c>
      <c r="S164" s="10">
        <v>6.29</v>
      </c>
      <c r="T164" s="24">
        <v>249</v>
      </c>
      <c r="U164" s="10">
        <v>0.96</v>
      </c>
      <c r="V164" s="24">
        <v>498</v>
      </c>
      <c r="W164" s="10">
        <v>1.91</v>
      </c>
      <c r="X164" s="24">
        <v>1248</v>
      </c>
      <c r="Y164" s="10">
        <v>4.88</v>
      </c>
    </row>
    <row r="165" spans="2:25" ht="15" customHeight="1">
      <c r="B165" s="1">
        <v>1407</v>
      </c>
      <c r="C165" s="4" t="s">
        <v>159</v>
      </c>
      <c r="D165" s="24">
        <v>7168</v>
      </c>
      <c r="E165" s="10">
        <v>3.82</v>
      </c>
      <c r="F165" s="24">
        <v>5135</v>
      </c>
      <c r="G165" s="10">
        <v>71.64</v>
      </c>
      <c r="H165" s="24">
        <v>2033</v>
      </c>
      <c r="I165" s="10">
        <v>28.36</v>
      </c>
      <c r="J165" s="24">
        <v>5097</v>
      </c>
      <c r="K165" s="24">
        <v>1339</v>
      </c>
      <c r="L165" s="24">
        <v>399</v>
      </c>
      <c r="M165" s="10">
        <v>74.569999999999993</v>
      </c>
      <c r="N165" s="10">
        <v>19.59</v>
      </c>
      <c r="O165" s="10">
        <v>5.84</v>
      </c>
      <c r="P165" s="24">
        <v>155</v>
      </c>
      <c r="Q165" s="10">
        <v>5.93</v>
      </c>
      <c r="R165" s="24">
        <v>733</v>
      </c>
      <c r="S165" s="10">
        <v>10.23</v>
      </c>
      <c r="T165" s="24">
        <v>422</v>
      </c>
      <c r="U165" s="10">
        <v>5.89</v>
      </c>
      <c r="V165" s="24">
        <v>399</v>
      </c>
      <c r="W165" s="10">
        <v>5.57</v>
      </c>
      <c r="X165" s="24">
        <v>636</v>
      </c>
      <c r="Y165" s="10">
        <v>9.31</v>
      </c>
    </row>
    <row r="166" spans="2:25" ht="15" customHeight="1">
      <c r="B166" s="1">
        <v>1408</v>
      </c>
      <c r="C166" s="4" t="s">
        <v>160</v>
      </c>
      <c r="D166" s="24">
        <v>2598</v>
      </c>
      <c r="E166" s="10">
        <v>3.59</v>
      </c>
      <c r="F166" s="24">
        <v>1683</v>
      </c>
      <c r="G166" s="10">
        <v>64.78</v>
      </c>
      <c r="H166" s="24">
        <v>915</v>
      </c>
      <c r="I166" s="10">
        <v>35.22</v>
      </c>
      <c r="J166" s="24">
        <v>2116</v>
      </c>
      <c r="K166" s="24">
        <v>352</v>
      </c>
      <c r="L166" s="24">
        <v>70</v>
      </c>
      <c r="M166" s="10">
        <v>83.37</v>
      </c>
      <c r="N166" s="10">
        <v>13.87</v>
      </c>
      <c r="O166" s="10">
        <v>2.76</v>
      </c>
      <c r="P166" s="24">
        <v>37</v>
      </c>
      <c r="Q166" s="10">
        <v>4.74</v>
      </c>
      <c r="R166" s="24">
        <v>162</v>
      </c>
      <c r="S166" s="10">
        <v>6.24</v>
      </c>
      <c r="T166" s="24">
        <v>74</v>
      </c>
      <c r="U166" s="10">
        <v>2.85</v>
      </c>
      <c r="V166" s="24">
        <v>83</v>
      </c>
      <c r="W166" s="10">
        <v>3.19</v>
      </c>
      <c r="X166" s="24">
        <v>158</v>
      </c>
      <c r="Y166" s="10">
        <v>6.23</v>
      </c>
    </row>
    <row r="167" spans="2:25" ht="15" customHeight="1">
      <c r="B167" s="1">
        <v>1409</v>
      </c>
      <c r="C167" s="4" t="s">
        <v>161</v>
      </c>
      <c r="D167" s="24">
        <v>2205</v>
      </c>
      <c r="E167" s="10">
        <v>4.09</v>
      </c>
      <c r="F167" s="24">
        <v>1679</v>
      </c>
      <c r="G167" s="10">
        <v>76.150000000000006</v>
      </c>
      <c r="H167" s="24">
        <v>526</v>
      </c>
      <c r="I167" s="10">
        <v>23.85</v>
      </c>
      <c r="J167" s="24">
        <v>1571</v>
      </c>
      <c r="K167" s="24">
        <v>445</v>
      </c>
      <c r="L167" s="24">
        <v>81</v>
      </c>
      <c r="M167" s="10">
        <v>74.92</v>
      </c>
      <c r="N167" s="10">
        <v>21.22</v>
      </c>
      <c r="O167" s="10">
        <v>3.86</v>
      </c>
      <c r="P167" s="24">
        <v>102</v>
      </c>
      <c r="Q167" s="10">
        <v>13.55</v>
      </c>
      <c r="R167" s="24">
        <v>84</v>
      </c>
      <c r="S167" s="10">
        <v>3.81</v>
      </c>
      <c r="T167" s="24">
        <v>31</v>
      </c>
      <c r="U167" s="10">
        <v>1.41</v>
      </c>
      <c r="V167" s="24">
        <v>50</v>
      </c>
      <c r="W167" s="10">
        <v>2.27</v>
      </c>
      <c r="X167" s="24">
        <v>375</v>
      </c>
      <c r="Y167" s="10">
        <v>17.88</v>
      </c>
    </row>
    <row r="168" spans="2:25" ht="15" customHeight="1">
      <c r="B168" s="1">
        <v>1410</v>
      </c>
      <c r="C168" s="4" t="s">
        <v>162</v>
      </c>
      <c r="D168" s="24">
        <v>3935</v>
      </c>
      <c r="E168" s="10">
        <v>3.72</v>
      </c>
      <c r="F168" s="24">
        <v>2638</v>
      </c>
      <c r="G168" s="10">
        <v>67.040000000000006</v>
      </c>
      <c r="H168" s="24">
        <v>1297</v>
      </c>
      <c r="I168" s="10">
        <v>32.96</v>
      </c>
      <c r="J168" s="24">
        <v>2629</v>
      </c>
      <c r="K168" s="24">
        <v>829</v>
      </c>
      <c r="L168" s="24">
        <v>285</v>
      </c>
      <c r="M168" s="10">
        <v>70.239999999999995</v>
      </c>
      <c r="N168" s="10">
        <v>22.15</v>
      </c>
      <c r="O168" s="10">
        <v>7.61</v>
      </c>
      <c r="P168" s="24">
        <v>103</v>
      </c>
      <c r="Q168" s="10">
        <v>7.84</v>
      </c>
      <c r="R168" s="24">
        <v>456</v>
      </c>
      <c r="S168" s="10">
        <v>11.59</v>
      </c>
      <c r="T168" s="24">
        <v>394</v>
      </c>
      <c r="U168" s="10">
        <v>10.01</v>
      </c>
      <c r="V168" s="24">
        <v>241</v>
      </c>
      <c r="W168" s="10">
        <v>6.12</v>
      </c>
      <c r="X168" s="24">
        <v>358</v>
      </c>
      <c r="Y168" s="10">
        <v>9.56</v>
      </c>
    </row>
    <row r="169" spans="2:25" ht="15" customHeight="1">
      <c r="B169" s="1">
        <v>1411</v>
      </c>
      <c r="C169" s="4" t="s">
        <v>163</v>
      </c>
      <c r="D169" s="24">
        <v>1329</v>
      </c>
      <c r="E169" s="10">
        <v>3.66</v>
      </c>
      <c r="F169" s="24">
        <v>1007</v>
      </c>
      <c r="G169" s="10">
        <v>75.77</v>
      </c>
      <c r="H169" s="24">
        <v>322</v>
      </c>
      <c r="I169" s="10">
        <v>24.23</v>
      </c>
      <c r="J169" s="24">
        <v>850</v>
      </c>
      <c r="K169" s="24">
        <v>304</v>
      </c>
      <c r="L169" s="24">
        <v>79</v>
      </c>
      <c r="M169" s="10">
        <v>68.94</v>
      </c>
      <c r="N169" s="10">
        <v>24.66</v>
      </c>
      <c r="O169" s="10">
        <v>6.41</v>
      </c>
      <c r="P169" s="24">
        <v>52</v>
      </c>
      <c r="Q169" s="10">
        <v>12.62</v>
      </c>
      <c r="R169" s="24">
        <v>137</v>
      </c>
      <c r="S169" s="10">
        <v>10.31</v>
      </c>
      <c r="T169" s="24">
        <v>158</v>
      </c>
      <c r="U169" s="10">
        <v>11.89</v>
      </c>
      <c r="V169" s="24">
        <v>60</v>
      </c>
      <c r="W169" s="10">
        <v>4.51</v>
      </c>
      <c r="X169" s="24">
        <v>129</v>
      </c>
      <c r="Y169" s="10">
        <v>10.46</v>
      </c>
    </row>
    <row r="170" spans="2:25" ht="15" customHeight="1">
      <c r="B170" s="1">
        <v>1412</v>
      </c>
      <c r="C170" s="4" t="s">
        <v>164</v>
      </c>
      <c r="D170" s="24">
        <v>60002</v>
      </c>
      <c r="E170" s="10">
        <v>3.6</v>
      </c>
      <c r="F170" s="24">
        <v>34560</v>
      </c>
      <c r="G170" s="10">
        <v>57.6</v>
      </c>
      <c r="H170" s="24">
        <v>25442</v>
      </c>
      <c r="I170" s="10">
        <v>42.4</v>
      </c>
      <c r="J170" s="24">
        <v>54257</v>
      </c>
      <c r="K170" s="24">
        <v>4226</v>
      </c>
      <c r="L170" s="24">
        <v>483</v>
      </c>
      <c r="M170" s="10">
        <v>92.01</v>
      </c>
      <c r="N170" s="10">
        <v>7.17</v>
      </c>
      <c r="O170" s="10">
        <v>0.82</v>
      </c>
      <c r="P170" s="24">
        <v>329</v>
      </c>
      <c r="Q170" s="10">
        <v>2.2599999999999998</v>
      </c>
      <c r="R170" s="24">
        <v>2505</v>
      </c>
      <c r="S170" s="10">
        <v>4.17</v>
      </c>
      <c r="T170" s="24">
        <v>468</v>
      </c>
      <c r="U170" s="10">
        <v>0.78</v>
      </c>
      <c r="V170" s="24">
        <v>750</v>
      </c>
      <c r="W170" s="10">
        <v>1.25</v>
      </c>
      <c r="X170" s="24">
        <v>1325</v>
      </c>
      <c r="Y170" s="10">
        <v>2.25</v>
      </c>
    </row>
    <row r="171" spans="2:25" ht="15" customHeight="1">
      <c r="B171" s="1">
        <v>1413</v>
      </c>
      <c r="C171" s="4" t="s">
        <v>165</v>
      </c>
      <c r="D171" s="24">
        <v>5511</v>
      </c>
      <c r="E171" s="10">
        <v>3.96</v>
      </c>
      <c r="F171" s="24">
        <v>3771</v>
      </c>
      <c r="G171" s="10">
        <v>68.430000000000007</v>
      </c>
      <c r="H171" s="24">
        <v>1740</v>
      </c>
      <c r="I171" s="10">
        <v>31.57</v>
      </c>
      <c r="J171" s="24">
        <v>4447</v>
      </c>
      <c r="K171" s="24">
        <v>852</v>
      </c>
      <c r="L171" s="24">
        <v>169</v>
      </c>
      <c r="M171" s="10">
        <v>81.33</v>
      </c>
      <c r="N171" s="10">
        <v>15.58</v>
      </c>
      <c r="O171" s="10">
        <v>3.09</v>
      </c>
      <c r="P171" s="24">
        <v>81</v>
      </c>
      <c r="Q171" s="10">
        <v>4.13</v>
      </c>
      <c r="R171" s="24">
        <v>557</v>
      </c>
      <c r="S171" s="10">
        <v>10.11</v>
      </c>
      <c r="T171" s="24">
        <v>113</v>
      </c>
      <c r="U171" s="10">
        <v>2.0499999999999998</v>
      </c>
      <c r="V171" s="24">
        <v>188</v>
      </c>
      <c r="W171" s="10">
        <v>3.41</v>
      </c>
      <c r="X171" s="24">
        <v>285</v>
      </c>
      <c r="Y171" s="10">
        <v>5.21</v>
      </c>
    </row>
    <row r="172" spans="2:25" ht="15" customHeight="1">
      <c r="B172" s="1">
        <v>1414</v>
      </c>
      <c r="C172" s="4" t="s">
        <v>166</v>
      </c>
      <c r="D172" s="24">
        <v>6403</v>
      </c>
      <c r="E172" s="10">
        <v>3.86</v>
      </c>
      <c r="F172" s="24">
        <v>4266</v>
      </c>
      <c r="G172" s="10">
        <v>66.63</v>
      </c>
      <c r="H172" s="24">
        <v>2137</v>
      </c>
      <c r="I172" s="10">
        <v>33.369999999999997</v>
      </c>
      <c r="J172" s="24">
        <v>4464</v>
      </c>
      <c r="K172" s="24">
        <v>1409</v>
      </c>
      <c r="L172" s="24">
        <v>341</v>
      </c>
      <c r="M172" s="10">
        <v>71.84</v>
      </c>
      <c r="N172" s="10">
        <v>22.67</v>
      </c>
      <c r="O172" s="10">
        <v>5.49</v>
      </c>
      <c r="P172" s="24">
        <v>137</v>
      </c>
      <c r="Q172" s="10">
        <v>6.09</v>
      </c>
      <c r="R172" s="24">
        <v>712</v>
      </c>
      <c r="S172" s="10">
        <v>11.12</v>
      </c>
      <c r="T172" s="24">
        <v>340</v>
      </c>
      <c r="U172" s="10">
        <v>5.31</v>
      </c>
      <c r="V172" s="24">
        <v>297</v>
      </c>
      <c r="W172" s="10">
        <v>4.6399999999999997</v>
      </c>
      <c r="X172" s="24">
        <v>723</v>
      </c>
      <c r="Y172" s="10">
        <v>11.64</v>
      </c>
    </row>
    <row r="173" spans="2:25" ht="15" customHeight="1">
      <c r="B173" s="1">
        <v>1415</v>
      </c>
      <c r="C173" s="4" t="s">
        <v>167</v>
      </c>
      <c r="D173" s="24">
        <v>847</v>
      </c>
      <c r="E173" s="10">
        <v>3.73</v>
      </c>
      <c r="F173" s="24">
        <v>649</v>
      </c>
      <c r="G173" s="10">
        <v>76.62</v>
      </c>
      <c r="H173" s="24">
        <v>198</v>
      </c>
      <c r="I173" s="10">
        <v>23.38</v>
      </c>
      <c r="J173" s="24">
        <v>718</v>
      </c>
      <c r="K173" s="24">
        <v>113</v>
      </c>
      <c r="L173" s="24">
        <v>14</v>
      </c>
      <c r="M173" s="10">
        <v>84.97</v>
      </c>
      <c r="N173" s="10">
        <v>13.37</v>
      </c>
      <c r="O173" s="10">
        <v>1.66</v>
      </c>
      <c r="P173" s="24">
        <v>13</v>
      </c>
      <c r="Q173" s="10">
        <v>4.42</v>
      </c>
      <c r="R173" s="24">
        <v>42</v>
      </c>
      <c r="S173" s="10">
        <v>4.96</v>
      </c>
      <c r="T173" s="24">
        <v>25</v>
      </c>
      <c r="U173" s="10">
        <v>2.95</v>
      </c>
      <c r="V173" s="24">
        <v>8</v>
      </c>
      <c r="W173" s="10">
        <v>0.94</v>
      </c>
      <c r="X173" s="24">
        <v>59</v>
      </c>
      <c r="Y173" s="10">
        <v>6.98</v>
      </c>
    </row>
    <row r="174" spans="2:25" ht="15" customHeight="1">
      <c r="B174" s="1">
        <v>1416</v>
      </c>
      <c r="C174" s="4" t="s">
        <v>168</v>
      </c>
      <c r="D174" s="24">
        <v>2968</v>
      </c>
      <c r="E174" s="10">
        <v>3.6</v>
      </c>
      <c r="F174" s="24">
        <v>2100</v>
      </c>
      <c r="G174" s="10">
        <v>70.75</v>
      </c>
      <c r="H174" s="24">
        <v>868</v>
      </c>
      <c r="I174" s="10">
        <v>29.25</v>
      </c>
      <c r="J174" s="24">
        <v>2427</v>
      </c>
      <c r="K174" s="24">
        <v>414</v>
      </c>
      <c r="L174" s="24">
        <v>62</v>
      </c>
      <c r="M174" s="10">
        <v>83.6</v>
      </c>
      <c r="N174" s="10">
        <v>14.26</v>
      </c>
      <c r="O174" s="10">
        <v>2.14</v>
      </c>
      <c r="P174" s="24">
        <v>49</v>
      </c>
      <c r="Q174" s="10">
        <v>5.46</v>
      </c>
      <c r="R174" s="24">
        <v>173</v>
      </c>
      <c r="S174" s="10">
        <v>5.83</v>
      </c>
      <c r="T174" s="24">
        <v>64</v>
      </c>
      <c r="U174" s="10">
        <v>2.16</v>
      </c>
      <c r="V174" s="24">
        <v>35</v>
      </c>
      <c r="W174" s="10">
        <v>1.18</v>
      </c>
      <c r="X174" s="24">
        <v>246</v>
      </c>
      <c r="Y174" s="10">
        <v>8.4700000000000006</v>
      </c>
    </row>
    <row r="175" spans="2:25" ht="15" customHeight="1">
      <c r="B175" s="1">
        <v>1417</v>
      </c>
      <c r="C175" s="4" t="s">
        <v>169</v>
      </c>
      <c r="D175" s="24">
        <v>4625</v>
      </c>
      <c r="E175" s="10">
        <v>4.0599999999999996</v>
      </c>
      <c r="F175" s="24">
        <v>3121</v>
      </c>
      <c r="G175" s="10">
        <v>67.48</v>
      </c>
      <c r="H175" s="24">
        <v>1504</v>
      </c>
      <c r="I175" s="10">
        <v>32.520000000000003</v>
      </c>
      <c r="J175" s="24">
        <v>3776</v>
      </c>
      <c r="K175" s="24">
        <v>710</v>
      </c>
      <c r="L175" s="24">
        <v>75</v>
      </c>
      <c r="M175" s="10">
        <v>82.79</v>
      </c>
      <c r="N175" s="10">
        <v>15.57</v>
      </c>
      <c r="O175" s="10">
        <v>1.64</v>
      </c>
      <c r="P175" s="24">
        <v>21</v>
      </c>
      <c r="Q175" s="10">
        <v>1.27</v>
      </c>
      <c r="R175" s="24">
        <v>491</v>
      </c>
      <c r="S175" s="10">
        <v>10.62</v>
      </c>
      <c r="T175" s="24">
        <v>21</v>
      </c>
      <c r="U175" s="10">
        <v>0.45</v>
      </c>
      <c r="V175" s="24">
        <v>117</v>
      </c>
      <c r="W175" s="10">
        <v>2.5299999999999998</v>
      </c>
      <c r="X175" s="24">
        <v>221</v>
      </c>
      <c r="Y175" s="10">
        <v>4.8499999999999996</v>
      </c>
    </row>
    <row r="176" spans="2:25" ht="15" customHeight="1">
      <c r="B176" s="1">
        <v>1418</v>
      </c>
      <c r="C176" s="4" t="s">
        <v>170</v>
      </c>
      <c r="D176" s="24">
        <v>5801</v>
      </c>
      <c r="E176" s="10">
        <v>3.46</v>
      </c>
      <c r="F176" s="24">
        <v>3915</v>
      </c>
      <c r="G176" s="10">
        <v>67.489999999999995</v>
      </c>
      <c r="H176" s="24">
        <v>1886</v>
      </c>
      <c r="I176" s="10">
        <v>32.51</v>
      </c>
      <c r="J176" s="24">
        <v>5002</v>
      </c>
      <c r="K176" s="24">
        <v>602</v>
      </c>
      <c r="L176" s="24">
        <v>52</v>
      </c>
      <c r="M176" s="10">
        <v>88.44</v>
      </c>
      <c r="N176" s="10">
        <v>10.64</v>
      </c>
      <c r="O176" s="10">
        <v>0.92</v>
      </c>
      <c r="P176" s="24">
        <v>62</v>
      </c>
      <c r="Q176" s="10">
        <v>4.13</v>
      </c>
      <c r="R176" s="24">
        <v>204</v>
      </c>
      <c r="S176" s="10">
        <v>3.52</v>
      </c>
      <c r="T176" s="24">
        <v>35</v>
      </c>
      <c r="U176" s="10">
        <v>0.6</v>
      </c>
      <c r="V176" s="24">
        <v>59</v>
      </c>
      <c r="W176" s="10">
        <v>1.02</v>
      </c>
      <c r="X176" s="24">
        <v>357</v>
      </c>
      <c r="Y176" s="10">
        <v>6.31</v>
      </c>
    </row>
    <row r="177" spans="2:25" ht="15" customHeight="1">
      <c r="B177" s="1">
        <v>1419</v>
      </c>
      <c r="C177" s="4" t="s">
        <v>171</v>
      </c>
      <c r="D177" s="24">
        <v>4807</v>
      </c>
      <c r="E177" s="10">
        <v>3.74</v>
      </c>
      <c r="F177" s="24">
        <v>3219</v>
      </c>
      <c r="G177" s="10">
        <v>66.959999999999994</v>
      </c>
      <c r="H177" s="24">
        <v>1588</v>
      </c>
      <c r="I177" s="10">
        <v>33.04</v>
      </c>
      <c r="J177" s="24">
        <v>4160</v>
      </c>
      <c r="K177" s="24">
        <v>540</v>
      </c>
      <c r="L177" s="24">
        <v>56</v>
      </c>
      <c r="M177" s="10">
        <v>87.47</v>
      </c>
      <c r="N177" s="10">
        <v>11.35</v>
      </c>
      <c r="O177" s="10">
        <v>1.18</v>
      </c>
      <c r="P177" s="24">
        <v>32</v>
      </c>
      <c r="Q177" s="10">
        <v>2.2200000000000002</v>
      </c>
      <c r="R177" s="24">
        <v>289</v>
      </c>
      <c r="S177" s="10">
        <v>6.01</v>
      </c>
      <c r="T177" s="24">
        <v>34</v>
      </c>
      <c r="U177" s="10">
        <v>0.71</v>
      </c>
      <c r="V177" s="24">
        <v>112</v>
      </c>
      <c r="W177" s="10">
        <v>2.33</v>
      </c>
      <c r="X177" s="24">
        <v>197</v>
      </c>
      <c r="Y177" s="10">
        <v>4.1399999999999997</v>
      </c>
    </row>
    <row r="178" spans="2:25" ht="15" customHeight="1">
      <c r="B178" s="1">
        <v>1420</v>
      </c>
      <c r="C178" s="4" t="s">
        <v>172</v>
      </c>
      <c r="D178" s="24">
        <v>13786</v>
      </c>
      <c r="E178" s="10">
        <v>3.93</v>
      </c>
      <c r="F178" s="24">
        <v>9041</v>
      </c>
      <c r="G178" s="10">
        <v>65.58</v>
      </c>
      <c r="H178" s="24">
        <v>4745</v>
      </c>
      <c r="I178" s="10">
        <v>34.42</v>
      </c>
      <c r="J178" s="24">
        <v>10698</v>
      </c>
      <c r="K178" s="24">
        <v>2170</v>
      </c>
      <c r="L178" s="24">
        <v>393</v>
      </c>
      <c r="M178" s="10">
        <v>80.67</v>
      </c>
      <c r="N178" s="10">
        <v>16.36</v>
      </c>
      <c r="O178" s="10">
        <v>2.96</v>
      </c>
      <c r="P178" s="24">
        <v>190</v>
      </c>
      <c r="Q178" s="10">
        <v>4.33</v>
      </c>
      <c r="R178" s="24">
        <v>1212</v>
      </c>
      <c r="S178" s="10">
        <v>8.7899999999999991</v>
      </c>
      <c r="T178" s="24">
        <v>231</v>
      </c>
      <c r="U178" s="10">
        <v>1.68</v>
      </c>
      <c r="V178" s="24">
        <v>613</v>
      </c>
      <c r="W178" s="10">
        <v>4.45</v>
      </c>
      <c r="X178" s="24">
        <v>873</v>
      </c>
      <c r="Y178" s="10">
        <v>6.58</v>
      </c>
    </row>
    <row r="179" spans="2:25" ht="15" customHeight="1">
      <c r="B179" s="1">
        <v>1421</v>
      </c>
      <c r="C179" s="4" t="s">
        <v>173</v>
      </c>
      <c r="D179" s="24">
        <v>10376</v>
      </c>
      <c r="E179" s="10">
        <v>3.66</v>
      </c>
      <c r="F179" s="24">
        <v>6275</v>
      </c>
      <c r="G179" s="10">
        <v>60.48</v>
      </c>
      <c r="H179" s="24">
        <v>4101</v>
      </c>
      <c r="I179" s="10">
        <v>39.520000000000003</v>
      </c>
      <c r="J179" s="24">
        <v>9109</v>
      </c>
      <c r="K179" s="24">
        <v>1097</v>
      </c>
      <c r="L179" s="24">
        <v>89</v>
      </c>
      <c r="M179" s="10">
        <v>88.48</v>
      </c>
      <c r="N179" s="10">
        <v>10.66</v>
      </c>
      <c r="O179" s="10">
        <v>0.86</v>
      </c>
      <c r="P179" s="24">
        <v>56</v>
      </c>
      <c r="Q179" s="10">
        <v>1.92</v>
      </c>
      <c r="R179" s="24">
        <v>423</v>
      </c>
      <c r="S179" s="10">
        <v>4.08</v>
      </c>
      <c r="T179" s="24">
        <v>100</v>
      </c>
      <c r="U179" s="10">
        <v>0.96</v>
      </c>
      <c r="V179" s="24">
        <v>127</v>
      </c>
      <c r="W179" s="10">
        <v>1.22</v>
      </c>
      <c r="X179" s="24">
        <v>590</v>
      </c>
      <c r="Y179" s="10">
        <v>5.73</v>
      </c>
    </row>
    <row r="180" spans="2:25" ht="15" customHeight="1">
      <c r="B180" s="1">
        <v>1422</v>
      </c>
      <c r="C180" s="4" t="s">
        <v>174</v>
      </c>
      <c r="D180" s="24">
        <v>8930</v>
      </c>
      <c r="E180" s="10">
        <v>3.76</v>
      </c>
      <c r="F180" s="24">
        <v>5922</v>
      </c>
      <c r="G180" s="10">
        <v>66.319999999999993</v>
      </c>
      <c r="H180" s="24">
        <v>3008</v>
      </c>
      <c r="I180" s="10">
        <v>33.68</v>
      </c>
      <c r="J180" s="24">
        <v>6184</v>
      </c>
      <c r="K180" s="24">
        <v>1870</v>
      </c>
      <c r="L180" s="24">
        <v>731</v>
      </c>
      <c r="M180" s="10">
        <v>70.39</v>
      </c>
      <c r="N180" s="10">
        <v>21.29</v>
      </c>
      <c r="O180" s="10">
        <v>8.32</v>
      </c>
      <c r="P180" s="24">
        <v>174</v>
      </c>
      <c r="Q180" s="10">
        <v>5.69</v>
      </c>
      <c r="R180" s="24">
        <v>1044</v>
      </c>
      <c r="S180" s="10">
        <v>11.69</v>
      </c>
      <c r="T180" s="24">
        <v>936</v>
      </c>
      <c r="U180" s="10">
        <v>10.48</v>
      </c>
      <c r="V180" s="24">
        <v>640</v>
      </c>
      <c r="W180" s="10">
        <v>7.17</v>
      </c>
      <c r="X180" s="24">
        <v>779</v>
      </c>
      <c r="Y180" s="10">
        <v>8.8699999999999992</v>
      </c>
    </row>
    <row r="181" spans="2:25" ht="15" customHeight="1">
      <c r="B181" s="1">
        <v>1423</v>
      </c>
      <c r="C181" s="4" t="s">
        <v>175</v>
      </c>
      <c r="D181" s="24">
        <v>3069</v>
      </c>
      <c r="E181" s="10">
        <v>3.59</v>
      </c>
      <c r="F181" s="24">
        <v>2137</v>
      </c>
      <c r="G181" s="10">
        <v>69.63</v>
      </c>
      <c r="H181" s="24">
        <v>932</v>
      </c>
      <c r="I181" s="10">
        <v>30.37</v>
      </c>
      <c r="J181" s="24">
        <v>2430</v>
      </c>
      <c r="K181" s="24">
        <v>468</v>
      </c>
      <c r="L181" s="24">
        <v>75</v>
      </c>
      <c r="M181" s="10">
        <v>81.739999999999995</v>
      </c>
      <c r="N181" s="10">
        <v>15.74</v>
      </c>
      <c r="O181" s="10">
        <v>2.52</v>
      </c>
      <c r="P181" s="24">
        <v>48</v>
      </c>
      <c r="Q181" s="10">
        <v>5.38</v>
      </c>
      <c r="R181" s="24">
        <v>117</v>
      </c>
      <c r="S181" s="10">
        <v>3.81</v>
      </c>
      <c r="T181" s="24">
        <v>86</v>
      </c>
      <c r="U181" s="10">
        <v>2.8</v>
      </c>
      <c r="V181" s="24">
        <v>144</v>
      </c>
      <c r="W181" s="10">
        <v>4.6900000000000004</v>
      </c>
      <c r="X181" s="24">
        <v>254</v>
      </c>
      <c r="Y181" s="10">
        <v>8.5399999999999991</v>
      </c>
    </row>
    <row r="182" spans="2:25" ht="15" customHeight="1">
      <c r="B182" s="1">
        <v>1501</v>
      </c>
      <c r="C182" s="4" t="s">
        <v>176</v>
      </c>
      <c r="D182" s="24">
        <v>24685</v>
      </c>
      <c r="E182" s="10">
        <v>3.5</v>
      </c>
      <c r="F182" s="24">
        <v>13868</v>
      </c>
      <c r="G182" s="10">
        <v>56.18</v>
      </c>
      <c r="H182" s="24">
        <v>10817</v>
      </c>
      <c r="I182" s="10">
        <v>43.82</v>
      </c>
      <c r="J182" s="24">
        <v>15121</v>
      </c>
      <c r="K182" s="24">
        <v>5694</v>
      </c>
      <c r="L182" s="24">
        <v>3219</v>
      </c>
      <c r="M182" s="10">
        <v>62.92</v>
      </c>
      <c r="N182" s="10">
        <v>23.69</v>
      </c>
      <c r="O182" s="10">
        <v>13.39</v>
      </c>
      <c r="P182" s="24">
        <v>710</v>
      </c>
      <c r="Q182" s="10">
        <v>9.51</v>
      </c>
      <c r="R182" s="24">
        <v>2211</v>
      </c>
      <c r="S182" s="10">
        <v>8.9600000000000009</v>
      </c>
      <c r="T182" s="24">
        <v>4421</v>
      </c>
      <c r="U182" s="10">
        <v>17.91</v>
      </c>
      <c r="V182" s="24">
        <v>4355</v>
      </c>
      <c r="W182" s="10">
        <v>17.64</v>
      </c>
      <c r="X182" s="24">
        <v>1648</v>
      </c>
      <c r="Y182" s="10">
        <v>6.86</v>
      </c>
    </row>
    <row r="183" spans="2:25" ht="15" customHeight="1">
      <c r="B183" s="1">
        <v>1502</v>
      </c>
      <c r="C183" s="4" t="s">
        <v>177</v>
      </c>
      <c r="D183" s="24">
        <v>5388</v>
      </c>
      <c r="E183" s="10">
        <v>3.86</v>
      </c>
      <c r="F183" s="24">
        <v>2461</v>
      </c>
      <c r="G183" s="10">
        <v>45.68</v>
      </c>
      <c r="H183" s="24">
        <v>2927</v>
      </c>
      <c r="I183" s="10">
        <v>54.32</v>
      </c>
      <c r="J183" s="24">
        <v>4341</v>
      </c>
      <c r="K183" s="24">
        <v>671</v>
      </c>
      <c r="L183" s="24">
        <v>172</v>
      </c>
      <c r="M183" s="10">
        <v>83.74</v>
      </c>
      <c r="N183" s="10">
        <v>12.94</v>
      </c>
      <c r="O183" s="10">
        <v>3.32</v>
      </c>
      <c r="P183" s="24">
        <v>69</v>
      </c>
      <c r="Q183" s="10">
        <v>3.9</v>
      </c>
      <c r="R183" s="24">
        <v>367</v>
      </c>
      <c r="S183" s="10">
        <v>6.81</v>
      </c>
      <c r="T183" s="24">
        <v>231</v>
      </c>
      <c r="U183" s="10">
        <v>4.29</v>
      </c>
      <c r="V183" s="24">
        <v>197</v>
      </c>
      <c r="W183" s="10">
        <v>3.66</v>
      </c>
      <c r="X183" s="24">
        <v>214</v>
      </c>
      <c r="Y183" s="10">
        <v>4.13</v>
      </c>
    </row>
    <row r="184" spans="2:25" ht="15" customHeight="1">
      <c r="B184" s="1">
        <v>1503</v>
      </c>
      <c r="C184" s="4" t="s">
        <v>178</v>
      </c>
      <c r="D184" s="24">
        <v>73364</v>
      </c>
      <c r="E184" s="10">
        <v>3.27</v>
      </c>
      <c r="F184" s="24">
        <v>45710</v>
      </c>
      <c r="G184" s="10">
        <v>62.31</v>
      </c>
      <c r="H184" s="24">
        <v>27654</v>
      </c>
      <c r="I184" s="10">
        <v>37.69</v>
      </c>
      <c r="J184" s="24">
        <v>61612</v>
      </c>
      <c r="K184" s="24">
        <v>5092</v>
      </c>
      <c r="L184" s="24">
        <v>896</v>
      </c>
      <c r="M184" s="10">
        <v>91.14</v>
      </c>
      <c r="N184" s="10">
        <v>7.53</v>
      </c>
      <c r="O184" s="10">
        <v>1.33</v>
      </c>
      <c r="P184" s="24">
        <v>825</v>
      </c>
      <c r="Q184" s="10">
        <v>6.34</v>
      </c>
      <c r="R184" s="24">
        <v>2678</v>
      </c>
      <c r="S184" s="10">
        <v>3.65</v>
      </c>
      <c r="T184" s="24">
        <v>678</v>
      </c>
      <c r="U184" s="10">
        <v>0.92</v>
      </c>
      <c r="V184" s="24">
        <v>2133</v>
      </c>
      <c r="W184" s="10">
        <v>2.91</v>
      </c>
      <c r="X184" s="24">
        <v>1065</v>
      </c>
      <c r="Y184" s="10">
        <v>1.58</v>
      </c>
    </row>
    <row r="185" spans="2:25" ht="15" customHeight="1">
      <c r="B185" s="1">
        <v>1504</v>
      </c>
      <c r="C185" s="4" t="s">
        <v>179</v>
      </c>
      <c r="D185" s="24">
        <v>16940</v>
      </c>
      <c r="E185" s="10">
        <v>3.41</v>
      </c>
      <c r="F185" s="24">
        <v>9160</v>
      </c>
      <c r="G185" s="10">
        <v>54.07</v>
      </c>
      <c r="H185" s="24">
        <v>7780</v>
      </c>
      <c r="I185" s="10">
        <v>45.93</v>
      </c>
      <c r="J185" s="24">
        <v>12805</v>
      </c>
      <c r="K185" s="24">
        <v>2548</v>
      </c>
      <c r="L185" s="24">
        <v>838</v>
      </c>
      <c r="M185" s="10">
        <v>79.09</v>
      </c>
      <c r="N185" s="10">
        <v>15.74</v>
      </c>
      <c r="O185" s="10">
        <v>5.18</v>
      </c>
      <c r="P185" s="24">
        <v>246</v>
      </c>
      <c r="Q185" s="10">
        <v>5.25</v>
      </c>
      <c r="R185" s="24">
        <v>1399</v>
      </c>
      <c r="S185" s="10">
        <v>8.26</v>
      </c>
      <c r="T185" s="24">
        <v>1179</v>
      </c>
      <c r="U185" s="10">
        <v>6.96</v>
      </c>
      <c r="V185" s="24">
        <v>1346</v>
      </c>
      <c r="W185" s="10">
        <v>7.95</v>
      </c>
      <c r="X185" s="24">
        <v>439</v>
      </c>
      <c r="Y185" s="10">
        <v>2.71</v>
      </c>
    </row>
    <row r="186" spans="2:25" ht="15" customHeight="1">
      <c r="B186" s="1">
        <v>1505</v>
      </c>
      <c r="C186" s="4" t="s">
        <v>180</v>
      </c>
      <c r="D186" s="24">
        <v>7477</v>
      </c>
      <c r="E186" s="10">
        <v>3.65</v>
      </c>
      <c r="F186" s="24">
        <v>3666</v>
      </c>
      <c r="G186" s="10">
        <v>49.03</v>
      </c>
      <c r="H186" s="24">
        <v>3811</v>
      </c>
      <c r="I186" s="10">
        <v>50.97</v>
      </c>
      <c r="J186" s="24">
        <v>5686</v>
      </c>
      <c r="K186" s="24">
        <v>1097</v>
      </c>
      <c r="L186" s="24">
        <v>432</v>
      </c>
      <c r="M186" s="10">
        <v>78.81</v>
      </c>
      <c r="N186" s="10">
        <v>15.2</v>
      </c>
      <c r="O186" s="10">
        <v>5.99</v>
      </c>
      <c r="P186" s="24">
        <v>137</v>
      </c>
      <c r="Q186" s="10">
        <v>5.7</v>
      </c>
      <c r="R186" s="24">
        <v>553</v>
      </c>
      <c r="S186" s="10">
        <v>7.4</v>
      </c>
      <c r="T186" s="24">
        <v>598</v>
      </c>
      <c r="U186" s="10">
        <v>8</v>
      </c>
      <c r="V186" s="24">
        <v>577</v>
      </c>
      <c r="W186" s="10">
        <v>7.72</v>
      </c>
      <c r="X186" s="24">
        <v>307</v>
      </c>
      <c r="Y186" s="10">
        <v>4.26</v>
      </c>
    </row>
    <row r="187" spans="2:25" ht="15" customHeight="1">
      <c r="B187" s="1">
        <v>1506</v>
      </c>
      <c r="C187" s="4" t="s">
        <v>181</v>
      </c>
      <c r="D187" s="24">
        <v>14484</v>
      </c>
      <c r="E187" s="10">
        <v>3.54</v>
      </c>
      <c r="F187" s="24">
        <v>9661</v>
      </c>
      <c r="G187" s="10">
        <v>66.7</v>
      </c>
      <c r="H187" s="24">
        <v>4823</v>
      </c>
      <c r="I187" s="10">
        <v>33.299999999999997</v>
      </c>
      <c r="J187" s="24">
        <v>11580</v>
      </c>
      <c r="K187" s="24">
        <v>1813</v>
      </c>
      <c r="L187" s="24">
        <v>482</v>
      </c>
      <c r="M187" s="10">
        <v>83.46</v>
      </c>
      <c r="N187" s="10">
        <v>13.07</v>
      </c>
      <c r="O187" s="10">
        <v>3.47</v>
      </c>
      <c r="P187" s="24">
        <v>161</v>
      </c>
      <c r="Q187" s="10">
        <v>4.4000000000000004</v>
      </c>
      <c r="R187" s="24">
        <v>981</v>
      </c>
      <c r="S187" s="10">
        <v>6.77</v>
      </c>
      <c r="T187" s="24">
        <v>1081</v>
      </c>
      <c r="U187" s="10">
        <v>7.46</v>
      </c>
      <c r="V187" s="24">
        <v>551</v>
      </c>
      <c r="W187" s="10">
        <v>3.8</v>
      </c>
      <c r="X187" s="24">
        <v>207</v>
      </c>
      <c r="Y187" s="10">
        <v>1.49</v>
      </c>
    </row>
    <row r="188" spans="2:25" ht="15" customHeight="1">
      <c r="B188" s="1">
        <v>1507</v>
      </c>
      <c r="C188" s="4" t="s">
        <v>182</v>
      </c>
      <c r="D188" s="24">
        <v>23848</v>
      </c>
      <c r="E188" s="10">
        <v>2.5499999999999998</v>
      </c>
      <c r="F188" s="24">
        <v>14499</v>
      </c>
      <c r="G188" s="10">
        <v>60.8</v>
      </c>
      <c r="H188" s="24">
        <v>9349</v>
      </c>
      <c r="I188" s="10">
        <v>39.200000000000003</v>
      </c>
      <c r="J188" s="24">
        <v>20257</v>
      </c>
      <c r="K188" s="24">
        <v>947</v>
      </c>
      <c r="L188" s="24">
        <v>46</v>
      </c>
      <c r="M188" s="10">
        <v>95.33</v>
      </c>
      <c r="N188" s="10">
        <v>4.46</v>
      </c>
      <c r="O188" s="10">
        <v>0.22</v>
      </c>
      <c r="P188" s="24">
        <v>157</v>
      </c>
      <c r="Q188" s="10">
        <v>6.44</v>
      </c>
      <c r="R188" s="24">
        <v>531</v>
      </c>
      <c r="S188" s="10">
        <v>2.23</v>
      </c>
      <c r="T188" s="24">
        <v>35</v>
      </c>
      <c r="U188" s="10">
        <v>0.15</v>
      </c>
      <c r="V188" s="24">
        <v>77</v>
      </c>
      <c r="W188" s="10">
        <v>0.32</v>
      </c>
      <c r="X188" s="24">
        <v>332</v>
      </c>
      <c r="Y188" s="10">
        <v>1.56</v>
      </c>
    </row>
    <row r="189" spans="2:25" ht="15" customHeight="1">
      <c r="B189" s="1">
        <v>1508</v>
      </c>
      <c r="C189" s="4" t="s">
        <v>183</v>
      </c>
      <c r="D189" s="24">
        <v>30966</v>
      </c>
      <c r="E189" s="10">
        <v>3.78</v>
      </c>
      <c r="F189" s="24">
        <v>18161</v>
      </c>
      <c r="G189" s="10">
        <v>58.65</v>
      </c>
      <c r="H189" s="24">
        <v>12805</v>
      </c>
      <c r="I189" s="10">
        <v>41.35</v>
      </c>
      <c r="J189" s="24">
        <v>22841</v>
      </c>
      <c r="K189" s="24">
        <v>5225</v>
      </c>
      <c r="L189" s="24">
        <v>2316</v>
      </c>
      <c r="M189" s="10">
        <v>75.180000000000007</v>
      </c>
      <c r="N189" s="10">
        <v>17.2</v>
      </c>
      <c r="O189" s="10">
        <v>7.62</v>
      </c>
      <c r="P189" s="24">
        <v>381</v>
      </c>
      <c r="Q189" s="10">
        <v>3.85</v>
      </c>
      <c r="R189" s="24">
        <v>2776</v>
      </c>
      <c r="S189" s="10">
        <v>8.9600000000000009</v>
      </c>
      <c r="T189" s="24">
        <v>3967</v>
      </c>
      <c r="U189" s="10">
        <v>12.81</v>
      </c>
      <c r="V189" s="24">
        <v>2752</v>
      </c>
      <c r="W189" s="10">
        <v>8.89</v>
      </c>
      <c r="X189" s="24">
        <v>718</v>
      </c>
      <c r="Y189" s="10">
        <v>2.36</v>
      </c>
    </row>
    <row r="190" spans="2:25" ht="15" customHeight="1">
      <c r="B190" s="1">
        <v>1509</v>
      </c>
      <c r="C190" s="4" t="s">
        <v>184</v>
      </c>
      <c r="D190" s="24">
        <v>17617</v>
      </c>
      <c r="E190" s="10">
        <v>3.29</v>
      </c>
      <c r="F190" s="24">
        <v>12175</v>
      </c>
      <c r="G190" s="10">
        <v>69.11</v>
      </c>
      <c r="H190" s="24">
        <v>5442</v>
      </c>
      <c r="I190" s="10">
        <v>30.89</v>
      </c>
      <c r="J190" s="24">
        <v>13186</v>
      </c>
      <c r="K190" s="24">
        <v>2335</v>
      </c>
      <c r="L190" s="24">
        <v>875</v>
      </c>
      <c r="M190" s="10">
        <v>80.42</v>
      </c>
      <c r="N190" s="10">
        <v>14.24</v>
      </c>
      <c r="O190" s="10">
        <v>5.34</v>
      </c>
      <c r="P190" s="24">
        <v>297</v>
      </c>
      <c r="Q190" s="10">
        <v>9.52</v>
      </c>
      <c r="R190" s="24">
        <v>498</v>
      </c>
      <c r="S190" s="10">
        <v>2.83</v>
      </c>
      <c r="T190" s="24">
        <v>775</v>
      </c>
      <c r="U190" s="10">
        <v>4.4000000000000004</v>
      </c>
      <c r="V190" s="24">
        <v>2749</v>
      </c>
      <c r="W190" s="10">
        <v>15.6</v>
      </c>
      <c r="X190" s="24">
        <v>237</v>
      </c>
      <c r="Y190" s="10">
        <v>1.45</v>
      </c>
    </row>
    <row r="191" spans="2:25" ht="15" customHeight="1">
      <c r="B191" s="1">
        <v>1510</v>
      </c>
      <c r="C191" s="4" t="s">
        <v>185</v>
      </c>
      <c r="D191" s="24">
        <v>69372</v>
      </c>
      <c r="E191" s="10">
        <v>3.56</v>
      </c>
      <c r="F191" s="24">
        <v>42443</v>
      </c>
      <c r="G191" s="10">
        <v>61.18</v>
      </c>
      <c r="H191" s="24">
        <v>26929</v>
      </c>
      <c r="I191" s="10">
        <v>38.82</v>
      </c>
      <c r="J191" s="24">
        <v>54568</v>
      </c>
      <c r="K191" s="24">
        <v>10067</v>
      </c>
      <c r="L191" s="24">
        <v>3138</v>
      </c>
      <c r="M191" s="10">
        <v>80.52</v>
      </c>
      <c r="N191" s="10">
        <v>14.85</v>
      </c>
      <c r="O191" s="10">
        <v>4.63</v>
      </c>
      <c r="P191" s="24">
        <v>588</v>
      </c>
      <c r="Q191" s="10">
        <v>3.2</v>
      </c>
      <c r="R191" s="24">
        <v>5197</v>
      </c>
      <c r="S191" s="10">
        <v>7.49</v>
      </c>
      <c r="T191" s="24">
        <v>5691</v>
      </c>
      <c r="U191" s="10">
        <v>8.1999999999999993</v>
      </c>
      <c r="V191" s="24">
        <v>4392</v>
      </c>
      <c r="W191" s="10">
        <v>6.33</v>
      </c>
      <c r="X191" s="24">
        <v>1588</v>
      </c>
      <c r="Y191" s="10">
        <v>2.34</v>
      </c>
    </row>
    <row r="192" spans="2:25" ht="15" customHeight="1">
      <c r="B192" s="1">
        <v>1511</v>
      </c>
      <c r="C192" s="4" t="s">
        <v>186</v>
      </c>
      <c r="D192" s="24">
        <v>35505</v>
      </c>
      <c r="E192" s="10">
        <v>3.9</v>
      </c>
      <c r="F192" s="24">
        <v>19601</v>
      </c>
      <c r="G192" s="10">
        <v>55.21</v>
      </c>
      <c r="H192" s="24">
        <v>15904</v>
      </c>
      <c r="I192" s="10">
        <v>44.79</v>
      </c>
      <c r="J192" s="24">
        <v>25946</v>
      </c>
      <c r="K192" s="24">
        <v>6329</v>
      </c>
      <c r="L192" s="24">
        <v>2135</v>
      </c>
      <c r="M192" s="10">
        <v>75.400000000000006</v>
      </c>
      <c r="N192" s="10">
        <v>18.39</v>
      </c>
      <c r="O192" s="10">
        <v>6.2</v>
      </c>
      <c r="P192" s="24">
        <v>629</v>
      </c>
      <c r="Q192" s="10">
        <v>5.34</v>
      </c>
      <c r="R192" s="24">
        <v>4245</v>
      </c>
      <c r="S192" s="10">
        <v>11.96</v>
      </c>
      <c r="T192" s="24">
        <v>3208</v>
      </c>
      <c r="U192" s="10">
        <v>9.0399999999999991</v>
      </c>
      <c r="V192" s="24">
        <v>2229</v>
      </c>
      <c r="W192" s="10">
        <v>6.28</v>
      </c>
      <c r="X192" s="24">
        <v>1251</v>
      </c>
      <c r="Y192" s="10">
        <v>3.64</v>
      </c>
    </row>
    <row r="193" spans="2:25" ht="15" customHeight="1">
      <c r="B193" s="1">
        <v>1512</v>
      </c>
      <c r="C193" s="4" t="s">
        <v>187</v>
      </c>
      <c r="D193" s="24">
        <v>37086</v>
      </c>
      <c r="E193" s="10">
        <v>3.89</v>
      </c>
      <c r="F193" s="24">
        <v>18163</v>
      </c>
      <c r="G193" s="10">
        <v>48.98</v>
      </c>
      <c r="H193" s="24">
        <v>18923</v>
      </c>
      <c r="I193" s="10">
        <v>51.02</v>
      </c>
      <c r="J193" s="24">
        <v>28163</v>
      </c>
      <c r="K193" s="24">
        <v>6312</v>
      </c>
      <c r="L193" s="24">
        <v>2044</v>
      </c>
      <c r="M193" s="10">
        <v>77.12</v>
      </c>
      <c r="N193" s="10">
        <v>17.28</v>
      </c>
      <c r="O193" s="10">
        <v>5.6</v>
      </c>
      <c r="P193" s="24">
        <v>628</v>
      </c>
      <c r="Q193" s="10">
        <v>4.8600000000000003</v>
      </c>
      <c r="R193" s="24">
        <v>3466</v>
      </c>
      <c r="S193" s="10">
        <v>9.35</v>
      </c>
      <c r="T193" s="24">
        <v>3242</v>
      </c>
      <c r="U193" s="10">
        <v>8.74</v>
      </c>
      <c r="V193" s="24">
        <v>2295</v>
      </c>
      <c r="W193" s="10">
        <v>6.19</v>
      </c>
      <c r="X193" s="24">
        <v>1538</v>
      </c>
      <c r="Y193" s="10">
        <v>4.21</v>
      </c>
    </row>
    <row r="194" spans="2:25" ht="15" customHeight="1">
      <c r="B194" s="1">
        <v>1513</v>
      </c>
      <c r="C194" s="4" t="s">
        <v>188</v>
      </c>
      <c r="D194" s="24">
        <v>19768</v>
      </c>
      <c r="E194" s="10">
        <v>3.42</v>
      </c>
      <c r="F194" s="24">
        <v>13329</v>
      </c>
      <c r="G194" s="10">
        <v>67.430000000000007</v>
      </c>
      <c r="H194" s="24">
        <v>6439</v>
      </c>
      <c r="I194" s="10">
        <v>32.57</v>
      </c>
      <c r="J194" s="24">
        <v>16802</v>
      </c>
      <c r="K194" s="24">
        <v>1015</v>
      </c>
      <c r="L194" s="24">
        <v>101</v>
      </c>
      <c r="M194" s="10">
        <v>93.77</v>
      </c>
      <c r="N194" s="10">
        <v>5.66</v>
      </c>
      <c r="O194" s="10">
        <v>0.56000000000000005</v>
      </c>
      <c r="P194" s="24">
        <v>211</v>
      </c>
      <c r="Q194" s="10">
        <v>5.6</v>
      </c>
      <c r="R194" s="24">
        <v>379</v>
      </c>
      <c r="S194" s="10">
        <v>1.92</v>
      </c>
      <c r="T194" s="24">
        <v>164</v>
      </c>
      <c r="U194" s="10">
        <v>0.83</v>
      </c>
      <c r="V194" s="24">
        <v>350</v>
      </c>
      <c r="W194" s="10">
        <v>1.77</v>
      </c>
      <c r="X194" s="24">
        <v>281</v>
      </c>
      <c r="Y194" s="10">
        <v>1.57</v>
      </c>
    </row>
    <row r="195" spans="2:25" ht="15" customHeight="1">
      <c r="B195" s="1">
        <v>1514</v>
      </c>
      <c r="C195" s="4" t="s">
        <v>189</v>
      </c>
      <c r="D195" s="24">
        <v>9380</v>
      </c>
      <c r="E195" s="10">
        <v>3.96</v>
      </c>
      <c r="F195" s="24">
        <v>5285</v>
      </c>
      <c r="G195" s="10">
        <v>56.34</v>
      </c>
      <c r="H195" s="24">
        <v>4095</v>
      </c>
      <c r="I195" s="10">
        <v>43.66</v>
      </c>
      <c r="J195" s="24">
        <v>6797</v>
      </c>
      <c r="K195" s="24">
        <v>1480</v>
      </c>
      <c r="L195" s="24">
        <v>701</v>
      </c>
      <c r="M195" s="10">
        <v>75.709999999999994</v>
      </c>
      <c r="N195" s="10">
        <v>16.48</v>
      </c>
      <c r="O195" s="10">
        <v>7.81</v>
      </c>
      <c r="P195" s="24">
        <v>140</v>
      </c>
      <c r="Q195" s="10">
        <v>4.29</v>
      </c>
      <c r="R195" s="24">
        <v>962</v>
      </c>
      <c r="S195" s="10">
        <v>10.26</v>
      </c>
      <c r="T195" s="24">
        <v>889</v>
      </c>
      <c r="U195" s="10">
        <v>9.48</v>
      </c>
      <c r="V195" s="24">
        <v>841</v>
      </c>
      <c r="W195" s="10">
        <v>8.9700000000000006</v>
      </c>
      <c r="X195" s="24">
        <v>391</v>
      </c>
      <c r="Y195" s="10">
        <v>4.3600000000000003</v>
      </c>
    </row>
    <row r="196" spans="2:25" ht="15" customHeight="1">
      <c r="B196" s="1">
        <v>1515</v>
      </c>
      <c r="C196" s="4" t="s">
        <v>190</v>
      </c>
      <c r="D196" s="24">
        <v>29296</v>
      </c>
      <c r="E196" s="10">
        <v>3.78</v>
      </c>
      <c r="F196" s="24">
        <v>17241</v>
      </c>
      <c r="G196" s="10">
        <v>58.85</v>
      </c>
      <c r="H196" s="24">
        <v>12055</v>
      </c>
      <c r="I196" s="10">
        <v>41.15</v>
      </c>
      <c r="J196" s="24">
        <v>16899</v>
      </c>
      <c r="K196" s="24">
        <v>7330</v>
      </c>
      <c r="L196" s="24">
        <v>4263</v>
      </c>
      <c r="M196" s="10">
        <v>59.31</v>
      </c>
      <c r="N196" s="10">
        <v>25.73</v>
      </c>
      <c r="O196" s="10">
        <v>14.96</v>
      </c>
      <c r="P196" s="24">
        <v>503</v>
      </c>
      <c r="Q196" s="10">
        <v>4.8099999999999996</v>
      </c>
      <c r="R196" s="24">
        <v>3989</v>
      </c>
      <c r="S196" s="10">
        <v>13.62</v>
      </c>
      <c r="T196" s="24">
        <v>6051</v>
      </c>
      <c r="U196" s="10">
        <v>20.65</v>
      </c>
      <c r="V196" s="24">
        <v>5799</v>
      </c>
      <c r="W196" s="10">
        <v>19.79</v>
      </c>
      <c r="X196" s="24">
        <v>1182</v>
      </c>
      <c r="Y196" s="10">
        <v>4.1500000000000004</v>
      </c>
    </row>
    <row r="197" spans="2:25" ht="15" customHeight="1">
      <c r="B197" s="1">
        <v>1516</v>
      </c>
      <c r="C197" s="4" t="s">
        <v>191</v>
      </c>
      <c r="D197" s="24">
        <v>5564</v>
      </c>
      <c r="E197" s="10">
        <v>3.86</v>
      </c>
      <c r="F197" s="24">
        <v>3158</v>
      </c>
      <c r="G197" s="10">
        <v>56.76</v>
      </c>
      <c r="H197" s="24">
        <v>2406</v>
      </c>
      <c r="I197" s="10">
        <v>43.24</v>
      </c>
      <c r="J197" s="24">
        <v>3072</v>
      </c>
      <c r="K197" s="24">
        <v>1383</v>
      </c>
      <c r="L197" s="24">
        <v>890</v>
      </c>
      <c r="M197" s="10">
        <v>57.47</v>
      </c>
      <c r="N197" s="10">
        <v>25.87</v>
      </c>
      <c r="O197" s="10">
        <v>16.649999999999999</v>
      </c>
      <c r="P197" s="24">
        <v>170</v>
      </c>
      <c r="Q197" s="10">
        <v>8.81</v>
      </c>
      <c r="R197" s="24">
        <v>694</v>
      </c>
      <c r="S197" s="10">
        <v>12.47</v>
      </c>
      <c r="T197" s="24">
        <v>904</v>
      </c>
      <c r="U197" s="10">
        <v>16.25</v>
      </c>
      <c r="V197" s="24">
        <v>1457</v>
      </c>
      <c r="W197" s="10">
        <v>26.19</v>
      </c>
      <c r="X197" s="24">
        <v>386</v>
      </c>
      <c r="Y197" s="10">
        <v>7.22</v>
      </c>
    </row>
    <row r="198" spans="2:25" ht="15" customHeight="1">
      <c r="B198" s="1">
        <v>1517</v>
      </c>
      <c r="C198" s="4" t="s">
        <v>192</v>
      </c>
      <c r="D198" s="24">
        <v>58259</v>
      </c>
      <c r="E198" s="10">
        <v>3.56</v>
      </c>
      <c r="F198" s="24">
        <v>33516</v>
      </c>
      <c r="G198" s="10">
        <v>57.53</v>
      </c>
      <c r="H198" s="24">
        <v>24743</v>
      </c>
      <c r="I198" s="10">
        <v>42.47</v>
      </c>
      <c r="J198" s="24">
        <v>49600</v>
      </c>
      <c r="K198" s="24">
        <v>5949</v>
      </c>
      <c r="L198" s="24">
        <v>1401</v>
      </c>
      <c r="M198" s="10">
        <v>87.09</v>
      </c>
      <c r="N198" s="10">
        <v>10.45</v>
      </c>
      <c r="O198" s="10">
        <v>2.46</v>
      </c>
      <c r="P198" s="24">
        <v>606</v>
      </c>
      <c r="Q198" s="10">
        <v>3.7</v>
      </c>
      <c r="R198" s="24">
        <v>3636</v>
      </c>
      <c r="S198" s="10">
        <v>6.24</v>
      </c>
      <c r="T198" s="24">
        <v>2812</v>
      </c>
      <c r="U198" s="10">
        <v>4.83</v>
      </c>
      <c r="V198" s="24">
        <v>1434</v>
      </c>
      <c r="W198" s="10">
        <v>2.46</v>
      </c>
      <c r="X198" s="24">
        <v>763</v>
      </c>
      <c r="Y198" s="10">
        <v>1.34</v>
      </c>
    </row>
    <row r="199" spans="2:25" ht="15" customHeight="1">
      <c r="B199" s="1">
        <v>1518</v>
      </c>
      <c r="C199" s="4" t="s">
        <v>193</v>
      </c>
      <c r="D199" s="24">
        <v>10952</v>
      </c>
      <c r="E199" s="10">
        <v>3.62</v>
      </c>
      <c r="F199" s="24">
        <v>6309</v>
      </c>
      <c r="G199" s="10">
        <v>57.61</v>
      </c>
      <c r="H199" s="24">
        <v>4643</v>
      </c>
      <c r="I199" s="10">
        <v>42.39</v>
      </c>
      <c r="J199" s="24">
        <v>7694</v>
      </c>
      <c r="K199" s="24">
        <v>2028</v>
      </c>
      <c r="L199" s="24">
        <v>864</v>
      </c>
      <c r="M199" s="10">
        <v>72.680000000000007</v>
      </c>
      <c r="N199" s="10">
        <v>19.16</v>
      </c>
      <c r="O199" s="10">
        <v>8.16</v>
      </c>
      <c r="P199" s="24">
        <v>171</v>
      </c>
      <c r="Q199" s="10">
        <v>5.08</v>
      </c>
      <c r="R199" s="24">
        <v>1139</v>
      </c>
      <c r="S199" s="10">
        <v>10.4</v>
      </c>
      <c r="T199" s="24">
        <v>1387</v>
      </c>
      <c r="U199" s="10">
        <v>12.66</v>
      </c>
      <c r="V199" s="24">
        <v>1046</v>
      </c>
      <c r="W199" s="10">
        <v>9.5500000000000007</v>
      </c>
      <c r="X199" s="24">
        <v>383</v>
      </c>
      <c r="Y199" s="10">
        <v>3.62</v>
      </c>
    </row>
    <row r="200" spans="2:25" ht="15" customHeight="1">
      <c r="B200" s="1">
        <v>1519</v>
      </c>
      <c r="C200" s="4" t="s">
        <v>194</v>
      </c>
      <c r="D200" s="24">
        <v>172046</v>
      </c>
      <c r="E200" s="10">
        <v>3.43</v>
      </c>
      <c r="F200" s="24">
        <v>99508</v>
      </c>
      <c r="G200" s="10">
        <v>57.84</v>
      </c>
      <c r="H200" s="24">
        <v>72538</v>
      </c>
      <c r="I200" s="10">
        <v>42.16</v>
      </c>
      <c r="J200" s="24">
        <v>142242</v>
      </c>
      <c r="K200" s="24">
        <v>19339</v>
      </c>
      <c r="L200" s="24">
        <v>3929</v>
      </c>
      <c r="M200" s="10">
        <v>85.94</v>
      </c>
      <c r="N200" s="10">
        <v>11.68</v>
      </c>
      <c r="O200" s="10">
        <v>2.37</v>
      </c>
      <c r="P200" s="24">
        <v>2480</v>
      </c>
      <c r="Q200" s="10">
        <v>5.92</v>
      </c>
      <c r="R200" s="24">
        <v>13042</v>
      </c>
      <c r="S200" s="10">
        <v>7.58</v>
      </c>
      <c r="T200" s="24">
        <v>6613</v>
      </c>
      <c r="U200" s="10">
        <v>3.84</v>
      </c>
      <c r="V200" s="24">
        <v>4227</v>
      </c>
      <c r="W200" s="10">
        <v>2.46</v>
      </c>
      <c r="X200" s="24">
        <v>2777</v>
      </c>
      <c r="Y200" s="10">
        <v>1.68</v>
      </c>
    </row>
    <row r="201" spans="2:25" ht="15" customHeight="1">
      <c r="B201" s="1">
        <v>1520</v>
      </c>
      <c r="C201" s="4" t="s">
        <v>195</v>
      </c>
      <c r="D201" s="24">
        <v>34998</v>
      </c>
      <c r="E201" s="10">
        <v>3.85</v>
      </c>
      <c r="F201" s="24">
        <v>18321</v>
      </c>
      <c r="G201" s="10">
        <v>52.35</v>
      </c>
      <c r="H201" s="24">
        <v>16677</v>
      </c>
      <c r="I201" s="10">
        <v>47.65</v>
      </c>
      <c r="J201" s="24">
        <v>26838</v>
      </c>
      <c r="K201" s="24">
        <v>5235</v>
      </c>
      <c r="L201" s="24">
        <v>2134</v>
      </c>
      <c r="M201" s="10">
        <v>78.459999999999994</v>
      </c>
      <c r="N201" s="10">
        <v>15.3</v>
      </c>
      <c r="O201" s="10">
        <v>6.24</v>
      </c>
      <c r="P201" s="24">
        <v>424</v>
      </c>
      <c r="Q201" s="10">
        <v>3.66</v>
      </c>
      <c r="R201" s="24">
        <v>3029</v>
      </c>
      <c r="S201" s="10">
        <v>8.65</v>
      </c>
      <c r="T201" s="24">
        <v>3713</v>
      </c>
      <c r="U201" s="10">
        <v>10.61</v>
      </c>
      <c r="V201" s="24">
        <v>2128</v>
      </c>
      <c r="W201" s="10">
        <v>6.08</v>
      </c>
      <c r="X201" s="24">
        <v>973</v>
      </c>
      <c r="Y201" s="10">
        <v>2.84</v>
      </c>
    </row>
    <row r="202" spans="2:25" ht="15" customHeight="1">
      <c r="B202" s="1">
        <v>1521</v>
      </c>
      <c r="C202" s="4" t="s">
        <v>196</v>
      </c>
      <c r="D202" s="24">
        <v>52655</v>
      </c>
      <c r="E202" s="10">
        <v>3.48</v>
      </c>
      <c r="F202" s="24">
        <v>31493</v>
      </c>
      <c r="G202" s="10">
        <v>59.81</v>
      </c>
      <c r="H202" s="24">
        <v>21162</v>
      </c>
      <c r="I202" s="10">
        <v>40.19</v>
      </c>
      <c r="J202" s="24">
        <v>42000</v>
      </c>
      <c r="K202" s="24">
        <v>6362</v>
      </c>
      <c r="L202" s="24">
        <v>2678</v>
      </c>
      <c r="M202" s="10">
        <v>82.29</v>
      </c>
      <c r="N202" s="10">
        <v>12.46</v>
      </c>
      <c r="O202" s="10">
        <v>5.25</v>
      </c>
      <c r="P202" s="24">
        <v>775</v>
      </c>
      <c r="Q202" s="10">
        <v>5.3</v>
      </c>
      <c r="R202" s="24">
        <v>3245</v>
      </c>
      <c r="S202" s="10">
        <v>6.16</v>
      </c>
      <c r="T202" s="24">
        <v>5413</v>
      </c>
      <c r="U202" s="10">
        <v>10.28</v>
      </c>
      <c r="V202" s="24">
        <v>2330</v>
      </c>
      <c r="W202" s="10">
        <v>4.43</v>
      </c>
      <c r="X202" s="24">
        <v>986</v>
      </c>
      <c r="Y202" s="10">
        <v>1.93</v>
      </c>
    </row>
    <row r="203" spans="2:25" ht="15" customHeight="1">
      <c r="B203" s="1">
        <v>1601</v>
      </c>
      <c r="C203" s="4" t="s">
        <v>197</v>
      </c>
      <c r="D203" s="24">
        <v>4537</v>
      </c>
      <c r="E203" s="10">
        <v>4.01</v>
      </c>
      <c r="F203" s="24">
        <v>2795</v>
      </c>
      <c r="G203" s="10">
        <v>61.6</v>
      </c>
      <c r="H203" s="24">
        <v>1742</v>
      </c>
      <c r="I203" s="10">
        <v>38.4</v>
      </c>
      <c r="J203" s="24">
        <v>3037</v>
      </c>
      <c r="K203" s="24">
        <v>882</v>
      </c>
      <c r="L203" s="24">
        <v>379</v>
      </c>
      <c r="M203" s="10">
        <v>70.66</v>
      </c>
      <c r="N203" s="10">
        <v>20.52</v>
      </c>
      <c r="O203" s="10">
        <v>8.82</v>
      </c>
      <c r="P203" s="24">
        <v>55</v>
      </c>
      <c r="Q203" s="10">
        <v>3.79</v>
      </c>
      <c r="R203" s="24">
        <v>331</v>
      </c>
      <c r="S203" s="10">
        <v>7.3</v>
      </c>
      <c r="T203" s="24">
        <v>809</v>
      </c>
      <c r="U203" s="10">
        <v>17.829999999999998</v>
      </c>
      <c r="V203" s="24">
        <v>288</v>
      </c>
      <c r="W203" s="10">
        <v>6.35</v>
      </c>
      <c r="X203" s="24">
        <v>335</v>
      </c>
      <c r="Y203" s="10">
        <v>7.79</v>
      </c>
    </row>
    <row r="204" spans="2:25" ht="15" customHeight="1">
      <c r="B204" s="1">
        <v>1602</v>
      </c>
      <c r="C204" s="4" t="s">
        <v>198</v>
      </c>
      <c r="D204" s="24">
        <v>3124</v>
      </c>
      <c r="E204" s="10">
        <v>3.78</v>
      </c>
      <c r="F204" s="24">
        <v>1966</v>
      </c>
      <c r="G204" s="10">
        <v>62.93</v>
      </c>
      <c r="H204" s="24">
        <v>1158</v>
      </c>
      <c r="I204" s="10">
        <v>37.07</v>
      </c>
      <c r="J204" s="24">
        <v>2186</v>
      </c>
      <c r="K204" s="24">
        <v>552</v>
      </c>
      <c r="L204" s="24">
        <v>173</v>
      </c>
      <c r="M204" s="10">
        <v>75.09</v>
      </c>
      <c r="N204" s="10">
        <v>18.96</v>
      </c>
      <c r="O204" s="10">
        <v>5.94</v>
      </c>
      <c r="P204" s="24">
        <v>59</v>
      </c>
      <c r="Q204" s="10">
        <v>5.82</v>
      </c>
      <c r="R204" s="24">
        <v>303</v>
      </c>
      <c r="S204" s="10">
        <v>9.6999999999999993</v>
      </c>
      <c r="T204" s="24">
        <v>272</v>
      </c>
      <c r="U204" s="10">
        <v>8.7100000000000009</v>
      </c>
      <c r="V204" s="24">
        <v>185</v>
      </c>
      <c r="W204" s="10">
        <v>5.92</v>
      </c>
      <c r="X204" s="24">
        <v>182</v>
      </c>
      <c r="Y204" s="10">
        <v>6.25</v>
      </c>
    </row>
    <row r="205" spans="2:25" ht="15" customHeight="1">
      <c r="B205" s="1">
        <v>1603</v>
      </c>
      <c r="C205" s="4" t="s">
        <v>199</v>
      </c>
      <c r="D205" s="24">
        <v>9345</v>
      </c>
      <c r="E205" s="10">
        <v>4.1100000000000003</v>
      </c>
      <c r="F205" s="24">
        <v>5106</v>
      </c>
      <c r="G205" s="10">
        <v>54.64</v>
      </c>
      <c r="H205" s="24">
        <v>4239</v>
      </c>
      <c r="I205" s="10">
        <v>45.36</v>
      </c>
      <c r="J205" s="24">
        <v>6272</v>
      </c>
      <c r="K205" s="24">
        <v>1795</v>
      </c>
      <c r="L205" s="24">
        <v>1055</v>
      </c>
      <c r="M205" s="10">
        <v>68.760000000000005</v>
      </c>
      <c r="N205" s="10">
        <v>19.68</v>
      </c>
      <c r="O205" s="10">
        <v>11.57</v>
      </c>
      <c r="P205" s="24">
        <v>119</v>
      </c>
      <c r="Q205" s="10">
        <v>3.53</v>
      </c>
      <c r="R205" s="24">
        <v>1079</v>
      </c>
      <c r="S205" s="10">
        <v>11.55</v>
      </c>
      <c r="T205" s="24">
        <v>1254</v>
      </c>
      <c r="U205" s="10">
        <v>13.42</v>
      </c>
      <c r="V205" s="24">
        <v>1283</v>
      </c>
      <c r="W205" s="10">
        <v>13.73</v>
      </c>
      <c r="X205" s="24">
        <v>584</v>
      </c>
      <c r="Y205" s="10">
        <v>6.4</v>
      </c>
    </row>
    <row r="206" spans="2:25" ht="15" customHeight="1">
      <c r="B206" s="1">
        <v>1604</v>
      </c>
      <c r="C206" s="4" t="s">
        <v>200</v>
      </c>
      <c r="D206" s="24">
        <v>8229</v>
      </c>
      <c r="E206" s="10">
        <v>4.08</v>
      </c>
      <c r="F206" s="24">
        <v>5184</v>
      </c>
      <c r="G206" s="10">
        <v>63</v>
      </c>
      <c r="H206" s="24">
        <v>3045</v>
      </c>
      <c r="I206" s="10">
        <v>37</v>
      </c>
      <c r="J206" s="24">
        <v>5353</v>
      </c>
      <c r="K206" s="24">
        <v>1695</v>
      </c>
      <c r="L206" s="24">
        <v>825</v>
      </c>
      <c r="M206" s="10">
        <v>67.989999999999995</v>
      </c>
      <c r="N206" s="10">
        <v>21.53</v>
      </c>
      <c r="O206" s="10">
        <v>10.48</v>
      </c>
      <c r="P206" s="24">
        <v>148</v>
      </c>
      <c r="Q206" s="10">
        <v>5.38</v>
      </c>
      <c r="R206" s="24">
        <v>767</v>
      </c>
      <c r="S206" s="10">
        <v>9.32</v>
      </c>
      <c r="T206" s="24">
        <v>1563</v>
      </c>
      <c r="U206" s="10">
        <v>18.989999999999998</v>
      </c>
      <c r="V206" s="24">
        <v>478</v>
      </c>
      <c r="W206" s="10">
        <v>5.81</v>
      </c>
      <c r="X206" s="24">
        <v>746</v>
      </c>
      <c r="Y206" s="10">
        <v>9.48</v>
      </c>
    </row>
    <row r="207" spans="2:25" ht="15" customHeight="1">
      <c r="B207" s="1">
        <v>1605</v>
      </c>
      <c r="C207" s="4" t="s">
        <v>201</v>
      </c>
      <c r="D207" s="24">
        <v>8598</v>
      </c>
      <c r="E207" s="10">
        <v>4</v>
      </c>
      <c r="F207" s="24">
        <v>5337</v>
      </c>
      <c r="G207" s="10">
        <v>62.07</v>
      </c>
      <c r="H207" s="24">
        <v>3261</v>
      </c>
      <c r="I207" s="10">
        <v>37.93</v>
      </c>
      <c r="J207" s="24">
        <v>5882</v>
      </c>
      <c r="K207" s="24">
        <v>1645</v>
      </c>
      <c r="L207" s="24">
        <v>825</v>
      </c>
      <c r="M207" s="10">
        <v>70.430000000000007</v>
      </c>
      <c r="N207" s="10">
        <v>19.7</v>
      </c>
      <c r="O207" s="10">
        <v>9.8800000000000008</v>
      </c>
      <c r="P207" s="24">
        <v>165</v>
      </c>
      <c r="Q207" s="10">
        <v>5.72</v>
      </c>
      <c r="R207" s="24">
        <v>783</v>
      </c>
      <c r="S207" s="10">
        <v>9.11</v>
      </c>
      <c r="T207" s="24">
        <v>1229</v>
      </c>
      <c r="U207" s="10">
        <v>14.29</v>
      </c>
      <c r="V207" s="24">
        <v>651</v>
      </c>
      <c r="W207" s="10">
        <v>7.57</v>
      </c>
      <c r="X207" s="24">
        <v>709</v>
      </c>
      <c r="Y207" s="10">
        <v>8.49</v>
      </c>
    </row>
    <row r="208" spans="2:25" ht="15" customHeight="1">
      <c r="B208" s="1">
        <v>1606</v>
      </c>
      <c r="C208" s="4" t="s">
        <v>202</v>
      </c>
      <c r="D208" s="24">
        <v>15725</v>
      </c>
      <c r="E208" s="10">
        <v>3.98</v>
      </c>
      <c r="F208" s="24">
        <v>9723</v>
      </c>
      <c r="G208" s="10">
        <v>61.83</v>
      </c>
      <c r="H208" s="24">
        <v>6002</v>
      </c>
      <c r="I208" s="10">
        <v>38.17</v>
      </c>
      <c r="J208" s="24">
        <v>11285</v>
      </c>
      <c r="K208" s="24">
        <v>2854</v>
      </c>
      <c r="L208" s="24">
        <v>1182</v>
      </c>
      <c r="M208" s="10">
        <v>73.66</v>
      </c>
      <c r="N208" s="10">
        <v>18.63</v>
      </c>
      <c r="O208" s="10">
        <v>7.71</v>
      </c>
      <c r="P208" s="24">
        <v>235</v>
      </c>
      <c r="Q208" s="10">
        <v>4.1100000000000003</v>
      </c>
      <c r="R208" s="24">
        <v>1935</v>
      </c>
      <c r="S208" s="10">
        <v>12.31</v>
      </c>
      <c r="T208" s="24">
        <v>2099</v>
      </c>
      <c r="U208" s="10">
        <v>13.35</v>
      </c>
      <c r="V208" s="24">
        <v>761</v>
      </c>
      <c r="W208" s="10">
        <v>4.84</v>
      </c>
      <c r="X208" s="24">
        <v>523</v>
      </c>
      <c r="Y208" s="10">
        <v>3.41</v>
      </c>
    </row>
    <row r="209" spans="2:25" ht="15" customHeight="1">
      <c r="B209" s="1">
        <v>1607</v>
      </c>
      <c r="C209" s="4" t="s">
        <v>203</v>
      </c>
      <c r="D209" s="24">
        <v>10866</v>
      </c>
      <c r="E209" s="10">
        <v>4.1100000000000003</v>
      </c>
      <c r="F209" s="24">
        <v>6550</v>
      </c>
      <c r="G209" s="10">
        <v>60.28</v>
      </c>
      <c r="H209" s="24">
        <v>4316</v>
      </c>
      <c r="I209" s="10">
        <v>39.72</v>
      </c>
      <c r="J209" s="24">
        <v>6996</v>
      </c>
      <c r="K209" s="24">
        <v>2358</v>
      </c>
      <c r="L209" s="24">
        <v>1133</v>
      </c>
      <c r="M209" s="10">
        <v>66.709999999999994</v>
      </c>
      <c r="N209" s="10">
        <v>22.48</v>
      </c>
      <c r="O209" s="10">
        <v>10.8</v>
      </c>
      <c r="P209" s="24">
        <v>258</v>
      </c>
      <c r="Q209" s="10">
        <v>6.2</v>
      </c>
      <c r="R209" s="24">
        <v>1731</v>
      </c>
      <c r="S209" s="10">
        <v>15.93</v>
      </c>
      <c r="T209" s="24">
        <v>1728</v>
      </c>
      <c r="U209" s="10">
        <v>15.9</v>
      </c>
      <c r="V209" s="24">
        <v>872</v>
      </c>
      <c r="W209" s="10">
        <v>8.0299999999999994</v>
      </c>
      <c r="X209" s="24">
        <v>569</v>
      </c>
      <c r="Y209" s="10">
        <v>5.43</v>
      </c>
    </row>
    <row r="210" spans="2:25" ht="15" customHeight="1">
      <c r="B210" s="1">
        <v>1608</v>
      </c>
      <c r="C210" s="4" t="s">
        <v>204</v>
      </c>
      <c r="D210" s="24">
        <v>133744</v>
      </c>
      <c r="E210" s="10">
        <v>4.01</v>
      </c>
      <c r="F210" s="24">
        <v>79534</v>
      </c>
      <c r="G210" s="10">
        <v>59.47</v>
      </c>
      <c r="H210" s="24">
        <v>54210</v>
      </c>
      <c r="I210" s="10">
        <v>40.53</v>
      </c>
      <c r="J210" s="24">
        <v>100054</v>
      </c>
      <c r="K210" s="24">
        <v>20706</v>
      </c>
      <c r="L210" s="24">
        <v>9099</v>
      </c>
      <c r="M210" s="10">
        <v>77.05</v>
      </c>
      <c r="N210" s="10">
        <v>15.94</v>
      </c>
      <c r="O210" s="10">
        <v>7.01</v>
      </c>
      <c r="P210" s="24">
        <v>1572</v>
      </c>
      <c r="Q210" s="10">
        <v>3.54</v>
      </c>
      <c r="R210" s="24">
        <v>14267</v>
      </c>
      <c r="S210" s="10">
        <v>10.67</v>
      </c>
      <c r="T210" s="24">
        <v>13436</v>
      </c>
      <c r="U210" s="10">
        <v>10.050000000000001</v>
      </c>
      <c r="V210" s="24">
        <v>9340</v>
      </c>
      <c r="W210" s="10">
        <v>6.98</v>
      </c>
      <c r="X210" s="24">
        <v>3815</v>
      </c>
      <c r="Y210" s="10">
        <v>2.94</v>
      </c>
    </row>
    <row r="211" spans="2:25" ht="15" customHeight="1">
      <c r="B211" s="1">
        <v>1609</v>
      </c>
      <c r="C211" s="4" t="s">
        <v>205</v>
      </c>
      <c r="D211" s="24">
        <v>10964</v>
      </c>
      <c r="E211" s="10">
        <v>4.24</v>
      </c>
      <c r="F211" s="24">
        <v>6906</v>
      </c>
      <c r="G211" s="10">
        <v>62.99</v>
      </c>
      <c r="H211" s="24">
        <v>4058</v>
      </c>
      <c r="I211" s="10">
        <v>37.01</v>
      </c>
      <c r="J211" s="24">
        <v>7184</v>
      </c>
      <c r="K211" s="24">
        <v>2391</v>
      </c>
      <c r="L211" s="24">
        <v>1031</v>
      </c>
      <c r="M211" s="10">
        <v>67.739999999999995</v>
      </c>
      <c r="N211" s="10">
        <v>22.54</v>
      </c>
      <c r="O211" s="10">
        <v>9.7200000000000006</v>
      </c>
      <c r="P211" s="24">
        <v>202</v>
      </c>
      <c r="Q211" s="10">
        <v>4.91</v>
      </c>
      <c r="R211" s="24">
        <v>1323</v>
      </c>
      <c r="S211" s="10">
        <v>12.07</v>
      </c>
      <c r="T211" s="24">
        <v>1648</v>
      </c>
      <c r="U211" s="10">
        <v>15.03</v>
      </c>
      <c r="V211" s="24">
        <v>873</v>
      </c>
      <c r="W211" s="10">
        <v>7.96</v>
      </c>
      <c r="X211" s="24">
        <v>845</v>
      </c>
      <c r="Y211" s="10">
        <v>7.97</v>
      </c>
    </row>
    <row r="212" spans="2:25" ht="15" customHeight="1">
      <c r="B212" s="1">
        <v>1610</v>
      </c>
      <c r="C212" s="4" t="s">
        <v>206</v>
      </c>
      <c r="D212" s="24">
        <v>6570</v>
      </c>
      <c r="E212" s="10">
        <v>4.25</v>
      </c>
      <c r="F212" s="24">
        <v>4133</v>
      </c>
      <c r="G212" s="10">
        <v>62.91</v>
      </c>
      <c r="H212" s="24">
        <v>2437</v>
      </c>
      <c r="I212" s="10">
        <v>37.090000000000003</v>
      </c>
      <c r="J212" s="24">
        <v>4441</v>
      </c>
      <c r="K212" s="24">
        <v>1382</v>
      </c>
      <c r="L212" s="24">
        <v>592</v>
      </c>
      <c r="M212" s="10">
        <v>69.23</v>
      </c>
      <c r="N212" s="10">
        <v>21.54</v>
      </c>
      <c r="O212" s="10">
        <v>9.23</v>
      </c>
      <c r="P212" s="24">
        <v>123</v>
      </c>
      <c r="Q212" s="10">
        <v>5.03</v>
      </c>
      <c r="R212" s="24">
        <v>794</v>
      </c>
      <c r="S212" s="10">
        <v>12.09</v>
      </c>
      <c r="T212" s="24">
        <v>854</v>
      </c>
      <c r="U212" s="10">
        <v>13</v>
      </c>
      <c r="V212" s="24">
        <v>593</v>
      </c>
      <c r="W212" s="10">
        <v>9.0299999999999994</v>
      </c>
      <c r="X212" s="24">
        <v>407</v>
      </c>
      <c r="Y212" s="10">
        <v>6.34</v>
      </c>
    </row>
    <row r="213" spans="2:25" ht="15" customHeight="1">
      <c r="B213" s="1">
        <v>1611</v>
      </c>
      <c r="C213" s="4" t="s">
        <v>207</v>
      </c>
      <c r="D213" s="24">
        <v>2622</v>
      </c>
      <c r="E213" s="10">
        <v>3.72</v>
      </c>
      <c r="F213" s="24">
        <v>1595</v>
      </c>
      <c r="G213" s="10">
        <v>60.83</v>
      </c>
      <c r="H213" s="24">
        <v>1027</v>
      </c>
      <c r="I213" s="10">
        <v>39.17</v>
      </c>
      <c r="J213" s="24">
        <v>1879</v>
      </c>
      <c r="K213" s="24">
        <v>471</v>
      </c>
      <c r="L213" s="24">
        <v>214</v>
      </c>
      <c r="M213" s="10">
        <v>73.28</v>
      </c>
      <c r="N213" s="10">
        <v>18.37</v>
      </c>
      <c r="O213" s="10">
        <v>8.35</v>
      </c>
      <c r="P213" s="24">
        <v>32</v>
      </c>
      <c r="Q213" s="10">
        <v>3.64</v>
      </c>
      <c r="R213" s="24">
        <v>306</v>
      </c>
      <c r="S213" s="10">
        <v>11.67</v>
      </c>
      <c r="T213" s="24">
        <v>339</v>
      </c>
      <c r="U213" s="10">
        <v>12.93</v>
      </c>
      <c r="V213" s="24">
        <v>177</v>
      </c>
      <c r="W213" s="10">
        <v>6.75</v>
      </c>
      <c r="X213" s="24">
        <v>107</v>
      </c>
      <c r="Y213" s="10">
        <v>4.17</v>
      </c>
    </row>
    <row r="214" spans="2:25" ht="15" customHeight="1">
      <c r="B214" s="1">
        <v>1612</v>
      </c>
      <c r="C214" s="4" t="s">
        <v>208</v>
      </c>
      <c r="D214" s="24">
        <v>5273</v>
      </c>
      <c r="E214" s="10">
        <v>4.57</v>
      </c>
      <c r="F214" s="24">
        <v>3159</v>
      </c>
      <c r="G214" s="10">
        <v>59.91</v>
      </c>
      <c r="H214" s="24">
        <v>2114</v>
      </c>
      <c r="I214" s="10">
        <v>40.090000000000003</v>
      </c>
      <c r="J214" s="24">
        <v>3072</v>
      </c>
      <c r="K214" s="24">
        <v>1079</v>
      </c>
      <c r="L214" s="24">
        <v>899</v>
      </c>
      <c r="M214" s="10">
        <v>60.83</v>
      </c>
      <c r="N214" s="10">
        <v>21.37</v>
      </c>
      <c r="O214" s="10">
        <v>17.8</v>
      </c>
      <c r="P214" s="24">
        <v>219</v>
      </c>
      <c r="Q214" s="10">
        <v>9.7200000000000006</v>
      </c>
      <c r="R214" s="24">
        <v>1144</v>
      </c>
      <c r="S214" s="10">
        <v>21.7</v>
      </c>
      <c r="T214" s="24">
        <v>1047</v>
      </c>
      <c r="U214" s="10">
        <v>19.86</v>
      </c>
      <c r="V214" s="24">
        <v>695</v>
      </c>
      <c r="W214" s="10">
        <v>13.18</v>
      </c>
      <c r="X214" s="24">
        <v>383</v>
      </c>
      <c r="Y214" s="10">
        <v>7.58</v>
      </c>
    </row>
    <row r="215" spans="2:25" ht="15" customHeight="1">
      <c r="B215" s="1">
        <v>1613</v>
      </c>
      <c r="C215" s="4" t="s">
        <v>209</v>
      </c>
      <c r="D215" s="24">
        <v>2343</v>
      </c>
      <c r="E215" s="10">
        <v>4.09</v>
      </c>
      <c r="F215" s="24">
        <v>1324</v>
      </c>
      <c r="G215" s="10">
        <v>56.51</v>
      </c>
      <c r="H215" s="24">
        <v>1019</v>
      </c>
      <c r="I215" s="10">
        <v>43.49</v>
      </c>
      <c r="J215" s="24">
        <v>1562</v>
      </c>
      <c r="K215" s="24">
        <v>442</v>
      </c>
      <c r="L215" s="24">
        <v>226</v>
      </c>
      <c r="M215" s="10">
        <v>70.040000000000006</v>
      </c>
      <c r="N215" s="10">
        <v>19.82</v>
      </c>
      <c r="O215" s="10">
        <v>10.130000000000001</v>
      </c>
      <c r="P215" s="24">
        <v>73</v>
      </c>
      <c r="Q215" s="10">
        <v>8.26</v>
      </c>
      <c r="R215" s="24">
        <v>273</v>
      </c>
      <c r="S215" s="10">
        <v>11.65</v>
      </c>
      <c r="T215" s="24">
        <v>256</v>
      </c>
      <c r="U215" s="10">
        <v>10.93</v>
      </c>
      <c r="V215" s="24">
        <v>274</v>
      </c>
      <c r="W215" s="10">
        <v>11.69</v>
      </c>
      <c r="X215" s="24">
        <v>140</v>
      </c>
      <c r="Y215" s="10">
        <v>6.28</v>
      </c>
    </row>
    <row r="216" spans="2:25" ht="15" customHeight="1">
      <c r="B216" s="1">
        <v>1701</v>
      </c>
      <c r="C216" s="4" t="s">
        <v>210</v>
      </c>
      <c r="D216" s="24">
        <v>7432</v>
      </c>
      <c r="E216" s="10">
        <v>3.76</v>
      </c>
      <c r="F216" s="24">
        <v>4702</v>
      </c>
      <c r="G216" s="10">
        <v>63.27</v>
      </c>
      <c r="H216" s="24">
        <v>2730</v>
      </c>
      <c r="I216" s="10">
        <v>36.729999999999997</v>
      </c>
      <c r="J216" s="24">
        <v>5557</v>
      </c>
      <c r="K216" s="24">
        <v>1357</v>
      </c>
      <c r="L216" s="24">
        <v>262</v>
      </c>
      <c r="M216" s="10">
        <v>77.44</v>
      </c>
      <c r="N216" s="10">
        <v>18.91</v>
      </c>
      <c r="O216" s="10">
        <v>3.65</v>
      </c>
      <c r="P216" s="24">
        <v>49</v>
      </c>
      <c r="Q216" s="10">
        <v>2.4300000000000002</v>
      </c>
      <c r="R216" s="24">
        <v>789</v>
      </c>
      <c r="S216" s="10">
        <v>10.62</v>
      </c>
      <c r="T216" s="24">
        <v>197</v>
      </c>
      <c r="U216" s="10">
        <v>2.65</v>
      </c>
      <c r="V216" s="24">
        <v>786</v>
      </c>
      <c r="W216" s="10">
        <v>10.58</v>
      </c>
      <c r="X216" s="24">
        <v>165</v>
      </c>
      <c r="Y216" s="10">
        <v>2.2999999999999998</v>
      </c>
    </row>
    <row r="217" spans="2:25" ht="15" customHeight="1">
      <c r="B217" s="1">
        <v>1702</v>
      </c>
      <c r="C217" s="4" t="s">
        <v>211</v>
      </c>
      <c r="D217" s="24">
        <v>7744</v>
      </c>
      <c r="E217" s="10">
        <v>3.63</v>
      </c>
      <c r="F217" s="24">
        <v>4925</v>
      </c>
      <c r="G217" s="10">
        <v>63.6</v>
      </c>
      <c r="H217" s="24">
        <v>2819</v>
      </c>
      <c r="I217" s="10">
        <v>36.4</v>
      </c>
      <c r="J217" s="24">
        <v>6179</v>
      </c>
      <c r="K217" s="24">
        <v>1044</v>
      </c>
      <c r="L217" s="24">
        <v>231</v>
      </c>
      <c r="M217" s="10">
        <v>82.9</v>
      </c>
      <c r="N217" s="10">
        <v>14.01</v>
      </c>
      <c r="O217" s="10">
        <v>3.1</v>
      </c>
      <c r="P217" s="24">
        <v>52</v>
      </c>
      <c r="Q217" s="10">
        <v>2.7</v>
      </c>
      <c r="R217" s="24">
        <v>522</v>
      </c>
      <c r="S217" s="10">
        <v>6.74</v>
      </c>
      <c r="T217" s="24">
        <v>243</v>
      </c>
      <c r="U217" s="10">
        <v>3.14</v>
      </c>
      <c r="V217" s="24">
        <v>612</v>
      </c>
      <c r="W217" s="10">
        <v>7.9</v>
      </c>
      <c r="X217" s="24">
        <v>182</v>
      </c>
      <c r="Y217" s="10">
        <v>2.44</v>
      </c>
    </row>
    <row r="218" spans="2:25" ht="15" customHeight="1">
      <c r="B218" s="1">
        <v>1703</v>
      </c>
      <c r="C218" s="4" t="s">
        <v>212</v>
      </c>
      <c r="D218" s="24">
        <v>18410</v>
      </c>
      <c r="E218" s="10">
        <v>3.86</v>
      </c>
      <c r="F218" s="24">
        <v>11588</v>
      </c>
      <c r="G218" s="10">
        <v>62.94</v>
      </c>
      <c r="H218" s="24">
        <v>6822</v>
      </c>
      <c r="I218" s="10">
        <v>37.06</v>
      </c>
      <c r="J218" s="24">
        <v>13506</v>
      </c>
      <c r="K218" s="24">
        <v>3412</v>
      </c>
      <c r="L218" s="24">
        <v>951</v>
      </c>
      <c r="M218" s="10">
        <v>75.58</v>
      </c>
      <c r="N218" s="10">
        <v>19.09</v>
      </c>
      <c r="O218" s="10">
        <v>5.32</v>
      </c>
      <c r="P218" s="24">
        <v>206</v>
      </c>
      <c r="Q218" s="10">
        <v>3.42</v>
      </c>
      <c r="R218" s="24">
        <v>2420</v>
      </c>
      <c r="S218" s="10">
        <v>13.15</v>
      </c>
      <c r="T218" s="24">
        <v>593</v>
      </c>
      <c r="U218" s="10">
        <v>3.22</v>
      </c>
      <c r="V218" s="24">
        <v>2044</v>
      </c>
      <c r="W218" s="10">
        <v>11.1</v>
      </c>
      <c r="X218" s="24">
        <v>418</v>
      </c>
      <c r="Y218" s="10">
        <v>2.34</v>
      </c>
    </row>
    <row r="219" spans="2:25" ht="15" customHeight="1">
      <c r="B219" s="1">
        <v>1704</v>
      </c>
      <c r="C219" s="4" t="s">
        <v>213</v>
      </c>
      <c r="D219" s="24">
        <v>17497</v>
      </c>
      <c r="E219" s="10">
        <v>3.77</v>
      </c>
      <c r="F219" s="24">
        <v>10384</v>
      </c>
      <c r="G219" s="10">
        <v>59.35</v>
      </c>
      <c r="H219" s="24">
        <v>7113</v>
      </c>
      <c r="I219" s="10">
        <v>40.65</v>
      </c>
      <c r="J219" s="24">
        <v>14441</v>
      </c>
      <c r="K219" s="24">
        <v>2073</v>
      </c>
      <c r="L219" s="24">
        <v>449</v>
      </c>
      <c r="M219" s="10">
        <v>85.13</v>
      </c>
      <c r="N219" s="10">
        <v>12.22</v>
      </c>
      <c r="O219" s="10">
        <v>2.65</v>
      </c>
      <c r="P219" s="24">
        <v>144</v>
      </c>
      <c r="Q219" s="10">
        <v>2.64</v>
      </c>
      <c r="R219" s="24">
        <v>1578</v>
      </c>
      <c r="S219" s="10">
        <v>9.02</v>
      </c>
      <c r="T219" s="24">
        <v>429</v>
      </c>
      <c r="U219" s="10">
        <v>2.4500000000000002</v>
      </c>
      <c r="V219" s="24">
        <v>775</v>
      </c>
      <c r="W219" s="10">
        <v>4.43</v>
      </c>
      <c r="X219" s="24">
        <v>284</v>
      </c>
      <c r="Y219" s="10">
        <v>1.67</v>
      </c>
    </row>
    <row r="220" spans="2:25" ht="15" customHeight="1">
      <c r="B220" s="1">
        <v>1705</v>
      </c>
      <c r="C220" s="4" t="s">
        <v>214</v>
      </c>
      <c r="D220" s="24">
        <v>11744</v>
      </c>
      <c r="E220" s="10">
        <v>3.41</v>
      </c>
      <c r="F220" s="24">
        <v>7851</v>
      </c>
      <c r="G220" s="10">
        <v>66.849999999999994</v>
      </c>
      <c r="H220" s="24">
        <v>3893</v>
      </c>
      <c r="I220" s="10">
        <v>33.15</v>
      </c>
      <c r="J220" s="24">
        <v>7483</v>
      </c>
      <c r="K220" s="24">
        <v>2121</v>
      </c>
      <c r="L220" s="24">
        <v>498</v>
      </c>
      <c r="M220" s="10">
        <v>74.069999999999993</v>
      </c>
      <c r="N220" s="10">
        <v>21</v>
      </c>
      <c r="O220" s="10">
        <v>4.93</v>
      </c>
      <c r="P220" s="24">
        <v>61</v>
      </c>
      <c r="Q220" s="10">
        <v>2.0499999999999998</v>
      </c>
      <c r="R220" s="24">
        <v>1155</v>
      </c>
      <c r="S220" s="10">
        <v>9.83</v>
      </c>
      <c r="T220" s="24">
        <v>286</v>
      </c>
      <c r="U220" s="10">
        <v>2.44</v>
      </c>
      <c r="V220" s="24">
        <v>1446</v>
      </c>
      <c r="W220" s="10">
        <v>12.31</v>
      </c>
      <c r="X220" s="24">
        <v>373</v>
      </c>
      <c r="Y220" s="10">
        <v>3.69</v>
      </c>
    </row>
    <row r="221" spans="2:25" ht="15" customHeight="1">
      <c r="B221" s="1">
        <v>1706</v>
      </c>
      <c r="C221" s="4" t="s">
        <v>215</v>
      </c>
      <c r="D221" s="24">
        <v>14857</v>
      </c>
      <c r="E221" s="10">
        <v>3.27</v>
      </c>
      <c r="F221" s="24">
        <v>9600</v>
      </c>
      <c r="G221" s="10">
        <v>64.62</v>
      </c>
      <c r="H221" s="24">
        <v>5257</v>
      </c>
      <c r="I221" s="10">
        <v>35.380000000000003</v>
      </c>
      <c r="J221" s="24">
        <v>12726</v>
      </c>
      <c r="K221" s="24">
        <v>1304</v>
      </c>
      <c r="L221" s="24">
        <v>161</v>
      </c>
      <c r="M221" s="10">
        <v>89.68</v>
      </c>
      <c r="N221" s="10">
        <v>9.19</v>
      </c>
      <c r="O221" s="10">
        <v>1.1299999999999999</v>
      </c>
      <c r="P221" s="24">
        <v>116</v>
      </c>
      <c r="Q221" s="10">
        <v>3.56</v>
      </c>
      <c r="R221" s="24">
        <v>864</v>
      </c>
      <c r="S221" s="10">
        <v>5.82</v>
      </c>
      <c r="T221" s="24">
        <v>164</v>
      </c>
      <c r="U221" s="10">
        <v>1.1000000000000001</v>
      </c>
      <c r="V221" s="24">
        <v>445</v>
      </c>
      <c r="W221" s="10">
        <v>3</v>
      </c>
      <c r="X221" s="24">
        <v>129</v>
      </c>
      <c r="Y221" s="10">
        <v>0.91</v>
      </c>
    </row>
    <row r="222" spans="2:25" ht="15" customHeight="1">
      <c r="B222" s="1">
        <v>1707</v>
      </c>
      <c r="C222" s="4" t="s">
        <v>216</v>
      </c>
      <c r="D222" s="24">
        <v>9202</v>
      </c>
      <c r="E222" s="10">
        <v>3.83</v>
      </c>
      <c r="F222" s="24">
        <v>5441</v>
      </c>
      <c r="G222" s="10">
        <v>59.13</v>
      </c>
      <c r="H222" s="24">
        <v>3761</v>
      </c>
      <c r="I222" s="10">
        <v>40.869999999999997</v>
      </c>
      <c r="J222" s="24">
        <v>7187</v>
      </c>
      <c r="K222" s="24">
        <v>1315</v>
      </c>
      <c r="L222" s="24">
        <v>441</v>
      </c>
      <c r="M222" s="10">
        <v>80.36</v>
      </c>
      <c r="N222" s="10">
        <v>14.7</v>
      </c>
      <c r="O222" s="10">
        <v>4.93</v>
      </c>
      <c r="P222" s="24">
        <v>73</v>
      </c>
      <c r="Q222" s="10">
        <v>2.5299999999999998</v>
      </c>
      <c r="R222" s="24">
        <v>1035</v>
      </c>
      <c r="S222" s="10">
        <v>11.25</v>
      </c>
      <c r="T222" s="24">
        <v>347</v>
      </c>
      <c r="U222" s="10">
        <v>3.77</v>
      </c>
      <c r="V222" s="24">
        <v>661</v>
      </c>
      <c r="W222" s="10">
        <v>7.18</v>
      </c>
      <c r="X222" s="24">
        <v>221</v>
      </c>
      <c r="Y222" s="10">
        <v>2.4700000000000002</v>
      </c>
    </row>
    <row r="223" spans="2:25" ht="15" customHeight="1">
      <c r="B223" s="1">
        <v>1708</v>
      </c>
      <c r="C223" s="4" t="s">
        <v>217</v>
      </c>
      <c r="D223" s="24">
        <v>27585</v>
      </c>
      <c r="E223" s="10">
        <v>3.51</v>
      </c>
      <c r="F223" s="24">
        <v>16028</v>
      </c>
      <c r="G223" s="10">
        <v>58.1</v>
      </c>
      <c r="H223" s="24">
        <v>11557</v>
      </c>
      <c r="I223" s="10">
        <v>41.9</v>
      </c>
      <c r="J223" s="24">
        <v>20399</v>
      </c>
      <c r="K223" s="24">
        <v>4291</v>
      </c>
      <c r="L223" s="24">
        <v>1098</v>
      </c>
      <c r="M223" s="10">
        <v>79.099999999999994</v>
      </c>
      <c r="N223" s="10">
        <v>16.64</v>
      </c>
      <c r="O223" s="10">
        <v>4.26</v>
      </c>
      <c r="P223" s="24">
        <v>429</v>
      </c>
      <c r="Q223" s="10">
        <v>5.71</v>
      </c>
      <c r="R223" s="24">
        <v>3240</v>
      </c>
      <c r="S223" s="10">
        <v>11.75</v>
      </c>
      <c r="T223" s="24">
        <v>1018</v>
      </c>
      <c r="U223" s="10">
        <v>3.69</v>
      </c>
      <c r="V223" s="24">
        <v>1964</v>
      </c>
      <c r="W223" s="10">
        <v>7.12</v>
      </c>
      <c r="X223" s="24">
        <v>436</v>
      </c>
      <c r="Y223" s="10">
        <v>1.69</v>
      </c>
    </row>
    <row r="224" spans="2:25" ht="15" customHeight="1">
      <c r="B224" s="1">
        <v>1709</v>
      </c>
      <c r="C224" s="4" t="s">
        <v>218</v>
      </c>
      <c r="D224" s="24">
        <v>5784</v>
      </c>
      <c r="E224" s="10">
        <v>4.5599999999999996</v>
      </c>
      <c r="F224" s="24">
        <v>3387</v>
      </c>
      <c r="G224" s="10">
        <v>58.56</v>
      </c>
      <c r="H224" s="24">
        <v>2397</v>
      </c>
      <c r="I224" s="10">
        <v>41.44</v>
      </c>
      <c r="J224" s="24">
        <v>4110</v>
      </c>
      <c r="K224" s="24">
        <v>1090</v>
      </c>
      <c r="L224" s="24">
        <v>298</v>
      </c>
      <c r="M224" s="10">
        <v>74.75</v>
      </c>
      <c r="N224" s="10">
        <v>19.829999999999998</v>
      </c>
      <c r="O224" s="10">
        <v>5.42</v>
      </c>
      <c r="P224" s="24">
        <v>133</v>
      </c>
      <c r="Q224" s="10">
        <v>5.91</v>
      </c>
      <c r="R224" s="24">
        <v>644</v>
      </c>
      <c r="S224" s="10">
        <v>11.13</v>
      </c>
      <c r="T224" s="24">
        <v>141</v>
      </c>
      <c r="U224" s="10">
        <v>2.44</v>
      </c>
      <c r="V224" s="24">
        <v>594</v>
      </c>
      <c r="W224" s="10">
        <v>10.27</v>
      </c>
      <c r="X224" s="24">
        <v>323</v>
      </c>
      <c r="Y224" s="10">
        <v>5.87</v>
      </c>
    </row>
    <row r="225" spans="2:25" ht="15" customHeight="1">
      <c r="B225" s="1">
        <v>1710</v>
      </c>
      <c r="C225" s="4" t="s">
        <v>219</v>
      </c>
      <c r="D225" s="24">
        <v>8614</v>
      </c>
      <c r="E225" s="10">
        <v>4.26</v>
      </c>
      <c r="F225" s="24">
        <v>5191</v>
      </c>
      <c r="G225" s="10">
        <v>60.26</v>
      </c>
      <c r="H225" s="24">
        <v>3423</v>
      </c>
      <c r="I225" s="10">
        <v>39.74</v>
      </c>
      <c r="J225" s="24">
        <v>6521</v>
      </c>
      <c r="K225" s="24">
        <v>1482</v>
      </c>
      <c r="L225" s="24">
        <v>414</v>
      </c>
      <c r="M225" s="10">
        <v>77.47</v>
      </c>
      <c r="N225" s="10">
        <v>17.61</v>
      </c>
      <c r="O225" s="10">
        <v>4.92</v>
      </c>
      <c r="P225" s="24">
        <v>94</v>
      </c>
      <c r="Q225" s="10">
        <v>3.08</v>
      </c>
      <c r="R225" s="24">
        <v>1140</v>
      </c>
      <c r="S225" s="10">
        <v>13.23</v>
      </c>
      <c r="T225" s="24">
        <v>211</v>
      </c>
      <c r="U225" s="10">
        <v>2.4500000000000002</v>
      </c>
      <c r="V225" s="24">
        <v>732</v>
      </c>
      <c r="W225" s="10">
        <v>8.5</v>
      </c>
      <c r="X225" s="24">
        <v>291</v>
      </c>
      <c r="Y225" s="10">
        <v>3.46</v>
      </c>
    </row>
    <row r="226" spans="2:25" ht="15" customHeight="1">
      <c r="B226" s="1">
        <v>1711</v>
      </c>
      <c r="C226" s="4" t="s">
        <v>220</v>
      </c>
      <c r="D226" s="24">
        <v>1946</v>
      </c>
      <c r="E226" s="10">
        <v>4.5999999999999996</v>
      </c>
      <c r="F226" s="24">
        <v>1142</v>
      </c>
      <c r="G226" s="10">
        <v>58.68</v>
      </c>
      <c r="H226" s="24">
        <v>804</v>
      </c>
      <c r="I226" s="10">
        <v>41.32</v>
      </c>
      <c r="J226" s="24">
        <v>1219</v>
      </c>
      <c r="K226" s="24">
        <v>547</v>
      </c>
      <c r="L226" s="24">
        <v>62</v>
      </c>
      <c r="M226" s="10">
        <v>66.680000000000007</v>
      </c>
      <c r="N226" s="10">
        <v>29.92</v>
      </c>
      <c r="O226" s="10">
        <v>3.39</v>
      </c>
      <c r="P226" s="24">
        <v>37</v>
      </c>
      <c r="Q226" s="10">
        <v>4.88</v>
      </c>
      <c r="R226" s="24">
        <v>202</v>
      </c>
      <c r="S226" s="10">
        <v>10.38</v>
      </c>
      <c r="T226" s="24">
        <v>11</v>
      </c>
      <c r="U226" s="10">
        <v>0.56999999999999995</v>
      </c>
      <c r="V226" s="24">
        <v>361</v>
      </c>
      <c r="W226" s="10">
        <v>18.55</v>
      </c>
      <c r="X226" s="24">
        <v>106</v>
      </c>
      <c r="Y226" s="10">
        <v>5.8</v>
      </c>
    </row>
    <row r="227" spans="2:25" ht="15" customHeight="1">
      <c r="B227" s="1">
        <v>1801</v>
      </c>
      <c r="C227" s="4" t="s">
        <v>221</v>
      </c>
      <c r="D227" s="24">
        <v>5229</v>
      </c>
      <c r="E227" s="10">
        <v>3.95</v>
      </c>
      <c r="F227" s="24">
        <v>3425</v>
      </c>
      <c r="G227" s="10">
        <v>65.5</v>
      </c>
      <c r="H227" s="24">
        <v>1804</v>
      </c>
      <c r="I227" s="10">
        <v>34.5</v>
      </c>
      <c r="J227" s="24">
        <v>3832</v>
      </c>
      <c r="K227" s="24">
        <v>991</v>
      </c>
      <c r="L227" s="24">
        <v>361</v>
      </c>
      <c r="M227" s="10">
        <v>73.92</v>
      </c>
      <c r="N227" s="10">
        <v>19.12</v>
      </c>
      <c r="O227" s="10">
        <v>6.96</v>
      </c>
      <c r="P227" s="24">
        <v>75</v>
      </c>
      <c r="Q227" s="10">
        <v>3.94</v>
      </c>
      <c r="R227" s="24">
        <v>555</v>
      </c>
      <c r="S227" s="10">
        <v>10.61</v>
      </c>
      <c r="T227" s="24">
        <v>487</v>
      </c>
      <c r="U227" s="10">
        <v>9.31</v>
      </c>
      <c r="V227" s="24">
        <v>284</v>
      </c>
      <c r="W227" s="10">
        <v>5.43</v>
      </c>
      <c r="X227" s="24">
        <v>405</v>
      </c>
      <c r="Y227" s="10">
        <v>7.81</v>
      </c>
    </row>
    <row r="228" spans="2:25" ht="15" customHeight="1">
      <c r="B228" s="1">
        <v>1802</v>
      </c>
      <c r="C228" s="4" t="s">
        <v>222</v>
      </c>
      <c r="D228" s="24">
        <v>39638</v>
      </c>
      <c r="E228" s="10">
        <v>3.8</v>
      </c>
      <c r="F228" s="24">
        <v>24748</v>
      </c>
      <c r="G228" s="10">
        <v>62.44</v>
      </c>
      <c r="H228" s="24">
        <v>14890</v>
      </c>
      <c r="I228" s="10">
        <v>37.56</v>
      </c>
      <c r="J228" s="24">
        <v>31215</v>
      </c>
      <c r="K228" s="24">
        <v>4654</v>
      </c>
      <c r="L228" s="24">
        <v>2964</v>
      </c>
      <c r="M228" s="10">
        <v>80.38</v>
      </c>
      <c r="N228" s="10">
        <v>11.98</v>
      </c>
      <c r="O228" s="10">
        <v>7.63</v>
      </c>
      <c r="P228" s="24">
        <v>826</v>
      </c>
      <c r="Q228" s="10">
        <v>6.19</v>
      </c>
      <c r="R228" s="24">
        <v>3471</v>
      </c>
      <c r="S228" s="10">
        <v>8.76</v>
      </c>
      <c r="T228" s="24">
        <v>3655</v>
      </c>
      <c r="U228" s="10">
        <v>9.2200000000000006</v>
      </c>
      <c r="V228" s="24">
        <v>2566</v>
      </c>
      <c r="W228" s="10">
        <v>6.47</v>
      </c>
      <c r="X228" s="24">
        <v>1710</v>
      </c>
      <c r="Y228" s="10">
        <v>4.4000000000000004</v>
      </c>
    </row>
    <row r="229" spans="2:25" ht="15" customHeight="1">
      <c r="B229" s="1">
        <v>1803</v>
      </c>
      <c r="C229" s="4" t="s">
        <v>223</v>
      </c>
      <c r="D229" s="24">
        <v>11045</v>
      </c>
      <c r="E229" s="10">
        <v>4.0599999999999996</v>
      </c>
      <c r="F229" s="24">
        <v>7231</v>
      </c>
      <c r="G229" s="10">
        <v>65.47</v>
      </c>
      <c r="H229" s="24">
        <v>3814</v>
      </c>
      <c r="I229" s="10">
        <v>34.53</v>
      </c>
      <c r="J229" s="24">
        <v>6895</v>
      </c>
      <c r="K229" s="24">
        <v>2459</v>
      </c>
      <c r="L229" s="24">
        <v>1319</v>
      </c>
      <c r="M229" s="10">
        <v>64.599999999999994</v>
      </c>
      <c r="N229" s="10">
        <v>23.04</v>
      </c>
      <c r="O229" s="10">
        <v>12.36</v>
      </c>
      <c r="P229" s="24">
        <v>154</v>
      </c>
      <c r="Q229" s="10">
        <v>3.69</v>
      </c>
      <c r="R229" s="24">
        <v>1430</v>
      </c>
      <c r="S229" s="10">
        <v>12.95</v>
      </c>
      <c r="T229" s="24">
        <v>2278</v>
      </c>
      <c r="U229" s="10">
        <v>20.62</v>
      </c>
      <c r="V229" s="24">
        <v>889</v>
      </c>
      <c r="W229" s="10">
        <v>8.0500000000000007</v>
      </c>
      <c r="X229" s="24">
        <v>820</v>
      </c>
      <c r="Y229" s="10">
        <v>7.68</v>
      </c>
    </row>
    <row r="230" spans="2:25" ht="15" customHeight="1">
      <c r="B230" s="1">
        <v>1804</v>
      </c>
      <c r="C230" s="4" t="s">
        <v>224</v>
      </c>
      <c r="D230" s="24">
        <v>51564</v>
      </c>
      <c r="E230" s="10">
        <v>3.69</v>
      </c>
      <c r="F230" s="24">
        <v>32085</v>
      </c>
      <c r="G230" s="10">
        <v>62.22</v>
      </c>
      <c r="H230" s="24">
        <v>19479</v>
      </c>
      <c r="I230" s="10">
        <v>37.78</v>
      </c>
      <c r="J230" s="24">
        <v>35444</v>
      </c>
      <c r="K230" s="24">
        <v>9644</v>
      </c>
      <c r="L230" s="24">
        <v>5194</v>
      </c>
      <c r="M230" s="10">
        <v>70.489999999999995</v>
      </c>
      <c r="N230" s="10">
        <v>19.18</v>
      </c>
      <c r="O230" s="10">
        <v>10.33</v>
      </c>
      <c r="P230" s="24">
        <v>911</v>
      </c>
      <c r="Q230" s="10">
        <v>5.56</v>
      </c>
      <c r="R230" s="24">
        <v>5403</v>
      </c>
      <c r="S230" s="10">
        <v>10.48</v>
      </c>
      <c r="T230" s="24">
        <v>7042</v>
      </c>
      <c r="U230" s="10">
        <v>13.66</v>
      </c>
      <c r="V230" s="24">
        <v>5210</v>
      </c>
      <c r="W230" s="10">
        <v>10.1</v>
      </c>
      <c r="X230" s="24">
        <v>3565</v>
      </c>
      <c r="Y230" s="10">
        <v>7.09</v>
      </c>
    </row>
    <row r="231" spans="2:25" ht="15" customHeight="1">
      <c r="B231" s="1">
        <v>1805</v>
      </c>
      <c r="C231" s="4" t="s">
        <v>225</v>
      </c>
      <c r="D231" s="24">
        <v>9755</v>
      </c>
      <c r="E231" s="10">
        <v>3.83</v>
      </c>
      <c r="F231" s="24">
        <v>7034</v>
      </c>
      <c r="G231" s="10">
        <v>72.11</v>
      </c>
      <c r="H231" s="24">
        <v>2721</v>
      </c>
      <c r="I231" s="10">
        <v>27.89</v>
      </c>
      <c r="J231" s="24">
        <v>4153</v>
      </c>
      <c r="K231" s="24">
        <v>3553</v>
      </c>
      <c r="L231" s="24">
        <v>1867</v>
      </c>
      <c r="M231" s="10">
        <v>43.38</v>
      </c>
      <c r="N231" s="10">
        <v>37.11</v>
      </c>
      <c r="O231" s="10">
        <v>19.5</v>
      </c>
      <c r="P231" s="24">
        <v>301</v>
      </c>
      <c r="Q231" s="10">
        <v>8.33</v>
      </c>
      <c r="R231" s="24">
        <v>1153</v>
      </c>
      <c r="S231" s="10">
        <v>11.82</v>
      </c>
      <c r="T231" s="24">
        <v>3453</v>
      </c>
      <c r="U231" s="10">
        <v>35.4</v>
      </c>
      <c r="V231" s="24">
        <v>2028</v>
      </c>
      <c r="W231" s="10">
        <v>20.79</v>
      </c>
      <c r="X231" s="24">
        <v>975</v>
      </c>
      <c r="Y231" s="10">
        <v>10.18</v>
      </c>
    </row>
    <row r="232" spans="2:25" ht="15" customHeight="1">
      <c r="B232" s="1">
        <v>1806</v>
      </c>
      <c r="C232" s="4" t="s">
        <v>226</v>
      </c>
      <c r="D232" s="24">
        <v>5939</v>
      </c>
      <c r="E232" s="10">
        <v>3.99</v>
      </c>
      <c r="F232" s="24">
        <v>4314</v>
      </c>
      <c r="G232" s="10">
        <v>72.64</v>
      </c>
      <c r="H232" s="24">
        <v>1625</v>
      </c>
      <c r="I232" s="10">
        <v>27.36</v>
      </c>
      <c r="J232" s="24">
        <v>3295</v>
      </c>
      <c r="K232" s="24">
        <v>1613</v>
      </c>
      <c r="L232" s="24">
        <v>961</v>
      </c>
      <c r="M232" s="10">
        <v>56.14</v>
      </c>
      <c r="N232" s="10">
        <v>27.48</v>
      </c>
      <c r="O232" s="10">
        <v>16.37</v>
      </c>
      <c r="P232" s="24">
        <v>144</v>
      </c>
      <c r="Q232" s="10">
        <v>6.69</v>
      </c>
      <c r="R232" s="24">
        <v>817</v>
      </c>
      <c r="S232" s="10">
        <v>13.76</v>
      </c>
      <c r="T232" s="24">
        <v>1255</v>
      </c>
      <c r="U232" s="10">
        <v>21.13</v>
      </c>
      <c r="V232" s="24">
        <v>1093</v>
      </c>
      <c r="W232" s="10">
        <v>18.399999999999999</v>
      </c>
      <c r="X232" s="24">
        <v>615</v>
      </c>
      <c r="Y232" s="10">
        <v>10.48</v>
      </c>
    </row>
    <row r="233" spans="2:25" ht="15" customHeight="1">
      <c r="B233" s="1">
        <v>1807</v>
      </c>
      <c r="C233" s="4" t="s">
        <v>227</v>
      </c>
      <c r="D233" s="24">
        <v>12771</v>
      </c>
      <c r="E233" s="10">
        <v>3.84</v>
      </c>
      <c r="F233" s="24">
        <v>8763</v>
      </c>
      <c r="G233" s="10">
        <v>68.62</v>
      </c>
      <c r="H233" s="24">
        <v>4008</v>
      </c>
      <c r="I233" s="10">
        <v>31.38</v>
      </c>
      <c r="J233" s="24">
        <v>6351</v>
      </c>
      <c r="K233" s="24">
        <v>3336</v>
      </c>
      <c r="L233" s="24">
        <v>2608</v>
      </c>
      <c r="M233" s="10">
        <v>51.66</v>
      </c>
      <c r="N233" s="10">
        <v>27.13</v>
      </c>
      <c r="O233" s="10">
        <v>21.21</v>
      </c>
      <c r="P233" s="24">
        <v>339</v>
      </c>
      <c r="Q233" s="10">
        <v>7.45</v>
      </c>
      <c r="R233" s="24">
        <v>1516</v>
      </c>
      <c r="S233" s="10">
        <v>11.87</v>
      </c>
      <c r="T233" s="24">
        <v>3122</v>
      </c>
      <c r="U233" s="10">
        <v>24.45</v>
      </c>
      <c r="V233" s="24">
        <v>3521</v>
      </c>
      <c r="W233" s="10">
        <v>27.57</v>
      </c>
      <c r="X233" s="24">
        <v>1233</v>
      </c>
      <c r="Y233" s="10">
        <v>10.029999999999999</v>
      </c>
    </row>
    <row r="234" spans="2:25" ht="15" customHeight="1">
      <c r="B234" s="1">
        <v>1808</v>
      </c>
      <c r="C234" s="4" t="s">
        <v>228</v>
      </c>
      <c r="D234" s="24">
        <v>45287</v>
      </c>
      <c r="E234" s="10">
        <v>3.89</v>
      </c>
      <c r="F234" s="24">
        <v>26807</v>
      </c>
      <c r="G234" s="10">
        <v>59.19</v>
      </c>
      <c r="H234" s="24">
        <v>18480</v>
      </c>
      <c r="I234" s="10">
        <v>40.81</v>
      </c>
      <c r="J234" s="24">
        <v>36207</v>
      </c>
      <c r="K234" s="24">
        <v>6312</v>
      </c>
      <c r="L234" s="24">
        <v>1462</v>
      </c>
      <c r="M234" s="10">
        <v>82.32</v>
      </c>
      <c r="N234" s="10">
        <v>14.35</v>
      </c>
      <c r="O234" s="10">
        <v>3.32</v>
      </c>
      <c r="P234" s="24">
        <v>563</v>
      </c>
      <c r="Q234" s="10">
        <v>3.74</v>
      </c>
      <c r="R234" s="24">
        <v>4300</v>
      </c>
      <c r="S234" s="10">
        <v>9.49</v>
      </c>
      <c r="T234" s="24">
        <v>1674</v>
      </c>
      <c r="U234" s="10">
        <v>3.7</v>
      </c>
      <c r="V234" s="24">
        <v>1237</v>
      </c>
      <c r="W234" s="10">
        <v>2.73</v>
      </c>
      <c r="X234" s="24">
        <v>2036</v>
      </c>
      <c r="Y234" s="10">
        <v>4.63</v>
      </c>
    </row>
    <row r="235" spans="2:25" ht="15" customHeight="1">
      <c r="B235" s="1">
        <v>1809</v>
      </c>
      <c r="C235" s="4" t="s">
        <v>229</v>
      </c>
      <c r="D235" s="24">
        <v>4360</v>
      </c>
      <c r="E235" s="10">
        <v>3.71</v>
      </c>
      <c r="F235" s="24">
        <v>3260</v>
      </c>
      <c r="G235" s="10">
        <v>74.77</v>
      </c>
      <c r="H235" s="24">
        <v>1100</v>
      </c>
      <c r="I235" s="10">
        <v>25.23</v>
      </c>
      <c r="J235" s="24">
        <v>2413</v>
      </c>
      <c r="K235" s="24">
        <v>1230</v>
      </c>
      <c r="L235" s="24">
        <v>557</v>
      </c>
      <c r="M235" s="10">
        <v>57.45</v>
      </c>
      <c r="N235" s="10">
        <v>29.29</v>
      </c>
      <c r="O235" s="10">
        <v>13.26</v>
      </c>
      <c r="P235" s="24">
        <v>128</v>
      </c>
      <c r="Q235" s="10">
        <v>8.77</v>
      </c>
      <c r="R235" s="24">
        <v>527</v>
      </c>
      <c r="S235" s="10">
        <v>12.09</v>
      </c>
      <c r="T235" s="24">
        <v>1231</v>
      </c>
      <c r="U235" s="10">
        <v>28.23</v>
      </c>
      <c r="V235" s="24">
        <v>194</v>
      </c>
      <c r="W235" s="10">
        <v>4.45</v>
      </c>
      <c r="X235" s="24">
        <v>471</v>
      </c>
      <c r="Y235" s="10">
        <v>11.21</v>
      </c>
    </row>
    <row r="236" spans="2:25" ht="15" customHeight="1">
      <c r="B236" s="1">
        <v>1810</v>
      </c>
      <c r="C236" s="4" t="s">
        <v>230</v>
      </c>
      <c r="D236" s="24">
        <v>6155</v>
      </c>
      <c r="E236" s="10">
        <v>3.85</v>
      </c>
      <c r="F236" s="24">
        <v>4182</v>
      </c>
      <c r="G236" s="10">
        <v>67.94</v>
      </c>
      <c r="H236" s="24">
        <v>1973</v>
      </c>
      <c r="I236" s="10">
        <v>32.06</v>
      </c>
      <c r="J236" s="24">
        <v>3874</v>
      </c>
      <c r="K236" s="24">
        <v>1394</v>
      </c>
      <c r="L236" s="24">
        <v>741</v>
      </c>
      <c r="M236" s="10">
        <v>64.47</v>
      </c>
      <c r="N236" s="10">
        <v>23.2</v>
      </c>
      <c r="O236" s="10">
        <v>12.33</v>
      </c>
      <c r="P236" s="24">
        <v>121</v>
      </c>
      <c r="Q236" s="10">
        <v>5.3</v>
      </c>
      <c r="R236" s="24">
        <v>718</v>
      </c>
      <c r="S236" s="10">
        <v>11.67</v>
      </c>
      <c r="T236" s="24">
        <v>1005</v>
      </c>
      <c r="U236" s="10">
        <v>16.329999999999998</v>
      </c>
      <c r="V236" s="24">
        <v>681</v>
      </c>
      <c r="W236" s="10">
        <v>11.06</v>
      </c>
      <c r="X236" s="24">
        <v>639</v>
      </c>
      <c r="Y236" s="10">
        <v>10.63</v>
      </c>
    </row>
    <row r="237" spans="2:25" ht="15" customHeight="1">
      <c r="B237" s="1">
        <v>1811</v>
      </c>
      <c r="C237" s="4" t="s">
        <v>231</v>
      </c>
      <c r="D237" s="24">
        <v>4575</v>
      </c>
      <c r="E237" s="10">
        <v>3.84</v>
      </c>
      <c r="F237" s="24">
        <v>2883</v>
      </c>
      <c r="G237" s="10">
        <v>63.02</v>
      </c>
      <c r="H237" s="24">
        <v>1692</v>
      </c>
      <c r="I237" s="10">
        <v>36.979999999999997</v>
      </c>
      <c r="J237" s="24">
        <v>3257</v>
      </c>
      <c r="K237" s="24">
        <v>832</v>
      </c>
      <c r="L237" s="24">
        <v>444</v>
      </c>
      <c r="M237" s="10">
        <v>71.849999999999994</v>
      </c>
      <c r="N237" s="10">
        <v>18.350000000000001</v>
      </c>
      <c r="O237" s="10">
        <v>9.7899999999999991</v>
      </c>
      <c r="P237" s="24">
        <v>34</v>
      </c>
      <c r="Q237" s="10">
        <v>2.19</v>
      </c>
      <c r="R237" s="24">
        <v>486</v>
      </c>
      <c r="S237" s="10">
        <v>10.62</v>
      </c>
      <c r="T237" s="24">
        <v>656</v>
      </c>
      <c r="U237" s="10">
        <v>14.34</v>
      </c>
      <c r="V237" s="24">
        <v>383</v>
      </c>
      <c r="W237" s="10">
        <v>8.3699999999999992</v>
      </c>
      <c r="X237" s="24">
        <v>287</v>
      </c>
      <c r="Y237" s="10">
        <v>6.33</v>
      </c>
    </row>
    <row r="238" spans="2:25" ht="15" customHeight="1">
      <c r="B238" s="1">
        <v>1812</v>
      </c>
      <c r="C238" s="4" t="s">
        <v>232</v>
      </c>
      <c r="D238" s="24">
        <v>4392</v>
      </c>
      <c r="E238" s="10">
        <v>4</v>
      </c>
      <c r="F238" s="24">
        <v>3227</v>
      </c>
      <c r="G238" s="10">
        <v>73.47</v>
      </c>
      <c r="H238" s="24">
        <v>1165</v>
      </c>
      <c r="I238" s="10">
        <v>26.53</v>
      </c>
      <c r="J238" s="24">
        <v>2921</v>
      </c>
      <c r="K238" s="24">
        <v>887</v>
      </c>
      <c r="L238" s="24">
        <v>500</v>
      </c>
      <c r="M238" s="10">
        <v>67.8</v>
      </c>
      <c r="N238" s="10">
        <v>20.59</v>
      </c>
      <c r="O238" s="10">
        <v>11.61</v>
      </c>
      <c r="P238" s="24">
        <v>105</v>
      </c>
      <c r="Q238" s="10">
        <v>6.56</v>
      </c>
      <c r="R238" s="24">
        <v>395</v>
      </c>
      <c r="S238" s="10">
        <v>8.99</v>
      </c>
      <c r="T238" s="24">
        <v>833</v>
      </c>
      <c r="U238" s="10">
        <v>18.97</v>
      </c>
      <c r="V238" s="24">
        <v>331</v>
      </c>
      <c r="W238" s="10">
        <v>7.54</v>
      </c>
      <c r="X238" s="24">
        <v>449</v>
      </c>
      <c r="Y238" s="10">
        <v>10.42</v>
      </c>
    </row>
    <row r="239" spans="2:25" ht="15" customHeight="1">
      <c r="B239" s="1">
        <v>1813</v>
      </c>
      <c r="C239" s="4" t="s">
        <v>233</v>
      </c>
      <c r="D239" s="24">
        <v>11502</v>
      </c>
      <c r="E239" s="10">
        <v>3.56</v>
      </c>
      <c r="F239" s="24">
        <v>8140</v>
      </c>
      <c r="G239" s="10">
        <v>70.77</v>
      </c>
      <c r="H239" s="24">
        <v>3362</v>
      </c>
      <c r="I239" s="10">
        <v>29.23</v>
      </c>
      <c r="J239" s="24">
        <v>7563</v>
      </c>
      <c r="K239" s="24">
        <v>2461</v>
      </c>
      <c r="L239" s="24">
        <v>1255</v>
      </c>
      <c r="M239" s="10">
        <v>67.05</v>
      </c>
      <c r="N239" s="10">
        <v>21.82</v>
      </c>
      <c r="O239" s="10">
        <v>11.13</v>
      </c>
      <c r="P239" s="24">
        <v>252</v>
      </c>
      <c r="Q239" s="10">
        <v>7.26</v>
      </c>
      <c r="R239" s="24">
        <v>938</v>
      </c>
      <c r="S239" s="10">
        <v>8.16</v>
      </c>
      <c r="T239" s="24">
        <v>1551</v>
      </c>
      <c r="U239" s="10">
        <v>13.48</v>
      </c>
      <c r="V239" s="24">
        <v>1644</v>
      </c>
      <c r="W239" s="10">
        <v>14.29</v>
      </c>
      <c r="X239" s="24">
        <v>1107</v>
      </c>
      <c r="Y239" s="10">
        <v>9.81</v>
      </c>
    </row>
    <row r="240" spans="2:25" ht="15" customHeight="1">
      <c r="B240" s="1">
        <v>1814</v>
      </c>
      <c r="C240" s="4" t="s">
        <v>234</v>
      </c>
      <c r="D240" s="24">
        <v>16136</v>
      </c>
      <c r="E240" s="10">
        <v>3.89</v>
      </c>
      <c r="F240" s="24">
        <v>10728</v>
      </c>
      <c r="G240" s="10">
        <v>66.48</v>
      </c>
      <c r="H240" s="24">
        <v>5408</v>
      </c>
      <c r="I240" s="10">
        <v>33.520000000000003</v>
      </c>
      <c r="J240" s="24">
        <v>11379</v>
      </c>
      <c r="K240" s="24">
        <v>2818</v>
      </c>
      <c r="L240" s="24">
        <v>1340</v>
      </c>
      <c r="M240" s="10">
        <v>73.239999999999995</v>
      </c>
      <c r="N240" s="10">
        <v>18.14</v>
      </c>
      <c r="O240" s="10">
        <v>8.6199999999999992</v>
      </c>
      <c r="P240" s="24">
        <v>258</v>
      </c>
      <c r="Q240" s="10">
        <v>4.6900000000000004</v>
      </c>
      <c r="R240" s="24">
        <v>1866</v>
      </c>
      <c r="S240" s="10">
        <v>11.56</v>
      </c>
      <c r="T240" s="24">
        <v>1929</v>
      </c>
      <c r="U240" s="10">
        <v>11.95</v>
      </c>
      <c r="V240" s="24">
        <v>948</v>
      </c>
      <c r="W240" s="10">
        <v>5.88</v>
      </c>
      <c r="X240" s="24">
        <v>1025</v>
      </c>
      <c r="Y240" s="10">
        <v>6.6</v>
      </c>
    </row>
    <row r="241" spans="2:25" ht="15" customHeight="1">
      <c r="B241" s="1">
        <v>1901</v>
      </c>
      <c r="C241" s="4" t="s">
        <v>235</v>
      </c>
      <c r="D241" s="24">
        <v>6464</v>
      </c>
      <c r="E241" s="10">
        <v>3.96</v>
      </c>
      <c r="F241" s="24">
        <v>4197</v>
      </c>
      <c r="G241" s="10">
        <v>64.930000000000007</v>
      </c>
      <c r="H241" s="24">
        <v>2267</v>
      </c>
      <c r="I241" s="10">
        <v>35.07</v>
      </c>
      <c r="J241" s="24">
        <v>4306</v>
      </c>
      <c r="K241" s="24">
        <v>1340</v>
      </c>
      <c r="L241" s="24">
        <v>749</v>
      </c>
      <c r="M241" s="10">
        <v>67.33</v>
      </c>
      <c r="N241" s="10">
        <v>20.95</v>
      </c>
      <c r="O241" s="10">
        <v>11.71</v>
      </c>
      <c r="P241" s="24">
        <v>115</v>
      </c>
      <c r="Q241" s="10">
        <v>5.27</v>
      </c>
      <c r="R241" s="24">
        <v>625</v>
      </c>
      <c r="S241" s="10">
        <v>9.67</v>
      </c>
      <c r="T241" s="24">
        <v>967</v>
      </c>
      <c r="U241" s="10">
        <v>14.96</v>
      </c>
      <c r="V241" s="24">
        <v>721</v>
      </c>
      <c r="W241" s="10">
        <v>11.15</v>
      </c>
      <c r="X241" s="24">
        <v>649</v>
      </c>
      <c r="Y241" s="10">
        <v>10.15</v>
      </c>
    </row>
    <row r="242" spans="2:25" ht="15" customHeight="1">
      <c r="B242" s="1">
        <v>1902</v>
      </c>
      <c r="C242" s="4" t="s">
        <v>236</v>
      </c>
      <c r="D242" s="24">
        <v>5439</v>
      </c>
      <c r="E242" s="10">
        <v>3.65</v>
      </c>
      <c r="F242" s="24">
        <v>3713</v>
      </c>
      <c r="G242" s="10">
        <v>68.27</v>
      </c>
      <c r="H242" s="24">
        <v>1726</v>
      </c>
      <c r="I242" s="10">
        <v>31.73</v>
      </c>
      <c r="J242" s="24">
        <v>3269</v>
      </c>
      <c r="K242" s="24">
        <v>1416</v>
      </c>
      <c r="L242" s="24">
        <v>696</v>
      </c>
      <c r="M242" s="10">
        <v>60.75</v>
      </c>
      <c r="N242" s="10">
        <v>26.31</v>
      </c>
      <c r="O242" s="10">
        <v>12.93</v>
      </c>
      <c r="P242" s="24">
        <v>55</v>
      </c>
      <c r="Q242" s="10">
        <v>3.47</v>
      </c>
      <c r="R242" s="24">
        <v>462</v>
      </c>
      <c r="S242" s="10">
        <v>8.49</v>
      </c>
      <c r="T242" s="24">
        <v>1023</v>
      </c>
      <c r="U242" s="10">
        <v>18.809999999999999</v>
      </c>
      <c r="V242" s="24">
        <v>832</v>
      </c>
      <c r="W242" s="10">
        <v>15.3</v>
      </c>
      <c r="X242" s="24">
        <v>621</v>
      </c>
      <c r="Y242" s="10">
        <v>11.54</v>
      </c>
    </row>
    <row r="243" spans="2:25" ht="15" customHeight="1">
      <c r="B243" s="1">
        <v>1903</v>
      </c>
      <c r="C243" s="4" t="s">
        <v>237</v>
      </c>
      <c r="D243" s="24">
        <v>12334</v>
      </c>
      <c r="E243" s="10">
        <v>3.82</v>
      </c>
      <c r="F243" s="24">
        <v>7548</v>
      </c>
      <c r="G243" s="10">
        <v>61.2</v>
      </c>
      <c r="H243" s="24">
        <v>4786</v>
      </c>
      <c r="I243" s="10">
        <v>38.799999999999997</v>
      </c>
      <c r="J243" s="24">
        <v>7994</v>
      </c>
      <c r="K243" s="24">
        <v>2623</v>
      </c>
      <c r="L243" s="24">
        <v>1109</v>
      </c>
      <c r="M243" s="10">
        <v>68.17</v>
      </c>
      <c r="N243" s="10">
        <v>22.37</v>
      </c>
      <c r="O243" s="10">
        <v>9.4600000000000009</v>
      </c>
      <c r="P243" s="24">
        <v>145</v>
      </c>
      <c r="Q243" s="10">
        <v>3.79</v>
      </c>
      <c r="R243" s="24">
        <v>1004</v>
      </c>
      <c r="S243" s="10">
        <v>8.14</v>
      </c>
      <c r="T243" s="24">
        <v>1634</v>
      </c>
      <c r="U243" s="10">
        <v>13.25</v>
      </c>
      <c r="V243" s="24">
        <v>1442</v>
      </c>
      <c r="W243" s="10">
        <v>11.69</v>
      </c>
      <c r="X243" s="24">
        <v>1110</v>
      </c>
      <c r="Y243" s="10">
        <v>9.4700000000000006</v>
      </c>
    </row>
    <row r="244" spans="2:25" ht="15" customHeight="1">
      <c r="B244" s="1">
        <v>1904</v>
      </c>
      <c r="C244" s="4" t="s">
        <v>238</v>
      </c>
      <c r="D244" s="24">
        <v>7777</v>
      </c>
      <c r="E244" s="10">
        <v>3.97</v>
      </c>
      <c r="F244" s="24">
        <v>5189</v>
      </c>
      <c r="G244" s="10">
        <v>66.72</v>
      </c>
      <c r="H244" s="24">
        <v>2588</v>
      </c>
      <c r="I244" s="10">
        <v>33.28</v>
      </c>
      <c r="J244" s="24">
        <v>4562</v>
      </c>
      <c r="K244" s="24">
        <v>1751</v>
      </c>
      <c r="L244" s="24">
        <v>1241</v>
      </c>
      <c r="M244" s="10">
        <v>60.39</v>
      </c>
      <c r="N244" s="10">
        <v>23.18</v>
      </c>
      <c r="O244" s="10">
        <v>16.43</v>
      </c>
      <c r="P244" s="24">
        <v>127</v>
      </c>
      <c r="Q244" s="10">
        <v>4.8499999999999996</v>
      </c>
      <c r="R244" s="24">
        <v>872</v>
      </c>
      <c r="S244" s="10">
        <v>11.21</v>
      </c>
      <c r="T244" s="24">
        <v>1705</v>
      </c>
      <c r="U244" s="10">
        <v>21.92</v>
      </c>
      <c r="V244" s="24">
        <v>1187</v>
      </c>
      <c r="W244" s="10">
        <v>15.26</v>
      </c>
      <c r="X244" s="24">
        <v>875</v>
      </c>
      <c r="Y244" s="10">
        <v>11.58</v>
      </c>
    </row>
    <row r="245" spans="2:25" ht="15" customHeight="1">
      <c r="B245" s="1">
        <v>1905</v>
      </c>
      <c r="C245" s="4" t="s">
        <v>239</v>
      </c>
      <c r="D245" s="24">
        <v>35775</v>
      </c>
      <c r="E245" s="10">
        <v>3.85</v>
      </c>
      <c r="F245" s="24">
        <v>21616</v>
      </c>
      <c r="G245" s="10">
        <v>60.42</v>
      </c>
      <c r="H245" s="24">
        <v>14159</v>
      </c>
      <c r="I245" s="10">
        <v>39.58</v>
      </c>
      <c r="J245" s="24">
        <v>24646</v>
      </c>
      <c r="K245" s="24">
        <v>7151</v>
      </c>
      <c r="L245" s="24">
        <v>3040</v>
      </c>
      <c r="M245" s="10">
        <v>70.75</v>
      </c>
      <c r="N245" s="10">
        <v>20.53</v>
      </c>
      <c r="O245" s="10">
        <v>8.73</v>
      </c>
      <c r="P245" s="24">
        <v>417</v>
      </c>
      <c r="Q245" s="10">
        <v>3.76</v>
      </c>
      <c r="R245" s="24">
        <v>3103</v>
      </c>
      <c r="S245" s="10">
        <v>8.67</v>
      </c>
      <c r="T245" s="24">
        <v>4468</v>
      </c>
      <c r="U245" s="10">
        <v>12.49</v>
      </c>
      <c r="V245" s="24">
        <v>4512</v>
      </c>
      <c r="W245" s="10">
        <v>12.61</v>
      </c>
      <c r="X245" s="24">
        <v>1696</v>
      </c>
      <c r="Y245" s="10">
        <v>4.87</v>
      </c>
    </row>
    <row r="246" spans="2:25" ht="15" customHeight="1">
      <c r="B246" s="1">
        <v>1906</v>
      </c>
      <c r="C246" s="4" t="s">
        <v>240</v>
      </c>
      <c r="D246" s="24">
        <v>5079</v>
      </c>
      <c r="E246" s="10">
        <v>4.3</v>
      </c>
      <c r="F246" s="24">
        <v>2964</v>
      </c>
      <c r="G246" s="10">
        <v>58.36</v>
      </c>
      <c r="H246" s="24">
        <v>2115</v>
      </c>
      <c r="I246" s="10">
        <v>41.64</v>
      </c>
      <c r="J246" s="24">
        <v>3581</v>
      </c>
      <c r="K246" s="24">
        <v>1036</v>
      </c>
      <c r="L246" s="24">
        <v>362</v>
      </c>
      <c r="M246" s="10">
        <v>71.92</v>
      </c>
      <c r="N246" s="10">
        <v>20.81</v>
      </c>
      <c r="O246" s="10">
        <v>7.27</v>
      </c>
      <c r="P246" s="24">
        <v>63</v>
      </c>
      <c r="Q246" s="10">
        <v>3.52</v>
      </c>
      <c r="R246" s="24">
        <v>462</v>
      </c>
      <c r="S246" s="10">
        <v>9.1</v>
      </c>
      <c r="T246" s="24">
        <v>360</v>
      </c>
      <c r="U246" s="10">
        <v>7.09</v>
      </c>
      <c r="V246" s="24">
        <v>370</v>
      </c>
      <c r="W246" s="10">
        <v>7.28</v>
      </c>
      <c r="X246" s="24">
        <v>604</v>
      </c>
      <c r="Y246" s="10">
        <v>12.13</v>
      </c>
    </row>
    <row r="247" spans="2:25" ht="15" customHeight="1">
      <c r="B247" s="1">
        <v>1907</v>
      </c>
      <c r="C247" s="4" t="s">
        <v>241</v>
      </c>
      <c r="D247" s="24">
        <v>5461</v>
      </c>
      <c r="E247" s="10">
        <v>3.83</v>
      </c>
      <c r="F247" s="24">
        <v>3292</v>
      </c>
      <c r="G247" s="10">
        <v>60.28</v>
      </c>
      <c r="H247" s="24">
        <v>2169</v>
      </c>
      <c r="I247" s="10">
        <v>39.72</v>
      </c>
      <c r="J247" s="24">
        <v>3673</v>
      </c>
      <c r="K247" s="24">
        <v>1109</v>
      </c>
      <c r="L247" s="24">
        <v>597</v>
      </c>
      <c r="M247" s="10">
        <v>68.28</v>
      </c>
      <c r="N247" s="10">
        <v>20.62</v>
      </c>
      <c r="O247" s="10">
        <v>11.1</v>
      </c>
      <c r="P247" s="24">
        <v>63</v>
      </c>
      <c r="Q247" s="10">
        <v>3.38</v>
      </c>
      <c r="R247" s="24">
        <v>385</v>
      </c>
      <c r="S247" s="10">
        <v>7.05</v>
      </c>
      <c r="T247" s="24">
        <v>762</v>
      </c>
      <c r="U247" s="10">
        <v>13.95</v>
      </c>
      <c r="V247" s="24">
        <v>609</v>
      </c>
      <c r="W247" s="10">
        <v>11.15</v>
      </c>
      <c r="X247" s="24">
        <v>667</v>
      </c>
      <c r="Y247" s="10">
        <v>12.4</v>
      </c>
    </row>
    <row r="248" spans="2:25" ht="15" customHeight="1">
      <c r="B248" s="1">
        <v>1908</v>
      </c>
      <c r="C248" s="4" t="s">
        <v>242</v>
      </c>
      <c r="D248" s="24">
        <v>7954</v>
      </c>
      <c r="E248" s="10">
        <v>4.3899999999999997</v>
      </c>
      <c r="F248" s="24">
        <v>4569</v>
      </c>
      <c r="G248" s="10">
        <v>57.44</v>
      </c>
      <c r="H248" s="24">
        <v>3385</v>
      </c>
      <c r="I248" s="10">
        <v>42.56</v>
      </c>
      <c r="J248" s="24">
        <v>5631</v>
      </c>
      <c r="K248" s="24">
        <v>1599</v>
      </c>
      <c r="L248" s="24">
        <v>433</v>
      </c>
      <c r="M248" s="10">
        <v>73.48</v>
      </c>
      <c r="N248" s="10">
        <v>20.87</v>
      </c>
      <c r="O248" s="10">
        <v>5.65</v>
      </c>
      <c r="P248" s="24">
        <v>164</v>
      </c>
      <c r="Q248" s="10">
        <v>5.57</v>
      </c>
      <c r="R248" s="24">
        <v>1193</v>
      </c>
      <c r="S248" s="10">
        <v>15</v>
      </c>
      <c r="T248" s="24">
        <v>194</v>
      </c>
      <c r="U248" s="10">
        <v>2.44</v>
      </c>
      <c r="V248" s="24">
        <v>532</v>
      </c>
      <c r="W248" s="10">
        <v>6.69</v>
      </c>
      <c r="X248" s="24">
        <v>532</v>
      </c>
      <c r="Y248" s="10">
        <v>6.94</v>
      </c>
    </row>
    <row r="249" spans="2:25" ht="15" customHeight="1">
      <c r="B249" s="1">
        <v>1909</v>
      </c>
      <c r="C249" s="4" t="s">
        <v>243</v>
      </c>
      <c r="D249" s="24">
        <v>2363</v>
      </c>
      <c r="E249" s="10">
        <v>4.04</v>
      </c>
      <c r="F249" s="24">
        <v>1463</v>
      </c>
      <c r="G249" s="10">
        <v>61.91</v>
      </c>
      <c r="H249" s="24">
        <v>900</v>
      </c>
      <c r="I249" s="10">
        <v>38.090000000000003</v>
      </c>
      <c r="J249" s="24">
        <v>1686</v>
      </c>
      <c r="K249" s="24">
        <v>466</v>
      </c>
      <c r="L249" s="24">
        <v>157</v>
      </c>
      <c r="M249" s="10">
        <v>73.02</v>
      </c>
      <c r="N249" s="10">
        <v>20.18</v>
      </c>
      <c r="O249" s="10">
        <v>6.8</v>
      </c>
      <c r="P249" s="24">
        <v>34</v>
      </c>
      <c r="Q249" s="10">
        <v>4.09</v>
      </c>
      <c r="R249" s="24">
        <v>220</v>
      </c>
      <c r="S249" s="10">
        <v>9.31</v>
      </c>
      <c r="T249" s="24">
        <v>246</v>
      </c>
      <c r="U249" s="10">
        <v>10.41</v>
      </c>
      <c r="V249" s="24">
        <v>122</v>
      </c>
      <c r="W249" s="10">
        <v>5.16</v>
      </c>
      <c r="X249" s="24">
        <v>217</v>
      </c>
      <c r="Y249" s="10">
        <v>9.4</v>
      </c>
    </row>
    <row r="250" spans="2:25" ht="15" customHeight="1">
      <c r="B250" s="1">
        <v>1910</v>
      </c>
      <c r="C250" s="4" t="s">
        <v>244</v>
      </c>
      <c r="D250" s="24">
        <v>5666</v>
      </c>
      <c r="E250" s="10">
        <v>3.94</v>
      </c>
      <c r="F250" s="24">
        <v>3101</v>
      </c>
      <c r="G250" s="10">
        <v>54.73</v>
      </c>
      <c r="H250" s="24">
        <v>2565</v>
      </c>
      <c r="I250" s="10">
        <v>45.27</v>
      </c>
      <c r="J250" s="24">
        <v>3804</v>
      </c>
      <c r="K250" s="24">
        <v>1139</v>
      </c>
      <c r="L250" s="24">
        <v>467</v>
      </c>
      <c r="M250" s="10">
        <v>70.31</v>
      </c>
      <c r="N250" s="10">
        <v>21.05</v>
      </c>
      <c r="O250" s="10">
        <v>8.6300000000000008</v>
      </c>
      <c r="P250" s="24">
        <v>129</v>
      </c>
      <c r="Q250" s="10">
        <v>6.72</v>
      </c>
      <c r="R250" s="24">
        <v>588</v>
      </c>
      <c r="S250" s="10">
        <v>10.38</v>
      </c>
      <c r="T250" s="24">
        <v>642</v>
      </c>
      <c r="U250" s="10">
        <v>11.33</v>
      </c>
      <c r="V250" s="24">
        <v>380</v>
      </c>
      <c r="W250" s="10">
        <v>6.71</v>
      </c>
      <c r="X250" s="24">
        <v>540</v>
      </c>
      <c r="Y250" s="10">
        <v>9.98</v>
      </c>
    </row>
    <row r="251" spans="2:25" ht="15" customHeight="1">
      <c r="B251" s="1">
        <v>1911</v>
      </c>
      <c r="C251" s="4" t="s">
        <v>245</v>
      </c>
      <c r="D251" s="24">
        <v>3489</v>
      </c>
      <c r="E251" s="10">
        <v>4.09</v>
      </c>
      <c r="F251" s="24">
        <v>2261</v>
      </c>
      <c r="G251" s="10">
        <v>64.8</v>
      </c>
      <c r="H251" s="24">
        <v>1228</v>
      </c>
      <c r="I251" s="10">
        <v>35.200000000000003</v>
      </c>
      <c r="J251" s="24">
        <v>2348</v>
      </c>
      <c r="K251" s="24">
        <v>765</v>
      </c>
      <c r="L251" s="24">
        <v>313</v>
      </c>
      <c r="M251" s="10">
        <v>68.53</v>
      </c>
      <c r="N251" s="10">
        <v>22.33</v>
      </c>
      <c r="O251" s="10">
        <v>9.14</v>
      </c>
      <c r="P251" s="24">
        <v>33</v>
      </c>
      <c r="Q251" s="10">
        <v>2.91</v>
      </c>
      <c r="R251" s="24">
        <v>285</v>
      </c>
      <c r="S251" s="10">
        <v>8.17</v>
      </c>
      <c r="T251" s="24">
        <v>366</v>
      </c>
      <c r="U251" s="10">
        <v>10.49</v>
      </c>
      <c r="V251" s="24">
        <v>315</v>
      </c>
      <c r="W251" s="10">
        <v>9.0299999999999994</v>
      </c>
      <c r="X251" s="24">
        <v>488</v>
      </c>
      <c r="Y251" s="10">
        <v>14.24</v>
      </c>
    </row>
    <row r="252" spans="2:25" ht="15" customHeight="1">
      <c r="B252" s="1">
        <v>1912</v>
      </c>
      <c r="C252" s="4" t="s">
        <v>246</v>
      </c>
      <c r="D252" s="24">
        <v>12234</v>
      </c>
      <c r="E252" s="10">
        <v>4.37</v>
      </c>
      <c r="F252" s="24">
        <v>7149</v>
      </c>
      <c r="G252" s="10">
        <v>58.44</v>
      </c>
      <c r="H252" s="24">
        <v>5085</v>
      </c>
      <c r="I252" s="10">
        <v>41.56</v>
      </c>
      <c r="J252" s="24">
        <v>7976</v>
      </c>
      <c r="K252" s="24">
        <v>2514</v>
      </c>
      <c r="L252" s="24">
        <v>1485</v>
      </c>
      <c r="M252" s="10">
        <v>66.61</v>
      </c>
      <c r="N252" s="10">
        <v>20.99</v>
      </c>
      <c r="O252" s="10">
        <v>12.4</v>
      </c>
      <c r="P252" s="24">
        <v>271</v>
      </c>
      <c r="Q252" s="10">
        <v>6.37</v>
      </c>
      <c r="R252" s="24">
        <v>1230</v>
      </c>
      <c r="S252" s="10">
        <v>10.050000000000001</v>
      </c>
      <c r="T252" s="24">
        <v>1615</v>
      </c>
      <c r="U252" s="10">
        <v>13.2</v>
      </c>
      <c r="V252" s="24">
        <v>1717</v>
      </c>
      <c r="W252" s="10">
        <v>14.03</v>
      </c>
      <c r="X252" s="24">
        <v>1365</v>
      </c>
      <c r="Y252" s="10">
        <v>11.4</v>
      </c>
    </row>
    <row r="253" spans="2:25" ht="15" customHeight="1">
      <c r="B253" s="1">
        <v>1913</v>
      </c>
      <c r="C253" s="4" t="s">
        <v>247</v>
      </c>
      <c r="D253" s="24">
        <v>14692</v>
      </c>
      <c r="E253" s="10">
        <v>3.95</v>
      </c>
      <c r="F253" s="24">
        <v>9036</v>
      </c>
      <c r="G253" s="10">
        <v>61.5</v>
      </c>
      <c r="H253" s="24">
        <v>5656</v>
      </c>
      <c r="I253" s="10">
        <v>38.5</v>
      </c>
      <c r="J253" s="24">
        <v>9010</v>
      </c>
      <c r="K253" s="24">
        <v>3371</v>
      </c>
      <c r="L253" s="24">
        <v>2027</v>
      </c>
      <c r="M253" s="10">
        <v>62.53</v>
      </c>
      <c r="N253" s="10">
        <v>23.4</v>
      </c>
      <c r="O253" s="10">
        <v>14.07</v>
      </c>
      <c r="P253" s="24">
        <v>260</v>
      </c>
      <c r="Q253" s="10">
        <v>5.29</v>
      </c>
      <c r="R253" s="24">
        <v>1453</v>
      </c>
      <c r="S253" s="10">
        <v>9.89</v>
      </c>
      <c r="T253" s="24">
        <v>2522</v>
      </c>
      <c r="U253" s="10">
        <v>17.170000000000002</v>
      </c>
      <c r="V253" s="24">
        <v>2005</v>
      </c>
      <c r="W253" s="10">
        <v>13.65</v>
      </c>
      <c r="X253" s="24">
        <v>1924</v>
      </c>
      <c r="Y253" s="10">
        <v>13.35</v>
      </c>
    </row>
    <row r="254" spans="2:25" ht="15" customHeight="1">
      <c r="B254" s="1">
        <v>1914</v>
      </c>
      <c r="C254" s="4" t="s">
        <v>248</v>
      </c>
      <c r="D254" s="24">
        <v>84858</v>
      </c>
      <c r="E254" s="10">
        <v>4.2</v>
      </c>
      <c r="F254" s="24">
        <v>45980</v>
      </c>
      <c r="G254" s="10">
        <v>54.18</v>
      </c>
      <c r="H254" s="24">
        <v>38878</v>
      </c>
      <c r="I254" s="10">
        <v>45.82</v>
      </c>
      <c r="J254" s="24">
        <v>61445</v>
      </c>
      <c r="K254" s="24">
        <v>14555</v>
      </c>
      <c r="L254" s="24">
        <v>6584</v>
      </c>
      <c r="M254" s="10">
        <v>74.400000000000006</v>
      </c>
      <c r="N254" s="10">
        <v>17.62</v>
      </c>
      <c r="O254" s="10">
        <v>7.97</v>
      </c>
      <c r="P254" s="24">
        <v>829</v>
      </c>
      <c r="Q254" s="10">
        <v>2.93</v>
      </c>
      <c r="R254" s="24">
        <v>8193</v>
      </c>
      <c r="S254" s="10">
        <v>9.65</v>
      </c>
      <c r="T254" s="24">
        <v>10279</v>
      </c>
      <c r="U254" s="10">
        <v>12.11</v>
      </c>
      <c r="V254" s="24">
        <v>7134</v>
      </c>
      <c r="W254" s="10">
        <v>8.41</v>
      </c>
      <c r="X254" s="24">
        <v>3724</v>
      </c>
      <c r="Y254" s="10">
        <v>4.51</v>
      </c>
    </row>
    <row r="255" spans="2:25" ht="15" customHeight="1">
      <c r="B255" s="1">
        <v>1915</v>
      </c>
      <c r="C255" s="4" t="s">
        <v>249</v>
      </c>
      <c r="D255" s="24">
        <v>11094</v>
      </c>
      <c r="E255" s="10">
        <v>3.46</v>
      </c>
      <c r="F255" s="24">
        <v>6330</v>
      </c>
      <c r="G255" s="10">
        <v>57.06</v>
      </c>
      <c r="H255" s="24">
        <v>4764</v>
      </c>
      <c r="I255" s="10">
        <v>42.94</v>
      </c>
      <c r="J255" s="24">
        <v>6806</v>
      </c>
      <c r="K255" s="24">
        <v>2663</v>
      </c>
      <c r="L255" s="24">
        <v>1336</v>
      </c>
      <c r="M255" s="10">
        <v>62.99</v>
      </c>
      <c r="N255" s="10">
        <v>24.65</v>
      </c>
      <c r="O255" s="10">
        <v>12.36</v>
      </c>
      <c r="P255" s="24">
        <v>204</v>
      </c>
      <c r="Q255" s="10">
        <v>6.29</v>
      </c>
      <c r="R255" s="24">
        <v>816</v>
      </c>
      <c r="S255" s="10">
        <v>7.36</v>
      </c>
      <c r="T255" s="24">
        <v>1843</v>
      </c>
      <c r="U255" s="10">
        <v>16.61</v>
      </c>
      <c r="V255" s="24">
        <v>2248</v>
      </c>
      <c r="W255" s="10">
        <v>20.260000000000002</v>
      </c>
      <c r="X255" s="24">
        <v>640</v>
      </c>
      <c r="Y255" s="10">
        <v>5.92</v>
      </c>
    </row>
    <row r="256" spans="2:25" ht="15" customHeight="1">
      <c r="B256" s="1">
        <v>2001</v>
      </c>
      <c r="C256" s="4" t="s">
        <v>250</v>
      </c>
      <c r="D256" s="24">
        <v>5568</v>
      </c>
      <c r="E256" s="10">
        <v>3.65</v>
      </c>
      <c r="F256" s="24">
        <v>3813</v>
      </c>
      <c r="G256" s="10">
        <v>68.48</v>
      </c>
      <c r="H256" s="24">
        <v>1755</v>
      </c>
      <c r="I256" s="10">
        <v>31.52</v>
      </c>
      <c r="J256" s="24">
        <v>4775</v>
      </c>
      <c r="K256" s="24">
        <v>534</v>
      </c>
      <c r="L256" s="24">
        <v>78</v>
      </c>
      <c r="M256" s="10">
        <v>88.64</v>
      </c>
      <c r="N256" s="10">
        <v>9.91</v>
      </c>
      <c r="O256" s="10">
        <v>1.45</v>
      </c>
      <c r="P256" s="24">
        <v>74</v>
      </c>
      <c r="Q256" s="10">
        <v>5.0199999999999996</v>
      </c>
      <c r="R256" s="24">
        <v>227</v>
      </c>
      <c r="S256" s="10">
        <v>4.08</v>
      </c>
      <c r="T256" s="24">
        <v>78</v>
      </c>
      <c r="U256" s="10">
        <v>1.4</v>
      </c>
      <c r="V256" s="24">
        <v>95</v>
      </c>
      <c r="W256" s="10">
        <v>1.71</v>
      </c>
      <c r="X256" s="24">
        <v>247</v>
      </c>
      <c r="Y256" s="10">
        <v>4.59</v>
      </c>
    </row>
    <row r="257" spans="2:25" ht="15" customHeight="1">
      <c r="B257" s="1">
        <v>2002</v>
      </c>
      <c r="C257" s="4" t="s">
        <v>251</v>
      </c>
      <c r="D257" s="24">
        <v>2608</v>
      </c>
      <c r="E257" s="10">
        <v>3.85</v>
      </c>
      <c r="F257" s="24">
        <v>1834</v>
      </c>
      <c r="G257" s="10">
        <v>70.319999999999993</v>
      </c>
      <c r="H257" s="24">
        <v>774</v>
      </c>
      <c r="I257" s="10">
        <v>29.68</v>
      </c>
      <c r="J257" s="24">
        <v>1914</v>
      </c>
      <c r="K257" s="24">
        <v>507</v>
      </c>
      <c r="L257" s="24">
        <v>122</v>
      </c>
      <c r="M257" s="10">
        <v>75.27</v>
      </c>
      <c r="N257" s="10">
        <v>19.940000000000001</v>
      </c>
      <c r="O257" s="10">
        <v>4.8</v>
      </c>
      <c r="P257" s="24">
        <v>48</v>
      </c>
      <c r="Q257" s="10">
        <v>5.01</v>
      </c>
      <c r="R257" s="24">
        <v>184</v>
      </c>
      <c r="S257" s="10">
        <v>7.06</v>
      </c>
      <c r="T257" s="24">
        <v>83</v>
      </c>
      <c r="U257" s="10">
        <v>3.18</v>
      </c>
      <c r="V257" s="24">
        <v>224</v>
      </c>
      <c r="W257" s="10">
        <v>8.59</v>
      </c>
      <c r="X257" s="24">
        <v>243</v>
      </c>
      <c r="Y257" s="10">
        <v>9.56</v>
      </c>
    </row>
    <row r="258" spans="2:25" ht="15" customHeight="1">
      <c r="B258" s="1">
        <v>2003</v>
      </c>
      <c r="C258" s="4" t="s">
        <v>252</v>
      </c>
      <c r="D258" s="24">
        <v>16461</v>
      </c>
      <c r="E258" s="10">
        <v>3.58</v>
      </c>
      <c r="F258" s="24">
        <v>10790</v>
      </c>
      <c r="G258" s="10">
        <v>65.55</v>
      </c>
      <c r="H258" s="24">
        <v>5671</v>
      </c>
      <c r="I258" s="10">
        <v>34.450000000000003</v>
      </c>
      <c r="J258" s="24">
        <v>13022</v>
      </c>
      <c r="K258" s="24">
        <v>2166</v>
      </c>
      <c r="L258" s="24">
        <v>892</v>
      </c>
      <c r="M258" s="10">
        <v>80.98</v>
      </c>
      <c r="N258" s="10">
        <v>13.47</v>
      </c>
      <c r="O258" s="10">
        <v>5.55</v>
      </c>
      <c r="P258" s="24">
        <v>210</v>
      </c>
      <c r="Q258" s="10">
        <v>4.45</v>
      </c>
      <c r="R258" s="24">
        <v>897</v>
      </c>
      <c r="S258" s="10">
        <v>5.45</v>
      </c>
      <c r="T258" s="24">
        <v>1207</v>
      </c>
      <c r="U258" s="10">
        <v>7.33</v>
      </c>
      <c r="V258" s="24">
        <v>937</v>
      </c>
      <c r="W258" s="10">
        <v>5.69</v>
      </c>
      <c r="X258" s="24">
        <v>1024</v>
      </c>
      <c r="Y258" s="10">
        <v>6.37</v>
      </c>
    </row>
    <row r="259" spans="2:25" ht="15" customHeight="1">
      <c r="B259" s="1">
        <v>2004</v>
      </c>
      <c r="C259" s="4" t="s">
        <v>253</v>
      </c>
      <c r="D259" s="24">
        <v>16597</v>
      </c>
      <c r="E259" s="10">
        <v>3.69</v>
      </c>
      <c r="F259" s="24">
        <v>10939</v>
      </c>
      <c r="G259" s="10">
        <v>65.91</v>
      </c>
      <c r="H259" s="24">
        <v>5658</v>
      </c>
      <c r="I259" s="10">
        <v>34.090000000000003</v>
      </c>
      <c r="J259" s="24">
        <v>11601</v>
      </c>
      <c r="K259" s="24">
        <v>3328</v>
      </c>
      <c r="L259" s="24">
        <v>1335</v>
      </c>
      <c r="M259" s="10">
        <v>71.33</v>
      </c>
      <c r="N259" s="10">
        <v>20.46</v>
      </c>
      <c r="O259" s="10">
        <v>8.2100000000000009</v>
      </c>
      <c r="P259" s="24">
        <v>220</v>
      </c>
      <c r="Q259" s="10">
        <v>4.3600000000000003</v>
      </c>
      <c r="R259" s="24">
        <v>2174</v>
      </c>
      <c r="S259" s="10">
        <v>13.1</v>
      </c>
      <c r="T259" s="24">
        <v>2205</v>
      </c>
      <c r="U259" s="10">
        <v>13.29</v>
      </c>
      <c r="V259" s="24">
        <v>1203</v>
      </c>
      <c r="W259" s="10">
        <v>7.25</v>
      </c>
      <c r="X259" s="24">
        <v>638</v>
      </c>
      <c r="Y259" s="10">
        <v>3.92</v>
      </c>
    </row>
    <row r="260" spans="2:25" ht="15" customHeight="1">
      <c r="B260" s="1">
        <v>2005</v>
      </c>
      <c r="C260" s="4" t="s">
        <v>254</v>
      </c>
      <c r="D260" s="24">
        <v>32754</v>
      </c>
      <c r="E260" s="10">
        <v>3.71</v>
      </c>
      <c r="F260" s="24">
        <v>21795</v>
      </c>
      <c r="G260" s="10">
        <v>66.540000000000006</v>
      </c>
      <c r="H260" s="24">
        <v>10959</v>
      </c>
      <c r="I260" s="10">
        <v>33.46</v>
      </c>
      <c r="J260" s="24">
        <v>28398</v>
      </c>
      <c r="K260" s="24">
        <v>2991</v>
      </c>
      <c r="L260" s="24">
        <v>581</v>
      </c>
      <c r="M260" s="10">
        <v>88.83</v>
      </c>
      <c r="N260" s="10">
        <v>9.36</v>
      </c>
      <c r="O260" s="10">
        <v>1.82</v>
      </c>
      <c r="P260" s="24">
        <v>301</v>
      </c>
      <c r="Q260" s="10">
        <v>3.27</v>
      </c>
      <c r="R260" s="24">
        <v>1609</v>
      </c>
      <c r="S260" s="10">
        <v>4.91</v>
      </c>
      <c r="T260" s="24">
        <v>1119</v>
      </c>
      <c r="U260" s="10">
        <v>3.42</v>
      </c>
      <c r="V260" s="24">
        <v>510</v>
      </c>
      <c r="W260" s="10">
        <v>1.56</v>
      </c>
      <c r="X260" s="24">
        <v>846</v>
      </c>
      <c r="Y260" s="10">
        <v>2.65</v>
      </c>
    </row>
    <row r="261" spans="2:25" ht="15" customHeight="1">
      <c r="B261" s="1">
        <v>2006</v>
      </c>
      <c r="C261" s="4" t="s">
        <v>255</v>
      </c>
      <c r="D261" s="24">
        <v>8073</v>
      </c>
      <c r="E261" s="10">
        <v>3.9</v>
      </c>
      <c r="F261" s="24">
        <v>5254</v>
      </c>
      <c r="G261" s="10">
        <v>65.08</v>
      </c>
      <c r="H261" s="24">
        <v>2819</v>
      </c>
      <c r="I261" s="10">
        <v>34.92</v>
      </c>
      <c r="J261" s="24">
        <v>6289</v>
      </c>
      <c r="K261" s="24">
        <v>1180</v>
      </c>
      <c r="L261" s="24">
        <v>466</v>
      </c>
      <c r="M261" s="10">
        <v>79.260000000000005</v>
      </c>
      <c r="N261" s="10">
        <v>14.87</v>
      </c>
      <c r="O261" s="10">
        <v>5.87</v>
      </c>
      <c r="P261" s="24">
        <v>66</v>
      </c>
      <c r="Q261" s="10">
        <v>2.4900000000000002</v>
      </c>
      <c r="R261" s="24">
        <v>620</v>
      </c>
      <c r="S261" s="10">
        <v>7.68</v>
      </c>
      <c r="T261" s="24">
        <v>776</v>
      </c>
      <c r="U261" s="10">
        <v>9.61</v>
      </c>
      <c r="V261" s="24">
        <v>430</v>
      </c>
      <c r="W261" s="10">
        <v>5.33</v>
      </c>
      <c r="X261" s="24">
        <v>375</v>
      </c>
      <c r="Y261" s="10">
        <v>4.7300000000000004</v>
      </c>
    </row>
    <row r="262" spans="2:25" ht="15" customHeight="1">
      <c r="B262" s="1">
        <v>2007</v>
      </c>
      <c r="C262" s="4" t="s">
        <v>256</v>
      </c>
      <c r="D262" s="24">
        <v>12134</v>
      </c>
      <c r="E262" s="10">
        <v>3.76</v>
      </c>
      <c r="F262" s="24">
        <v>8597</v>
      </c>
      <c r="G262" s="10">
        <v>70.849999999999994</v>
      </c>
      <c r="H262" s="24">
        <v>3537</v>
      </c>
      <c r="I262" s="10">
        <v>29.15</v>
      </c>
      <c r="J262" s="24">
        <v>8500</v>
      </c>
      <c r="K262" s="24">
        <v>2492</v>
      </c>
      <c r="L262" s="24">
        <v>799</v>
      </c>
      <c r="M262" s="10">
        <v>72.09</v>
      </c>
      <c r="N262" s="10">
        <v>21.13</v>
      </c>
      <c r="O262" s="10">
        <v>6.78</v>
      </c>
      <c r="P262" s="24">
        <v>227</v>
      </c>
      <c r="Q262" s="10">
        <v>5.44</v>
      </c>
      <c r="R262" s="24">
        <v>1035</v>
      </c>
      <c r="S262" s="10">
        <v>8.5299999999999994</v>
      </c>
      <c r="T262" s="24">
        <v>1302</v>
      </c>
      <c r="U262" s="10">
        <v>10.73</v>
      </c>
      <c r="V262" s="24">
        <v>647</v>
      </c>
      <c r="W262" s="10">
        <v>5.33</v>
      </c>
      <c r="X262" s="24">
        <v>1161</v>
      </c>
      <c r="Y262" s="10">
        <v>9.85</v>
      </c>
    </row>
    <row r="263" spans="2:25" ht="15" customHeight="1">
      <c r="B263" s="1">
        <v>2008</v>
      </c>
      <c r="C263" s="4" t="s">
        <v>257</v>
      </c>
      <c r="D263" s="24">
        <v>1125</v>
      </c>
      <c r="E263" s="10">
        <v>3.64</v>
      </c>
      <c r="F263" s="24">
        <v>861</v>
      </c>
      <c r="G263" s="10">
        <v>76.53</v>
      </c>
      <c r="H263" s="24">
        <v>264</v>
      </c>
      <c r="I263" s="10">
        <v>23.47</v>
      </c>
      <c r="J263" s="24">
        <v>912</v>
      </c>
      <c r="K263" s="24">
        <v>143</v>
      </c>
      <c r="L263" s="24">
        <v>27</v>
      </c>
      <c r="M263" s="10">
        <v>84.29</v>
      </c>
      <c r="N263" s="10">
        <v>13.22</v>
      </c>
      <c r="O263" s="10">
        <v>2.5</v>
      </c>
      <c r="P263" s="24">
        <v>22</v>
      </c>
      <c r="Q263" s="10">
        <v>6.65</v>
      </c>
      <c r="R263" s="24">
        <v>52</v>
      </c>
      <c r="S263" s="10">
        <v>4.62</v>
      </c>
      <c r="T263" s="24">
        <v>23</v>
      </c>
      <c r="U263" s="10">
        <v>2.04</v>
      </c>
      <c r="V263" s="24">
        <v>19</v>
      </c>
      <c r="W263" s="10">
        <v>1.69</v>
      </c>
      <c r="X263" s="24">
        <v>91</v>
      </c>
      <c r="Y263" s="10">
        <v>8.41</v>
      </c>
    </row>
    <row r="264" spans="2:25" ht="15" customHeight="1">
      <c r="B264" s="1">
        <v>2009</v>
      </c>
      <c r="C264" s="4" t="s">
        <v>258</v>
      </c>
      <c r="D264" s="24">
        <v>12539</v>
      </c>
      <c r="E264" s="10">
        <v>3.85</v>
      </c>
      <c r="F264" s="24">
        <v>8178</v>
      </c>
      <c r="G264" s="10">
        <v>65.22</v>
      </c>
      <c r="H264" s="24">
        <v>4361</v>
      </c>
      <c r="I264" s="10">
        <v>34.78</v>
      </c>
      <c r="J264" s="24">
        <v>9101</v>
      </c>
      <c r="K264" s="24">
        <v>2123</v>
      </c>
      <c r="L264" s="24">
        <v>628</v>
      </c>
      <c r="M264" s="10">
        <v>76.790000000000006</v>
      </c>
      <c r="N264" s="10">
        <v>17.91</v>
      </c>
      <c r="O264" s="10">
        <v>5.3</v>
      </c>
      <c r="P264" s="24">
        <v>267</v>
      </c>
      <c r="Q264" s="10">
        <v>6.24</v>
      </c>
      <c r="R264" s="24">
        <v>1292</v>
      </c>
      <c r="S264" s="10">
        <v>10.3</v>
      </c>
      <c r="T264" s="24">
        <v>714</v>
      </c>
      <c r="U264" s="10">
        <v>5.69</v>
      </c>
      <c r="V264" s="24">
        <v>463</v>
      </c>
      <c r="W264" s="10">
        <v>3.69</v>
      </c>
      <c r="X264" s="24">
        <v>971</v>
      </c>
      <c r="Y264" s="10">
        <v>8.19</v>
      </c>
    </row>
    <row r="265" spans="2:25" ht="15" customHeight="1">
      <c r="B265" s="1">
        <v>2010</v>
      </c>
      <c r="C265" s="4" t="s">
        <v>259</v>
      </c>
      <c r="D265" s="24">
        <v>11344</v>
      </c>
      <c r="E265" s="10">
        <v>3.79</v>
      </c>
      <c r="F265" s="24">
        <v>7785</v>
      </c>
      <c r="G265" s="10">
        <v>68.63</v>
      </c>
      <c r="H265" s="24">
        <v>3559</v>
      </c>
      <c r="I265" s="10">
        <v>31.37</v>
      </c>
      <c r="J265" s="24">
        <v>9710</v>
      </c>
      <c r="K265" s="24">
        <v>1144</v>
      </c>
      <c r="L265" s="24">
        <v>233</v>
      </c>
      <c r="M265" s="10">
        <v>87.58</v>
      </c>
      <c r="N265" s="10">
        <v>10.32</v>
      </c>
      <c r="O265" s="10">
        <v>2.1</v>
      </c>
      <c r="P265" s="24">
        <v>107</v>
      </c>
      <c r="Q265" s="10">
        <v>3.28</v>
      </c>
      <c r="R265" s="24">
        <v>595</v>
      </c>
      <c r="S265" s="10">
        <v>5.25</v>
      </c>
      <c r="T265" s="24">
        <v>343</v>
      </c>
      <c r="U265" s="10">
        <v>3.02</v>
      </c>
      <c r="V265" s="24">
        <v>359</v>
      </c>
      <c r="W265" s="10">
        <v>3.16</v>
      </c>
      <c r="X265" s="24">
        <v>314</v>
      </c>
      <c r="Y265" s="10">
        <v>2.83</v>
      </c>
    </row>
    <row r="266" spans="2:25" ht="15" customHeight="1">
      <c r="B266" s="1">
        <v>2011</v>
      </c>
      <c r="C266" s="4" t="s">
        <v>260</v>
      </c>
      <c r="D266" s="24">
        <v>9907</v>
      </c>
      <c r="E266" s="10">
        <v>3.7</v>
      </c>
      <c r="F266" s="24">
        <v>6621</v>
      </c>
      <c r="G266" s="10">
        <v>66.83</v>
      </c>
      <c r="H266" s="24">
        <v>3286</v>
      </c>
      <c r="I266" s="10">
        <v>33.17</v>
      </c>
      <c r="J266" s="24">
        <v>8388</v>
      </c>
      <c r="K266" s="24">
        <v>1205</v>
      </c>
      <c r="L266" s="24">
        <v>196</v>
      </c>
      <c r="M266" s="10">
        <v>85.69</v>
      </c>
      <c r="N266" s="10">
        <v>12.31</v>
      </c>
      <c r="O266" s="10">
        <v>2</v>
      </c>
      <c r="P266" s="24">
        <v>59</v>
      </c>
      <c r="Q266" s="10">
        <v>2.13</v>
      </c>
      <c r="R266" s="24">
        <v>485</v>
      </c>
      <c r="S266" s="10">
        <v>4.9000000000000004</v>
      </c>
      <c r="T266" s="24">
        <v>322</v>
      </c>
      <c r="U266" s="10">
        <v>3.25</v>
      </c>
      <c r="V266" s="24">
        <v>538</v>
      </c>
      <c r="W266" s="10">
        <v>5.43</v>
      </c>
      <c r="X266" s="24">
        <v>240</v>
      </c>
      <c r="Y266" s="10">
        <v>2.4500000000000002</v>
      </c>
    </row>
    <row r="267" spans="2:25" ht="15" customHeight="1">
      <c r="B267" s="1">
        <v>2012</v>
      </c>
      <c r="C267" s="4" t="s">
        <v>261</v>
      </c>
      <c r="D267" s="24">
        <v>10936</v>
      </c>
      <c r="E267" s="10">
        <v>3.71</v>
      </c>
      <c r="F267" s="24">
        <v>7644</v>
      </c>
      <c r="G267" s="10">
        <v>69.900000000000006</v>
      </c>
      <c r="H267" s="24">
        <v>3292</v>
      </c>
      <c r="I267" s="10">
        <v>30.1</v>
      </c>
      <c r="J267" s="24">
        <v>8893</v>
      </c>
      <c r="K267" s="24">
        <v>1141</v>
      </c>
      <c r="L267" s="24">
        <v>148</v>
      </c>
      <c r="M267" s="10">
        <v>87.34</v>
      </c>
      <c r="N267" s="10">
        <v>11.21</v>
      </c>
      <c r="O267" s="10">
        <v>1.45</v>
      </c>
      <c r="P267" s="24">
        <v>158</v>
      </c>
      <c r="Q267" s="10">
        <v>5.04</v>
      </c>
      <c r="R267" s="24">
        <v>442</v>
      </c>
      <c r="S267" s="10">
        <v>4.04</v>
      </c>
      <c r="T267" s="24">
        <v>166</v>
      </c>
      <c r="U267" s="10">
        <v>1.52</v>
      </c>
      <c r="V267" s="24">
        <v>125</v>
      </c>
      <c r="W267" s="10">
        <v>1.1399999999999999</v>
      </c>
      <c r="X267" s="24">
        <v>646</v>
      </c>
      <c r="Y267" s="10">
        <v>6.34</v>
      </c>
    </row>
    <row r="268" spans="2:25" ht="15" customHeight="1">
      <c r="B268" s="1">
        <v>2013</v>
      </c>
      <c r="C268" s="4" t="s">
        <v>262</v>
      </c>
      <c r="D268" s="24">
        <v>2635</v>
      </c>
      <c r="E268" s="10">
        <v>3.72</v>
      </c>
      <c r="F268" s="24">
        <v>2042</v>
      </c>
      <c r="G268" s="10">
        <v>77.5</v>
      </c>
      <c r="H268" s="24">
        <v>593</v>
      </c>
      <c r="I268" s="10">
        <v>22.5</v>
      </c>
      <c r="J268" s="24">
        <v>2266</v>
      </c>
      <c r="K268" s="24">
        <v>299</v>
      </c>
      <c r="L268" s="24">
        <v>30</v>
      </c>
      <c r="M268" s="10">
        <v>87.32</v>
      </c>
      <c r="N268" s="10">
        <v>11.52</v>
      </c>
      <c r="O268" s="10">
        <v>1.1599999999999999</v>
      </c>
      <c r="P268" s="24">
        <v>46</v>
      </c>
      <c r="Q268" s="10">
        <v>5.25</v>
      </c>
      <c r="R268" s="24">
        <v>85</v>
      </c>
      <c r="S268" s="10">
        <v>3.23</v>
      </c>
      <c r="T268" s="24">
        <v>20</v>
      </c>
      <c r="U268" s="10">
        <v>0.76</v>
      </c>
      <c r="V268" s="24">
        <v>10</v>
      </c>
      <c r="W268" s="10">
        <v>0.38</v>
      </c>
      <c r="X268" s="24">
        <v>203</v>
      </c>
      <c r="Y268" s="10">
        <v>7.82</v>
      </c>
    </row>
    <row r="269" spans="2:25" ht="15" customHeight="1">
      <c r="B269" s="1">
        <v>2014</v>
      </c>
      <c r="C269" s="4" t="s">
        <v>263</v>
      </c>
      <c r="D269" s="24">
        <v>21986</v>
      </c>
      <c r="E269" s="10">
        <v>3.65</v>
      </c>
      <c r="F269" s="24">
        <v>14184</v>
      </c>
      <c r="G269" s="10">
        <v>64.510000000000005</v>
      </c>
      <c r="H269" s="24">
        <v>7802</v>
      </c>
      <c r="I269" s="10">
        <v>35.49</v>
      </c>
      <c r="J269" s="24">
        <v>18349</v>
      </c>
      <c r="K269" s="24">
        <v>2480</v>
      </c>
      <c r="L269" s="24">
        <v>472</v>
      </c>
      <c r="M269" s="10">
        <v>86.14</v>
      </c>
      <c r="N269" s="10">
        <v>11.64</v>
      </c>
      <c r="O269" s="10">
        <v>2.2200000000000002</v>
      </c>
      <c r="P269" s="24">
        <v>230</v>
      </c>
      <c r="Q269" s="10">
        <v>3.81</v>
      </c>
      <c r="R269" s="24">
        <v>1158</v>
      </c>
      <c r="S269" s="10">
        <v>5.27</v>
      </c>
      <c r="T269" s="24">
        <v>944</v>
      </c>
      <c r="U269" s="10">
        <v>4.29</v>
      </c>
      <c r="V269" s="24">
        <v>440</v>
      </c>
      <c r="W269" s="10">
        <v>2</v>
      </c>
      <c r="X269" s="24">
        <v>853</v>
      </c>
      <c r="Y269" s="10">
        <v>4</v>
      </c>
    </row>
    <row r="270" spans="2:25" ht="15" customHeight="1">
      <c r="B270" s="1">
        <v>2015</v>
      </c>
      <c r="C270" s="4" t="s">
        <v>264</v>
      </c>
      <c r="D270" s="24">
        <v>7172</v>
      </c>
      <c r="E270" s="10">
        <v>3.83</v>
      </c>
      <c r="F270" s="24">
        <v>4774</v>
      </c>
      <c r="G270" s="10">
        <v>66.56</v>
      </c>
      <c r="H270" s="24">
        <v>2398</v>
      </c>
      <c r="I270" s="10">
        <v>33.44</v>
      </c>
      <c r="J270" s="24">
        <v>5617</v>
      </c>
      <c r="K270" s="24">
        <v>1151</v>
      </c>
      <c r="L270" s="24">
        <v>289</v>
      </c>
      <c r="M270" s="10">
        <v>79.59</v>
      </c>
      <c r="N270" s="10">
        <v>16.309999999999999</v>
      </c>
      <c r="O270" s="10">
        <v>4.0999999999999996</v>
      </c>
      <c r="P270" s="24">
        <v>60</v>
      </c>
      <c r="Q270" s="10">
        <v>2.73</v>
      </c>
      <c r="R270" s="24">
        <v>595</v>
      </c>
      <c r="S270" s="10">
        <v>8.3000000000000007</v>
      </c>
      <c r="T270" s="24">
        <v>447</v>
      </c>
      <c r="U270" s="10">
        <v>6.23</v>
      </c>
      <c r="V270" s="24">
        <v>347</v>
      </c>
      <c r="W270" s="10">
        <v>4.84</v>
      </c>
      <c r="X270" s="24">
        <v>363</v>
      </c>
      <c r="Y270" s="10">
        <v>5.14</v>
      </c>
    </row>
    <row r="271" spans="2:25" ht="15" customHeight="1">
      <c r="B271" s="1">
        <v>2016</v>
      </c>
      <c r="C271" s="4" t="s">
        <v>265</v>
      </c>
      <c r="D271" s="24">
        <v>6046</v>
      </c>
      <c r="E271" s="10">
        <v>3.68</v>
      </c>
      <c r="F271" s="24">
        <v>4300</v>
      </c>
      <c r="G271" s="10">
        <v>71.12</v>
      </c>
      <c r="H271" s="24">
        <v>1746</v>
      </c>
      <c r="I271" s="10">
        <v>28.88</v>
      </c>
      <c r="J271" s="24">
        <v>4048</v>
      </c>
      <c r="K271" s="24">
        <v>1264</v>
      </c>
      <c r="L271" s="24">
        <v>457</v>
      </c>
      <c r="M271" s="10">
        <v>70.17</v>
      </c>
      <c r="N271" s="10">
        <v>21.91</v>
      </c>
      <c r="O271" s="10">
        <v>7.92</v>
      </c>
      <c r="P271" s="24">
        <v>133</v>
      </c>
      <c r="Q271" s="10">
        <v>6.74</v>
      </c>
      <c r="R271" s="24">
        <v>479</v>
      </c>
      <c r="S271" s="10">
        <v>7.92</v>
      </c>
      <c r="T271" s="24">
        <v>544</v>
      </c>
      <c r="U271" s="10">
        <v>9</v>
      </c>
      <c r="V271" s="24">
        <v>438</v>
      </c>
      <c r="W271" s="10">
        <v>7.24</v>
      </c>
      <c r="X271" s="24">
        <v>819</v>
      </c>
      <c r="Y271" s="10">
        <v>14.2</v>
      </c>
    </row>
    <row r="272" spans="2:25" ht="15" customHeight="1">
      <c r="B272" s="1">
        <v>2017</v>
      </c>
      <c r="C272" s="4" t="s">
        <v>266</v>
      </c>
      <c r="D272" s="24">
        <v>5071</v>
      </c>
      <c r="E272" s="10">
        <v>2.67</v>
      </c>
      <c r="F272" s="24">
        <v>3533</v>
      </c>
      <c r="G272" s="10">
        <v>69.67</v>
      </c>
      <c r="H272" s="24">
        <v>1538</v>
      </c>
      <c r="I272" s="10">
        <v>30.33</v>
      </c>
      <c r="J272" s="24">
        <v>4052</v>
      </c>
      <c r="K272" s="24">
        <v>699</v>
      </c>
      <c r="L272" s="24">
        <v>114</v>
      </c>
      <c r="M272" s="10">
        <v>83.29</v>
      </c>
      <c r="N272" s="10">
        <v>14.37</v>
      </c>
      <c r="O272" s="10">
        <v>2.34</v>
      </c>
      <c r="P272" s="24">
        <v>34</v>
      </c>
      <c r="Q272" s="10">
        <v>3.77</v>
      </c>
      <c r="R272" s="24">
        <v>157</v>
      </c>
      <c r="S272" s="10">
        <v>3.1</v>
      </c>
      <c r="T272" s="24">
        <v>118</v>
      </c>
      <c r="U272" s="10">
        <v>2.33</v>
      </c>
      <c r="V272" s="24">
        <v>373</v>
      </c>
      <c r="W272" s="10">
        <v>7.36</v>
      </c>
      <c r="X272" s="24">
        <v>268</v>
      </c>
      <c r="Y272" s="10">
        <v>5.51</v>
      </c>
    </row>
    <row r="273" spans="2:25" ht="15" customHeight="1">
      <c r="B273" s="1">
        <v>2018</v>
      </c>
      <c r="C273" s="4" t="s">
        <v>267</v>
      </c>
      <c r="D273" s="24">
        <v>6232</v>
      </c>
      <c r="E273" s="10">
        <v>3.13</v>
      </c>
      <c r="F273" s="24">
        <v>4087</v>
      </c>
      <c r="G273" s="10">
        <v>65.58</v>
      </c>
      <c r="H273" s="24">
        <v>2145</v>
      </c>
      <c r="I273" s="10">
        <v>34.42</v>
      </c>
      <c r="J273" s="24">
        <v>5304</v>
      </c>
      <c r="K273" s="24">
        <v>588</v>
      </c>
      <c r="L273" s="24">
        <v>95</v>
      </c>
      <c r="M273" s="10">
        <v>88.59</v>
      </c>
      <c r="N273" s="10">
        <v>9.82</v>
      </c>
      <c r="O273" s="10">
        <v>1.59</v>
      </c>
      <c r="P273" s="24">
        <v>57</v>
      </c>
      <c r="Q273" s="10">
        <v>4.16</v>
      </c>
      <c r="R273" s="24">
        <v>200</v>
      </c>
      <c r="S273" s="10">
        <v>3.21</v>
      </c>
      <c r="T273" s="24">
        <v>150</v>
      </c>
      <c r="U273" s="10">
        <v>2.41</v>
      </c>
      <c r="V273" s="24">
        <v>93</v>
      </c>
      <c r="W273" s="10">
        <v>1.49</v>
      </c>
      <c r="X273" s="24">
        <v>322</v>
      </c>
      <c r="Y273" s="10">
        <v>5.38</v>
      </c>
    </row>
    <row r="274" spans="2:25" ht="15" customHeight="1">
      <c r="B274" s="1">
        <v>2019</v>
      </c>
      <c r="C274" s="4" t="s">
        <v>268</v>
      </c>
      <c r="D274" s="24">
        <v>8288</v>
      </c>
      <c r="E274" s="10">
        <v>3.87</v>
      </c>
      <c r="F274" s="24">
        <v>5776</v>
      </c>
      <c r="G274" s="10">
        <v>69.69</v>
      </c>
      <c r="H274" s="24">
        <v>2512</v>
      </c>
      <c r="I274" s="10">
        <v>30.31</v>
      </c>
      <c r="J274" s="24">
        <v>5975</v>
      </c>
      <c r="K274" s="24">
        <v>1456</v>
      </c>
      <c r="L274" s="24">
        <v>429</v>
      </c>
      <c r="M274" s="10">
        <v>76.02</v>
      </c>
      <c r="N274" s="10">
        <v>18.52</v>
      </c>
      <c r="O274" s="10">
        <v>5.46</v>
      </c>
      <c r="P274" s="24">
        <v>208</v>
      </c>
      <c r="Q274" s="10">
        <v>7.11</v>
      </c>
      <c r="R274" s="24">
        <v>740</v>
      </c>
      <c r="S274" s="10">
        <v>8.93</v>
      </c>
      <c r="T274" s="24">
        <v>540</v>
      </c>
      <c r="U274" s="10">
        <v>6.52</v>
      </c>
      <c r="V274" s="24">
        <v>250</v>
      </c>
      <c r="W274" s="10">
        <v>3.02</v>
      </c>
      <c r="X274" s="24">
        <v>811</v>
      </c>
      <c r="Y274" s="10">
        <v>10.32</v>
      </c>
    </row>
    <row r="275" spans="2:25" ht="15" customHeight="1">
      <c r="B275" s="1">
        <v>2020</v>
      </c>
      <c r="C275" s="4" t="s">
        <v>269</v>
      </c>
      <c r="D275" s="24">
        <v>13867</v>
      </c>
      <c r="E275" s="10">
        <v>3.73</v>
      </c>
      <c r="F275" s="24">
        <v>9611</v>
      </c>
      <c r="G275" s="10">
        <v>69.31</v>
      </c>
      <c r="H275" s="24">
        <v>4256</v>
      </c>
      <c r="I275" s="10">
        <v>30.69</v>
      </c>
      <c r="J275" s="24">
        <v>10074</v>
      </c>
      <c r="K275" s="24">
        <v>2550</v>
      </c>
      <c r="L275" s="24">
        <v>991</v>
      </c>
      <c r="M275" s="10">
        <v>73.989999999999995</v>
      </c>
      <c r="N275" s="10">
        <v>18.73</v>
      </c>
      <c r="O275" s="10">
        <v>7.28</v>
      </c>
      <c r="P275" s="24">
        <v>233</v>
      </c>
      <c r="Q275" s="10">
        <v>5.28</v>
      </c>
      <c r="R275" s="24">
        <v>1710</v>
      </c>
      <c r="S275" s="10">
        <v>12.33</v>
      </c>
      <c r="T275" s="24">
        <v>1361</v>
      </c>
      <c r="U275" s="10">
        <v>9.81</v>
      </c>
      <c r="V275" s="24">
        <v>876</v>
      </c>
      <c r="W275" s="10">
        <v>6.32</v>
      </c>
      <c r="X275" s="24">
        <v>648</v>
      </c>
      <c r="Y275" s="10">
        <v>4.76</v>
      </c>
    </row>
    <row r="276" spans="2:25" ht="15" customHeight="1">
      <c r="B276" s="1">
        <v>2021</v>
      </c>
      <c r="C276" s="4" t="s">
        <v>270</v>
      </c>
      <c r="D276" s="24">
        <v>1754</v>
      </c>
      <c r="E276" s="10">
        <v>3.36</v>
      </c>
      <c r="F276" s="24">
        <v>1258</v>
      </c>
      <c r="G276" s="10">
        <v>71.72</v>
      </c>
      <c r="H276" s="24">
        <v>496</v>
      </c>
      <c r="I276" s="10">
        <v>28.28</v>
      </c>
      <c r="J276" s="24">
        <v>1398</v>
      </c>
      <c r="K276" s="24">
        <v>272</v>
      </c>
      <c r="L276" s="24">
        <v>57</v>
      </c>
      <c r="M276" s="10">
        <v>80.95</v>
      </c>
      <c r="N276" s="10">
        <v>15.75</v>
      </c>
      <c r="O276" s="10">
        <v>3.3</v>
      </c>
      <c r="P276" s="24">
        <v>12</v>
      </c>
      <c r="Q276" s="10">
        <v>2.38</v>
      </c>
      <c r="R276" s="24">
        <v>118</v>
      </c>
      <c r="S276" s="10">
        <v>6.73</v>
      </c>
      <c r="T276" s="24">
        <v>134</v>
      </c>
      <c r="U276" s="10">
        <v>7.64</v>
      </c>
      <c r="V276" s="24">
        <v>15</v>
      </c>
      <c r="W276" s="10">
        <v>0.86</v>
      </c>
      <c r="X276" s="24">
        <v>121</v>
      </c>
      <c r="Y276" s="10">
        <v>7.01</v>
      </c>
    </row>
    <row r="277" spans="2:25" ht="15" customHeight="1">
      <c r="B277" s="1">
        <v>2022</v>
      </c>
      <c r="C277" s="4" t="s">
        <v>271</v>
      </c>
      <c r="D277" s="24">
        <v>4728</v>
      </c>
      <c r="E277" s="10">
        <v>3.78</v>
      </c>
      <c r="F277" s="24">
        <v>3054</v>
      </c>
      <c r="G277" s="10">
        <v>64.59</v>
      </c>
      <c r="H277" s="24">
        <v>1674</v>
      </c>
      <c r="I277" s="10">
        <v>35.409999999999997</v>
      </c>
      <c r="J277" s="24">
        <v>3475</v>
      </c>
      <c r="K277" s="24">
        <v>861</v>
      </c>
      <c r="L277" s="24">
        <v>283</v>
      </c>
      <c r="M277" s="10">
        <v>75.23</v>
      </c>
      <c r="N277" s="10">
        <v>18.64</v>
      </c>
      <c r="O277" s="10">
        <v>6.13</v>
      </c>
      <c r="P277" s="24">
        <v>83</v>
      </c>
      <c r="Q277" s="10">
        <v>5.42</v>
      </c>
      <c r="R277" s="24">
        <v>465</v>
      </c>
      <c r="S277" s="10">
        <v>9.84</v>
      </c>
      <c r="T277" s="24">
        <v>362</v>
      </c>
      <c r="U277" s="10">
        <v>7.66</v>
      </c>
      <c r="V277" s="24">
        <v>137</v>
      </c>
      <c r="W277" s="10">
        <v>2.9</v>
      </c>
      <c r="X277" s="24">
        <v>497</v>
      </c>
      <c r="Y277" s="10">
        <v>10.76</v>
      </c>
    </row>
    <row r="278" spans="2:25" ht="15" customHeight="1">
      <c r="B278" s="1">
        <v>2023</v>
      </c>
      <c r="C278" s="4" t="s">
        <v>272</v>
      </c>
      <c r="D278" s="24">
        <v>72091</v>
      </c>
      <c r="E278" s="10">
        <v>3.63</v>
      </c>
      <c r="F278" s="24">
        <v>44346</v>
      </c>
      <c r="G278" s="10">
        <v>61.51</v>
      </c>
      <c r="H278" s="24">
        <v>27745</v>
      </c>
      <c r="I278" s="10">
        <v>38.49</v>
      </c>
      <c r="J278" s="24">
        <v>62182</v>
      </c>
      <c r="K278" s="24">
        <v>5846</v>
      </c>
      <c r="L278" s="24">
        <v>1399</v>
      </c>
      <c r="M278" s="10">
        <v>89.56</v>
      </c>
      <c r="N278" s="10">
        <v>8.42</v>
      </c>
      <c r="O278" s="10">
        <v>2.02</v>
      </c>
      <c r="P278" s="24">
        <v>682</v>
      </c>
      <c r="Q278" s="10">
        <v>3.96</v>
      </c>
      <c r="R278" s="24">
        <v>2993</v>
      </c>
      <c r="S278" s="10">
        <v>4.1500000000000004</v>
      </c>
      <c r="T278" s="24">
        <v>2996</v>
      </c>
      <c r="U278" s="10">
        <v>4.16</v>
      </c>
      <c r="V278" s="24">
        <v>1060</v>
      </c>
      <c r="W278" s="10">
        <v>1.47</v>
      </c>
      <c r="X278" s="24">
        <v>1437</v>
      </c>
      <c r="Y278" s="10">
        <v>2.0699999999999998</v>
      </c>
    </row>
    <row r="279" spans="2:25" ht="15" customHeight="1">
      <c r="B279" s="1">
        <v>2024</v>
      </c>
      <c r="C279" s="4" t="s">
        <v>273</v>
      </c>
      <c r="D279" s="24">
        <v>2598</v>
      </c>
      <c r="E279" s="10">
        <v>3.81</v>
      </c>
      <c r="F279" s="24">
        <v>1875</v>
      </c>
      <c r="G279" s="10">
        <v>72.17</v>
      </c>
      <c r="H279" s="24">
        <v>723</v>
      </c>
      <c r="I279" s="10">
        <v>27.83</v>
      </c>
      <c r="J279" s="24">
        <v>2011</v>
      </c>
      <c r="K279" s="24">
        <v>428</v>
      </c>
      <c r="L279" s="24">
        <v>90</v>
      </c>
      <c r="M279" s="10">
        <v>79.52</v>
      </c>
      <c r="N279" s="10">
        <v>16.920000000000002</v>
      </c>
      <c r="O279" s="10">
        <v>3.56</v>
      </c>
      <c r="P279" s="24">
        <v>40</v>
      </c>
      <c r="Q279" s="10">
        <v>5.05</v>
      </c>
      <c r="R279" s="24">
        <v>126</v>
      </c>
      <c r="S279" s="10">
        <v>4.8499999999999996</v>
      </c>
      <c r="T279" s="24">
        <v>62</v>
      </c>
      <c r="U279" s="10">
        <v>2.39</v>
      </c>
      <c r="V279" s="24">
        <v>199</v>
      </c>
      <c r="W279" s="10">
        <v>7.66</v>
      </c>
      <c r="X279" s="24">
        <v>218</v>
      </c>
      <c r="Y279" s="10">
        <v>8.6199999999999992</v>
      </c>
    </row>
    <row r="280" spans="2:25" ht="15" customHeight="1">
      <c r="B280" s="1">
        <v>2025</v>
      </c>
      <c r="C280" s="4" t="s">
        <v>274</v>
      </c>
      <c r="D280" s="24">
        <v>762</v>
      </c>
      <c r="E280" s="10">
        <v>3.21</v>
      </c>
      <c r="F280" s="24">
        <v>540</v>
      </c>
      <c r="G280" s="10">
        <v>70.87</v>
      </c>
      <c r="H280" s="24">
        <v>222</v>
      </c>
      <c r="I280" s="10">
        <v>29.13</v>
      </c>
      <c r="J280" s="24">
        <v>654</v>
      </c>
      <c r="K280" s="24">
        <v>93</v>
      </c>
      <c r="L280" s="24">
        <v>11</v>
      </c>
      <c r="M280" s="10">
        <v>86.28</v>
      </c>
      <c r="N280" s="10">
        <v>12.27</v>
      </c>
      <c r="O280" s="10">
        <v>1.45</v>
      </c>
      <c r="P280" s="24">
        <v>5</v>
      </c>
      <c r="Q280" s="10">
        <v>2.36</v>
      </c>
      <c r="R280" s="24">
        <v>15</v>
      </c>
      <c r="S280" s="10">
        <v>1.97</v>
      </c>
      <c r="T280" s="24">
        <v>17</v>
      </c>
      <c r="U280" s="10">
        <v>2.23</v>
      </c>
      <c r="V280" s="24">
        <v>2</v>
      </c>
      <c r="W280" s="10">
        <v>0.26</v>
      </c>
      <c r="X280" s="24">
        <v>77</v>
      </c>
      <c r="Y280" s="10">
        <v>10.16</v>
      </c>
    </row>
    <row r="281" spans="2:25" ht="15" customHeight="1">
      <c r="B281" s="1">
        <v>2026</v>
      </c>
      <c r="C281" s="4" t="s">
        <v>275</v>
      </c>
      <c r="D281" s="24">
        <v>2021</v>
      </c>
      <c r="E281" s="10">
        <v>3.62</v>
      </c>
      <c r="F281" s="24">
        <v>1606</v>
      </c>
      <c r="G281" s="10">
        <v>79.47</v>
      </c>
      <c r="H281" s="24">
        <v>415</v>
      </c>
      <c r="I281" s="10">
        <v>20.53</v>
      </c>
      <c r="J281" s="24">
        <v>1599</v>
      </c>
      <c r="K281" s="24">
        <v>340</v>
      </c>
      <c r="L281" s="24">
        <v>33</v>
      </c>
      <c r="M281" s="10">
        <v>81.09</v>
      </c>
      <c r="N281" s="10">
        <v>17.239999999999998</v>
      </c>
      <c r="O281" s="10">
        <v>1.67</v>
      </c>
      <c r="P281" s="24">
        <v>32</v>
      </c>
      <c r="Q281" s="10">
        <v>5.16</v>
      </c>
      <c r="R281" s="24">
        <v>74</v>
      </c>
      <c r="S281" s="10">
        <v>3.66</v>
      </c>
      <c r="T281" s="24">
        <v>25</v>
      </c>
      <c r="U281" s="10">
        <v>1.24</v>
      </c>
      <c r="V281" s="24">
        <v>24</v>
      </c>
      <c r="W281" s="10">
        <v>1.19</v>
      </c>
      <c r="X281" s="24">
        <v>260</v>
      </c>
      <c r="Y281" s="10">
        <v>13.18</v>
      </c>
    </row>
    <row r="282" spans="2:25" ht="15" customHeight="1">
      <c r="B282" s="1">
        <v>2027</v>
      </c>
      <c r="C282" s="4" t="s">
        <v>276</v>
      </c>
      <c r="D282" s="24">
        <v>12805</v>
      </c>
      <c r="E282" s="10">
        <v>3.82</v>
      </c>
      <c r="F282" s="24">
        <v>8580</v>
      </c>
      <c r="G282" s="10">
        <v>67.010000000000005</v>
      </c>
      <c r="H282" s="24">
        <v>4225</v>
      </c>
      <c r="I282" s="10">
        <v>32.99</v>
      </c>
      <c r="J282" s="24">
        <v>8884</v>
      </c>
      <c r="K282" s="24">
        <v>2653</v>
      </c>
      <c r="L282" s="24">
        <v>1002</v>
      </c>
      <c r="M282" s="10">
        <v>70.849999999999994</v>
      </c>
      <c r="N282" s="10">
        <v>21.16</v>
      </c>
      <c r="O282" s="10">
        <v>7.99</v>
      </c>
      <c r="P282" s="24">
        <v>133</v>
      </c>
      <c r="Q282" s="10">
        <v>3.16</v>
      </c>
      <c r="R282" s="24">
        <v>1274</v>
      </c>
      <c r="S282" s="10">
        <v>9.9499999999999993</v>
      </c>
      <c r="T282" s="24">
        <v>1377</v>
      </c>
      <c r="U282" s="10">
        <v>10.75</v>
      </c>
      <c r="V282" s="24">
        <v>1680</v>
      </c>
      <c r="W282" s="10">
        <v>13.12</v>
      </c>
      <c r="X282" s="24">
        <v>539</v>
      </c>
      <c r="Y282" s="10">
        <v>4.3</v>
      </c>
    </row>
    <row r="283" spans="2:25" ht="15" customHeight="1">
      <c r="B283" s="1">
        <v>2028</v>
      </c>
      <c r="C283" s="4" t="s">
        <v>277</v>
      </c>
      <c r="D283" s="24">
        <v>5601</v>
      </c>
      <c r="E283" s="10">
        <v>3.58</v>
      </c>
      <c r="F283" s="24">
        <v>4268</v>
      </c>
      <c r="G283" s="10">
        <v>76.2</v>
      </c>
      <c r="H283" s="24">
        <v>1333</v>
      </c>
      <c r="I283" s="10">
        <v>23.8</v>
      </c>
      <c r="J283" s="24">
        <v>4348</v>
      </c>
      <c r="K283" s="24">
        <v>838</v>
      </c>
      <c r="L283" s="24">
        <v>103</v>
      </c>
      <c r="M283" s="10">
        <v>82.21</v>
      </c>
      <c r="N283" s="10">
        <v>15.84</v>
      </c>
      <c r="O283" s="10">
        <v>1.95</v>
      </c>
      <c r="P283" s="24">
        <v>112</v>
      </c>
      <c r="Q283" s="10">
        <v>6.79</v>
      </c>
      <c r="R283" s="24">
        <v>214</v>
      </c>
      <c r="S283" s="10">
        <v>3.82</v>
      </c>
      <c r="T283" s="24">
        <v>114</v>
      </c>
      <c r="U283" s="10">
        <v>2.04</v>
      </c>
      <c r="V283" s="24">
        <v>49</v>
      </c>
      <c r="W283" s="10">
        <v>0.87</v>
      </c>
      <c r="X283" s="24">
        <v>609</v>
      </c>
      <c r="Y283" s="10">
        <v>11.51</v>
      </c>
    </row>
    <row r="284" spans="2:25" ht="15" customHeight="1">
      <c r="B284" s="1">
        <v>2029</v>
      </c>
      <c r="C284" s="4" t="s">
        <v>278</v>
      </c>
      <c r="D284" s="24">
        <v>2161</v>
      </c>
      <c r="E284" s="10">
        <v>3.53</v>
      </c>
      <c r="F284" s="24">
        <v>1626</v>
      </c>
      <c r="G284" s="10">
        <v>75.239999999999995</v>
      </c>
      <c r="H284" s="24">
        <v>535</v>
      </c>
      <c r="I284" s="10">
        <v>24.76</v>
      </c>
      <c r="J284" s="24">
        <v>1693</v>
      </c>
      <c r="K284" s="24">
        <v>293</v>
      </c>
      <c r="L284" s="24">
        <v>29</v>
      </c>
      <c r="M284" s="10">
        <v>84.02</v>
      </c>
      <c r="N284" s="10">
        <v>14.54</v>
      </c>
      <c r="O284" s="10">
        <v>1.44</v>
      </c>
      <c r="P284" s="24">
        <v>51</v>
      </c>
      <c r="Q284" s="10">
        <v>7.5</v>
      </c>
      <c r="R284" s="24">
        <v>52</v>
      </c>
      <c r="S284" s="10">
        <v>2.41</v>
      </c>
      <c r="T284" s="24">
        <v>58</v>
      </c>
      <c r="U284" s="10">
        <v>2.68</v>
      </c>
      <c r="V284" s="24">
        <v>13</v>
      </c>
      <c r="W284" s="10">
        <v>0.6</v>
      </c>
      <c r="X284" s="24">
        <v>201</v>
      </c>
      <c r="Y284" s="10">
        <v>9.98</v>
      </c>
    </row>
    <row r="285" spans="2:25" ht="15" customHeight="1">
      <c r="B285" s="1">
        <v>2101</v>
      </c>
      <c r="C285" s="4" t="s">
        <v>279</v>
      </c>
      <c r="D285" s="24">
        <v>3659</v>
      </c>
      <c r="E285" s="10">
        <v>4</v>
      </c>
      <c r="F285" s="24">
        <v>2451</v>
      </c>
      <c r="G285" s="10">
        <v>66.989999999999995</v>
      </c>
      <c r="H285" s="24">
        <v>1208</v>
      </c>
      <c r="I285" s="10">
        <v>33.01</v>
      </c>
      <c r="J285" s="24">
        <v>2366</v>
      </c>
      <c r="K285" s="24">
        <v>876</v>
      </c>
      <c r="L285" s="24">
        <v>288</v>
      </c>
      <c r="M285" s="10">
        <v>67.03</v>
      </c>
      <c r="N285" s="10">
        <v>24.82</v>
      </c>
      <c r="O285" s="10">
        <v>8.16</v>
      </c>
      <c r="P285" s="24">
        <v>67</v>
      </c>
      <c r="Q285" s="10">
        <v>4.72</v>
      </c>
      <c r="R285" s="24">
        <v>547</v>
      </c>
      <c r="S285" s="10">
        <v>14.95</v>
      </c>
      <c r="T285" s="24">
        <v>244</v>
      </c>
      <c r="U285" s="10">
        <v>6.67</v>
      </c>
      <c r="V285" s="24">
        <v>269</v>
      </c>
      <c r="W285" s="10">
        <v>7.35</v>
      </c>
      <c r="X285" s="24">
        <v>417</v>
      </c>
      <c r="Y285" s="10">
        <v>11.81</v>
      </c>
    </row>
    <row r="286" spans="2:25" ht="15" customHeight="1">
      <c r="B286" s="1">
        <v>2102</v>
      </c>
      <c r="C286" s="4" t="s">
        <v>280</v>
      </c>
      <c r="D286" s="24">
        <v>22954</v>
      </c>
      <c r="E286" s="10">
        <v>3.61</v>
      </c>
      <c r="F286" s="24">
        <v>15183</v>
      </c>
      <c r="G286" s="10">
        <v>66.150000000000006</v>
      </c>
      <c r="H286" s="24">
        <v>7771</v>
      </c>
      <c r="I286" s="10">
        <v>33.85</v>
      </c>
      <c r="J286" s="24">
        <v>16150</v>
      </c>
      <c r="K286" s="24">
        <v>4570</v>
      </c>
      <c r="L286" s="24">
        <v>1233</v>
      </c>
      <c r="M286" s="10">
        <v>73.569999999999993</v>
      </c>
      <c r="N286" s="10">
        <v>20.82</v>
      </c>
      <c r="O286" s="10">
        <v>5.62</v>
      </c>
      <c r="P286" s="24">
        <v>375</v>
      </c>
      <c r="Q286" s="10">
        <v>5.83</v>
      </c>
      <c r="R286" s="24">
        <v>1576</v>
      </c>
      <c r="S286" s="10">
        <v>6.87</v>
      </c>
      <c r="T286" s="24">
        <v>373</v>
      </c>
      <c r="U286" s="10">
        <v>1.62</v>
      </c>
      <c r="V286" s="24">
        <v>2933</v>
      </c>
      <c r="W286" s="10">
        <v>12.78</v>
      </c>
      <c r="X286" s="24">
        <v>2276</v>
      </c>
      <c r="Y286" s="10">
        <v>10.37</v>
      </c>
    </row>
    <row r="287" spans="2:25" ht="15" customHeight="1">
      <c r="B287" s="1">
        <v>2103</v>
      </c>
      <c r="C287" s="4" t="s">
        <v>281</v>
      </c>
      <c r="D287" s="24">
        <v>3869</v>
      </c>
      <c r="E287" s="10">
        <v>3.93</v>
      </c>
      <c r="F287" s="24">
        <v>2502</v>
      </c>
      <c r="G287" s="10">
        <v>64.67</v>
      </c>
      <c r="H287" s="24">
        <v>1367</v>
      </c>
      <c r="I287" s="10">
        <v>35.33</v>
      </c>
      <c r="J287" s="24">
        <v>2611</v>
      </c>
      <c r="K287" s="24">
        <v>833</v>
      </c>
      <c r="L287" s="24">
        <v>375</v>
      </c>
      <c r="M287" s="10">
        <v>68.37</v>
      </c>
      <c r="N287" s="10">
        <v>21.81</v>
      </c>
      <c r="O287" s="10">
        <v>9.82</v>
      </c>
      <c r="P287" s="24">
        <v>54</v>
      </c>
      <c r="Q287" s="10">
        <v>3.81</v>
      </c>
      <c r="R287" s="24">
        <v>564</v>
      </c>
      <c r="S287" s="10">
        <v>14.58</v>
      </c>
      <c r="T287" s="24">
        <v>329</v>
      </c>
      <c r="U287" s="10">
        <v>8.5</v>
      </c>
      <c r="V287" s="24">
        <v>457</v>
      </c>
      <c r="W287" s="10">
        <v>11.81</v>
      </c>
      <c r="X287" s="24">
        <v>327</v>
      </c>
      <c r="Y287" s="10">
        <v>8.56</v>
      </c>
    </row>
    <row r="288" spans="2:25" ht="15" customHeight="1">
      <c r="B288" s="1">
        <v>2104</v>
      </c>
      <c r="C288" s="4" t="s">
        <v>282</v>
      </c>
      <c r="D288" s="24">
        <v>7803</v>
      </c>
      <c r="E288" s="10">
        <v>3.55</v>
      </c>
      <c r="F288" s="24">
        <v>4999</v>
      </c>
      <c r="G288" s="10">
        <v>64.069999999999993</v>
      </c>
      <c r="H288" s="24">
        <v>2804</v>
      </c>
      <c r="I288" s="10">
        <v>35.93</v>
      </c>
      <c r="J288" s="24">
        <v>5141</v>
      </c>
      <c r="K288" s="24">
        <v>1637</v>
      </c>
      <c r="L288" s="24">
        <v>524</v>
      </c>
      <c r="M288" s="10">
        <v>70.41</v>
      </c>
      <c r="N288" s="10">
        <v>22.42</v>
      </c>
      <c r="O288" s="10">
        <v>7.18</v>
      </c>
      <c r="P288" s="24">
        <v>73</v>
      </c>
      <c r="Q288" s="10">
        <v>2.95</v>
      </c>
      <c r="R288" s="24">
        <v>676</v>
      </c>
      <c r="S288" s="10">
        <v>8.66</v>
      </c>
      <c r="T288" s="24">
        <v>706</v>
      </c>
      <c r="U288" s="10">
        <v>9.0500000000000007</v>
      </c>
      <c r="V288" s="24">
        <v>765</v>
      </c>
      <c r="W288" s="10">
        <v>9.8000000000000007</v>
      </c>
      <c r="X288" s="24">
        <v>770</v>
      </c>
      <c r="Y288" s="10">
        <v>10.55</v>
      </c>
    </row>
    <row r="289" spans="2:25" ht="15" customHeight="1">
      <c r="B289" s="1">
        <v>2105</v>
      </c>
      <c r="C289" s="4" t="s">
        <v>283</v>
      </c>
      <c r="D289" s="24">
        <v>7841</v>
      </c>
      <c r="E289" s="10">
        <v>3.47</v>
      </c>
      <c r="F289" s="24">
        <v>4926</v>
      </c>
      <c r="G289" s="10">
        <v>62.82</v>
      </c>
      <c r="H289" s="24">
        <v>2915</v>
      </c>
      <c r="I289" s="10">
        <v>37.18</v>
      </c>
      <c r="J289" s="24">
        <v>5329</v>
      </c>
      <c r="K289" s="24">
        <v>1740</v>
      </c>
      <c r="L289" s="24">
        <v>465</v>
      </c>
      <c r="M289" s="10">
        <v>70.73</v>
      </c>
      <c r="N289" s="10">
        <v>23.1</v>
      </c>
      <c r="O289" s="10">
        <v>6.17</v>
      </c>
      <c r="P289" s="24">
        <v>103</v>
      </c>
      <c r="Q289" s="10">
        <v>4.66</v>
      </c>
      <c r="R289" s="24">
        <v>626</v>
      </c>
      <c r="S289" s="10">
        <v>7.98</v>
      </c>
      <c r="T289" s="24">
        <v>344</v>
      </c>
      <c r="U289" s="10">
        <v>4.3899999999999997</v>
      </c>
      <c r="V289" s="24">
        <v>863</v>
      </c>
      <c r="W289" s="10">
        <v>11.01</v>
      </c>
      <c r="X289" s="24">
        <v>881</v>
      </c>
      <c r="Y289" s="10">
        <v>11.69</v>
      </c>
    </row>
    <row r="290" spans="2:25" ht="15" customHeight="1">
      <c r="B290" s="1">
        <v>2106</v>
      </c>
      <c r="C290" s="4" t="s">
        <v>284</v>
      </c>
      <c r="D290" s="24">
        <v>7743</v>
      </c>
      <c r="E290" s="10">
        <v>3.48</v>
      </c>
      <c r="F290" s="24">
        <v>4847</v>
      </c>
      <c r="G290" s="10">
        <v>62.6</v>
      </c>
      <c r="H290" s="24">
        <v>2896</v>
      </c>
      <c r="I290" s="10">
        <v>37.4</v>
      </c>
      <c r="J290" s="24">
        <v>5556</v>
      </c>
      <c r="K290" s="24">
        <v>1447</v>
      </c>
      <c r="L290" s="24">
        <v>531</v>
      </c>
      <c r="M290" s="10">
        <v>73.75</v>
      </c>
      <c r="N290" s="10">
        <v>19.21</v>
      </c>
      <c r="O290" s="10">
        <v>7.05</v>
      </c>
      <c r="P290" s="24">
        <v>78</v>
      </c>
      <c r="Q290" s="10">
        <v>3.47</v>
      </c>
      <c r="R290" s="24">
        <v>522</v>
      </c>
      <c r="S290" s="10">
        <v>6.74</v>
      </c>
      <c r="T290" s="24">
        <v>739</v>
      </c>
      <c r="U290" s="10">
        <v>9.5399999999999991</v>
      </c>
      <c r="V290" s="24">
        <v>1009</v>
      </c>
      <c r="W290" s="10">
        <v>13.03</v>
      </c>
      <c r="X290" s="24">
        <v>327</v>
      </c>
      <c r="Y290" s="10">
        <v>4.34</v>
      </c>
    </row>
    <row r="291" spans="2:25" ht="15" customHeight="1">
      <c r="B291" s="1">
        <v>2107</v>
      </c>
      <c r="C291" s="4" t="s">
        <v>285</v>
      </c>
      <c r="D291" s="24">
        <v>1198</v>
      </c>
      <c r="E291" s="10">
        <v>3.78</v>
      </c>
      <c r="F291" s="24">
        <v>828</v>
      </c>
      <c r="G291" s="10">
        <v>69.12</v>
      </c>
      <c r="H291" s="24">
        <v>370</v>
      </c>
      <c r="I291" s="10">
        <v>30.88</v>
      </c>
      <c r="J291" s="24">
        <v>812</v>
      </c>
      <c r="K291" s="24">
        <v>259</v>
      </c>
      <c r="L291" s="24">
        <v>117</v>
      </c>
      <c r="M291" s="10">
        <v>68.349999999999994</v>
      </c>
      <c r="N291" s="10">
        <v>21.8</v>
      </c>
      <c r="O291" s="10">
        <v>9.85</v>
      </c>
      <c r="P291" s="24">
        <v>11</v>
      </c>
      <c r="Q291" s="10">
        <v>2.76</v>
      </c>
      <c r="R291" s="24">
        <v>122</v>
      </c>
      <c r="S291" s="10">
        <v>10.18</v>
      </c>
      <c r="T291" s="24">
        <v>188</v>
      </c>
      <c r="U291" s="10">
        <v>15.69</v>
      </c>
      <c r="V291" s="24">
        <v>86</v>
      </c>
      <c r="W291" s="10">
        <v>7.18</v>
      </c>
      <c r="X291" s="24">
        <v>135</v>
      </c>
      <c r="Y291" s="10">
        <v>11.36</v>
      </c>
    </row>
    <row r="292" spans="2:25" ht="15" customHeight="1">
      <c r="B292" s="1">
        <v>2108</v>
      </c>
      <c r="C292" s="4" t="s">
        <v>286</v>
      </c>
      <c r="D292" s="24">
        <v>1467</v>
      </c>
      <c r="E292" s="10">
        <v>3.61</v>
      </c>
      <c r="F292" s="24">
        <v>1034</v>
      </c>
      <c r="G292" s="10">
        <v>70.48</v>
      </c>
      <c r="H292" s="24">
        <v>433</v>
      </c>
      <c r="I292" s="10">
        <v>29.52</v>
      </c>
      <c r="J292" s="24">
        <v>1171</v>
      </c>
      <c r="K292" s="24">
        <v>226</v>
      </c>
      <c r="L292" s="24">
        <v>31</v>
      </c>
      <c r="M292" s="10">
        <v>82</v>
      </c>
      <c r="N292" s="10">
        <v>15.83</v>
      </c>
      <c r="O292" s="10">
        <v>2.17</v>
      </c>
      <c r="P292" s="24">
        <v>14</v>
      </c>
      <c r="Q292" s="10">
        <v>3.61</v>
      </c>
      <c r="R292" s="24">
        <v>48</v>
      </c>
      <c r="S292" s="10">
        <v>3.27</v>
      </c>
      <c r="T292" s="24">
        <v>3</v>
      </c>
      <c r="U292" s="10">
        <v>0.2</v>
      </c>
      <c r="V292" s="24">
        <v>65</v>
      </c>
      <c r="W292" s="10">
        <v>4.43</v>
      </c>
      <c r="X292" s="24">
        <v>162</v>
      </c>
      <c r="Y292" s="10">
        <v>11.34</v>
      </c>
    </row>
    <row r="293" spans="2:25" ht="15" customHeight="1">
      <c r="B293" s="1">
        <v>2109</v>
      </c>
      <c r="C293" s="4" t="s">
        <v>287</v>
      </c>
      <c r="D293" s="24">
        <v>4817</v>
      </c>
      <c r="E293" s="10">
        <v>3.93</v>
      </c>
      <c r="F293" s="24">
        <v>3301</v>
      </c>
      <c r="G293" s="10">
        <v>68.53</v>
      </c>
      <c r="H293" s="24">
        <v>1516</v>
      </c>
      <c r="I293" s="10">
        <v>31.47</v>
      </c>
      <c r="J293" s="24">
        <v>3167</v>
      </c>
      <c r="K293" s="24">
        <v>1105</v>
      </c>
      <c r="L293" s="24">
        <v>452</v>
      </c>
      <c r="M293" s="10">
        <v>67.040000000000006</v>
      </c>
      <c r="N293" s="10">
        <v>23.39</v>
      </c>
      <c r="O293" s="10">
        <v>9.57</v>
      </c>
      <c r="P293" s="24">
        <v>145</v>
      </c>
      <c r="Q293" s="10">
        <v>8.27</v>
      </c>
      <c r="R293" s="24">
        <v>673</v>
      </c>
      <c r="S293" s="10">
        <v>13.97</v>
      </c>
      <c r="T293" s="24">
        <v>365</v>
      </c>
      <c r="U293" s="10">
        <v>7.58</v>
      </c>
      <c r="V293" s="24">
        <v>461</v>
      </c>
      <c r="W293" s="10">
        <v>9.57</v>
      </c>
      <c r="X293" s="24">
        <v>541</v>
      </c>
      <c r="Y293" s="10">
        <v>11.45</v>
      </c>
    </row>
    <row r="294" spans="2:25" ht="15" customHeight="1">
      <c r="B294" s="1">
        <v>2110</v>
      </c>
      <c r="C294" s="4" t="s">
        <v>288</v>
      </c>
      <c r="D294" s="24">
        <v>5465</v>
      </c>
      <c r="E294" s="10">
        <v>3.88</v>
      </c>
      <c r="F294" s="24">
        <v>3614</v>
      </c>
      <c r="G294" s="10">
        <v>66.13</v>
      </c>
      <c r="H294" s="24">
        <v>1851</v>
      </c>
      <c r="I294" s="10">
        <v>33.869999999999997</v>
      </c>
      <c r="J294" s="24">
        <v>3487</v>
      </c>
      <c r="K294" s="24">
        <v>1336</v>
      </c>
      <c r="L294" s="24">
        <v>413</v>
      </c>
      <c r="M294" s="10">
        <v>66.599999999999994</v>
      </c>
      <c r="N294" s="10">
        <v>25.52</v>
      </c>
      <c r="O294" s="10">
        <v>7.89</v>
      </c>
      <c r="P294" s="24">
        <v>71</v>
      </c>
      <c r="Q294" s="10">
        <v>3.72</v>
      </c>
      <c r="R294" s="24">
        <v>626</v>
      </c>
      <c r="S294" s="10">
        <v>11.45</v>
      </c>
      <c r="T294" s="24">
        <v>348</v>
      </c>
      <c r="U294" s="10">
        <v>6.37</v>
      </c>
      <c r="V294" s="24">
        <v>916</v>
      </c>
      <c r="W294" s="10">
        <v>16.760000000000002</v>
      </c>
      <c r="X294" s="24">
        <v>403</v>
      </c>
      <c r="Y294" s="10">
        <v>7.7</v>
      </c>
    </row>
    <row r="295" spans="2:25" ht="15" customHeight="1">
      <c r="B295" s="1">
        <v>2111</v>
      </c>
      <c r="C295" s="4" t="s">
        <v>289</v>
      </c>
      <c r="D295" s="24">
        <v>3191</v>
      </c>
      <c r="E295" s="10">
        <v>3.94</v>
      </c>
      <c r="F295" s="24">
        <v>2240</v>
      </c>
      <c r="G295" s="10">
        <v>70.2</v>
      </c>
      <c r="H295" s="24">
        <v>951</v>
      </c>
      <c r="I295" s="10">
        <v>29.8</v>
      </c>
      <c r="J295" s="24">
        <v>2061</v>
      </c>
      <c r="K295" s="24">
        <v>748</v>
      </c>
      <c r="L295" s="24">
        <v>287</v>
      </c>
      <c r="M295" s="10">
        <v>66.569999999999993</v>
      </c>
      <c r="N295" s="10">
        <v>24.16</v>
      </c>
      <c r="O295" s="10">
        <v>9.27</v>
      </c>
      <c r="P295" s="24">
        <v>49</v>
      </c>
      <c r="Q295" s="10">
        <v>4.34</v>
      </c>
      <c r="R295" s="24">
        <v>456</v>
      </c>
      <c r="S295" s="10">
        <v>14.29</v>
      </c>
      <c r="T295" s="24">
        <v>200</v>
      </c>
      <c r="U295" s="10">
        <v>6.27</v>
      </c>
      <c r="V295" s="24">
        <v>380</v>
      </c>
      <c r="W295" s="10">
        <v>11.91</v>
      </c>
      <c r="X295" s="24">
        <v>337</v>
      </c>
      <c r="Y295" s="10">
        <v>10.89</v>
      </c>
    </row>
    <row r="296" spans="2:25" ht="15" customHeight="1">
      <c r="B296" s="1">
        <v>2112</v>
      </c>
      <c r="C296" s="4" t="s">
        <v>290</v>
      </c>
      <c r="D296" s="24">
        <v>5203</v>
      </c>
      <c r="E296" s="10">
        <v>3.79</v>
      </c>
      <c r="F296" s="24">
        <v>3441</v>
      </c>
      <c r="G296" s="10">
        <v>66.13</v>
      </c>
      <c r="H296" s="24">
        <v>1762</v>
      </c>
      <c r="I296" s="10">
        <v>33.869999999999997</v>
      </c>
      <c r="J296" s="24">
        <v>4157</v>
      </c>
      <c r="K296" s="24">
        <v>705</v>
      </c>
      <c r="L296" s="24">
        <v>218</v>
      </c>
      <c r="M296" s="10">
        <v>81.83</v>
      </c>
      <c r="N296" s="10">
        <v>13.88</v>
      </c>
      <c r="O296" s="10">
        <v>4.29</v>
      </c>
      <c r="P296" s="24">
        <v>45</v>
      </c>
      <c r="Q296" s="10">
        <v>2.59</v>
      </c>
      <c r="R296" s="24">
        <v>420</v>
      </c>
      <c r="S296" s="10">
        <v>8.07</v>
      </c>
      <c r="T296" s="24">
        <v>365</v>
      </c>
      <c r="U296" s="10">
        <v>7.02</v>
      </c>
      <c r="V296" s="24">
        <v>231</v>
      </c>
      <c r="W296" s="10">
        <v>4.4400000000000004</v>
      </c>
      <c r="X296" s="24">
        <v>193</v>
      </c>
      <c r="Y296" s="10">
        <v>3.8</v>
      </c>
    </row>
    <row r="297" spans="2:25" ht="15" customHeight="1">
      <c r="B297" s="1">
        <v>2113</v>
      </c>
      <c r="C297" s="4" t="s">
        <v>291</v>
      </c>
      <c r="D297" s="24">
        <v>13035</v>
      </c>
      <c r="E297" s="10">
        <v>3.64</v>
      </c>
      <c r="F297" s="24">
        <v>8156</v>
      </c>
      <c r="G297" s="10">
        <v>62.57</v>
      </c>
      <c r="H297" s="24">
        <v>4879</v>
      </c>
      <c r="I297" s="10">
        <v>37.43</v>
      </c>
      <c r="J297" s="24">
        <v>9800</v>
      </c>
      <c r="K297" s="24">
        <v>2453</v>
      </c>
      <c r="L297" s="24">
        <v>578</v>
      </c>
      <c r="M297" s="10">
        <v>76.38</v>
      </c>
      <c r="N297" s="10">
        <v>19.12</v>
      </c>
      <c r="O297" s="10">
        <v>4.5</v>
      </c>
      <c r="P297" s="24">
        <v>151</v>
      </c>
      <c r="Q297" s="10">
        <v>3.75</v>
      </c>
      <c r="R297" s="24">
        <v>880</v>
      </c>
      <c r="S297" s="10">
        <v>6.75</v>
      </c>
      <c r="T297" s="24">
        <v>538</v>
      </c>
      <c r="U297" s="10">
        <v>4.13</v>
      </c>
      <c r="V297" s="24">
        <v>1241</v>
      </c>
      <c r="W297" s="10">
        <v>9.52</v>
      </c>
      <c r="X297" s="24">
        <v>985</v>
      </c>
      <c r="Y297" s="10">
        <v>7.68</v>
      </c>
    </row>
    <row r="298" spans="2:25" ht="15" customHeight="1">
      <c r="B298" s="1">
        <v>2114</v>
      </c>
      <c r="C298" s="4" t="s">
        <v>292</v>
      </c>
      <c r="D298" s="24">
        <v>7962</v>
      </c>
      <c r="E298" s="10">
        <v>3.58</v>
      </c>
      <c r="F298" s="24">
        <v>4777</v>
      </c>
      <c r="G298" s="10">
        <v>60</v>
      </c>
      <c r="H298" s="24">
        <v>3185</v>
      </c>
      <c r="I298" s="10">
        <v>40</v>
      </c>
      <c r="J298" s="24">
        <v>6664</v>
      </c>
      <c r="K298" s="24">
        <v>929</v>
      </c>
      <c r="L298" s="24">
        <v>218</v>
      </c>
      <c r="M298" s="10">
        <v>85.32</v>
      </c>
      <c r="N298" s="10">
        <v>11.89</v>
      </c>
      <c r="O298" s="10">
        <v>2.79</v>
      </c>
      <c r="P298" s="24">
        <v>74</v>
      </c>
      <c r="Q298" s="10">
        <v>2.97</v>
      </c>
      <c r="R298" s="24">
        <v>511</v>
      </c>
      <c r="S298" s="10">
        <v>6.42</v>
      </c>
      <c r="T298" s="24">
        <v>208</v>
      </c>
      <c r="U298" s="10">
        <v>2.61</v>
      </c>
      <c r="V298" s="24">
        <v>331</v>
      </c>
      <c r="W298" s="10">
        <v>4.16</v>
      </c>
      <c r="X298" s="24">
        <v>310</v>
      </c>
      <c r="Y298" s="10">
        <v>3.97</v>
      </c>
    </row>
    <row r="299" spans="2:25" ht="15" customHeight="1">
      <c r="B299" s="1">
        <v>2115</v>
      </c>
      <c r="C299" s="4" t="s">
        <v>293</v>
      </c>
      <c r="D299" s="24">
        <v>5640</v>
      </c>
      <c r="E299" s="10">
        <v>3.88</v>
      </c>
      <c r="F299" s="24">
        <v>3613</v>
      </c>
      <c r="G299" s="10">
        <v>64.06</v>
      </c>
      <c r="H299" s="24">
        <v>2027</v>
      </c>
      <c r="I299" s="10">
        <v>35.94</v>
      </c>
      <c r="J299" s="24">
        <v>4424</v>
      </c>
      <c r="K299" s="24">
        <v>840</v>
      </c>
      <c r="L299" s="24">
        <v>282</v>
      </c>
      <c r="M299" s="10">
        <v>79.77</v>
      </c>
      <c r="N299" s="10">
        <v>15.15</v>
      </c>
      <c r="O299" s="10">
        <v>5.08</v>
      </c>
      <c r="P299" s="24">
        <v>43</v>
      </c>
      <c r="Q299" s="10">
        <v>2.39</v>
      </c>
      <c r="R299" s="24">
        <v>479</v>
      </c>
      <c r="S299" s="10">
        <v>8.49</v>
      </c>
      <c r="T299" s="24">
        <v>261</v>
      </c>
      <c r="U299" s="10">
        <v>4.63</v>
      </c>
      <c r="V299" s="24">
        <v>436</v>
      </c>
      <c r="W299" s="10">
        <v>7.73</v>
      </c>
      <c r="X299" s="24">
        <v>274</v>
      </c>
      <c r="Y299" s="10">
        <v>4.9400000000000004</v>
      </c>
    </row>
    <row r="300" spans="2:25" ht="15" customHeight="1">
      <c r="B300" s="1">
        <v>2116</v>
      </c>
      <c r="C300" s="4" t="s">
        <v>294</v>
      </c>
      <c r="D300" s="24">
        <v>14822</v>
      </c>
      <c r="E300" s="10">
        <v>3.73</v>
      </c>
      <c r="F300" s="24">
        <v>8969</v>
      </c>
      <c r="G300" s="10">
        <v>60.51</v>
      </c>
      <c r="H300" s="24">
        <v>5853</v>
      </c>
      <c r="I300" s="10">
        <v>39.49</v>
      </c>
      <c r="J300" s="24">
        <v>11749</v>
      </c>
      <c r="K300" s="24">
        <v>2248</v>
      </c>
      <c r="L300" s="24">
        <v>542</v>
      </c>
      <c r="M300" s="10">
        <v>80.81</v>
      </c>
      <c r="N300" s="10">
        <v>15.46</v>
      </c>
      <c r="O300" s="10">
        <v>3.73</v>
      </c>
      <c r="P300" s="24">
        <v>140</v>
      </c>
      <c r="Q300" s="10">
        <v>3.13</v>
      </c>
      <c r="R300" s="24">
        <v>1124</v>
      </c>
      <c r="S300" s="10">
        <v>7.58</v>
      </c>
      <c r="T300" s="24">
        <v>611</v>
      </c>
      <c r="U300" s="10">
        <v>4.12</v>
      </c>
      <c r="V300" s="24">
        <v>737</v>
      </c>
      <c r="W300" s="10">
        <v>4.97</v>
      </c>
      <c r="X300" s="24">
        <v>875</v>
      </c>
      <c r="Y300" s="10">
        <v>6.02</v>
      </c>
    </row>
    <row r="301" spans="2:25" ht="15" customHeight="1">
      <c r="B301" s="1">
        <v>2117</v>
      </c>
      <c r="C301" s="4" t="s">
        <v>295</v>
      </c>
      <c r="D301" s="24">
        <v>7935</v>
      </c>
      <c r="E301" s="10">
        <v>3.84</v>
      </c>
      <c r="F301" s="24">
        <v>5145</v>
      </c>
      <c r="G301" s="10">
        <v>64.84</v>
      </c>
      <c r="H301" s="24">
        <v>2790</v>
      </c>
      <c r="I301" s="10">
        <v>35.159999999999997</v>
      </c>
      <c r="J301" s="24">
        <v>4513</v>
      </c>
      <c r="K301" s="24">
        <v>2459</v>
      </c>
      <c r="L301" s="24">
        <v>795</v>
      </c>
      <c r="M301" s="10">
        <v>58.1</v>
      </c>
      <c r="N301" s="10">
        <v>31.66</v>
      </c>
      <c r="O301" s="10">
        <v>10.24</v>
      </c>
      <c r="P301" s="24">
        <v>129</v>
      </c>
      <c r="Q301" s="10">
        <v>4.68</v>
      </c>
      <c r="R301" s="24">
        <v>1005</v>
      </c>
      <c r="S301" s="10">
        <v>12.67</v>
      </c>
      <c r="T301" s="24">
        <v>559</v>
      </c>
      <c r="U301" s="10">
        <v>7.04</v>
      </c>
      <c r="V301" s="24">
        <v>1995</v>
      </c>
      <c r="W301" s="10">
        <v>25.14</v>
      </c>
      <c r="X301" s="24">
        <v>647</v>
      </c>
      <c r="Y301" s="10">
        <v>8.33</v>
      </c>
    </row>
    <row r="302" spans="2:25" ht="15" customHeight="1">
      <c r="B302" s="1">
        <v>2118</v>
      </c>
      <c r="C302" s="4" t="s">
        <v>296</v>
      </c>
      <c r="D302" s="24">
        <v>14201</v>
      </c>
      <c r="E302" s="10">
        <v>3.69</v>
      </c>
      <c r="F302" s="24">
        <v>8792</v>
      </c>
      <c r="G302" s="10">
        <v>61.91</v>
      </c>
      <c r="H302" s="24">
        <v>5409</v>
      </c>
      <c r="I302" s="10">
        <v>38.090000000000003</v>
      </c>
      <c r="J302" s="24">
        <v>11398</v>
      </c>
      <c r="K302" s="24">
        <v>1988</v>
      </c>
      <c r="L302" s="24">
        <v>547</v>
      </c>
      <c r="M302" s="10">
        <v>81.81</v>
      </c>
      <c r="N302" s="10">
        <v>14.27</v>
      </c>
      <c r="O302" s="10">
        <v>3.93</v>
      </c>
      <c r="P302" s="24">
        <v>152</v>
      </c>
      <c r="Q302" s="10">
        <v>3.82</v>
      </c>
      <c r="R302" s="24">
        <v>1074</v>
      </c>
      <c r="S302" s="10">
        <v>7.56</v>
      </c>
      <c r="T302" s="24">
        <v>636</v>
      </c>
      <c r="U302" s="10">
        <v>4.4800000000000004</v>
      </c>
      <c r="V302" s="24">
        <v>598</v>
      </c>
      <c r="W302" s="10">
        <v>4.21</v>
      </c>
      <c r="X302" s="24">
        <v>829</v>
      </c>
      <c r="Y302" s="10">
        <v>5.95</v>
      </c>
    </row>
    <row r="303" spans="2:25" ht="15" customHeight="1">
      <c r="B303" s="1">
        <v>2119</v>
      </c>
      <c r="C303" s="4" t="s">
        <v>297</v>
      </c>
      <c r="D303" s="24">
        <v>8380</v>
      </c>
      <c r="E303" s="10">
        <v>3.99</v>
      </c>
      <c r="F303" s="24">
        <v>6350</v>
      </c>
      <c r="G303" s="10">
        <v>75.78</v>
      </c>
      <c r="H303" s="24">
        <v>2030</v>
      </c>
      <c r="I303" s="10">
        <v>24.22</v>
      </c>
      <c r="J303" s="24">
        <v>5660</v>
      </c>
      <c r="K303" s="24">
        <v>1903</v>
      </c>
      <c r="L303" s="24">
        <v>510</v>
      </c>
      <c r="M303" s="10">
        <v>70.11</v>
      </c>
      <c r="N303" s="10">
        <v>23.57</v>
      </c>
      <c r="O303" s="10">
        <v>6.32</v>
      </c>
      <c r="P303" s="24">
        <v>238</v>
      </c>
      <c r="Q303" s="10">
        <v>8.5299999999999994</v>
      </c>
      <c r="R303" s="24">
        <v>970</v>
      </c>
      <c r="S303" s="10">
        <v>11.58</v>
      </c>
      <c r="T303" s="24">
        <v>232</v>
      </c>
      <c r="U303" s="10">
        <v>2.77</v>
      </c>
      <c r="V303" s="24">
        <v>1107</v>
      </c>
      <c r="W303" s="10">
        <v>13.21</v>
      </c>
      <c r="X303" s="24">
        <v>624</v>
      </c>
      <c r="Y303" s="10">
        <v>7.73</v>
      </c>
    </row>
    <row r="304" spans="2:25" ht="15" customHeight="1">
      <c r="B304" s="1">
        <v>2120</v>
      </c>
      <c r="C304" s="4" t="s">
        <v>298</v>
      </c>
      <c r="D304" s="24">
        <v>35578</v>
      </c>
      <c r="E304" s="10">
        <v>3.77</v>
      </c>
      <c r="F304" s="24">
        <v>20890</v>
      </c>
      <c r="G304" s="10">
        <v>58.72</v>
      </c>
      <c r="H304" s="24">
        <v>14688</v>
      </c>
      <c r="I304" s="10">
        <v>41.28</v>
      </c>
      <c r="J304" s="24">
        <v>28460</v>
      </c>
      <c r="K304" s="24">
        <v>5086</v>
      </c>
      <c r="L304" s="24">
        <v>1344</v>
      </c>
      <c r="M304" s="10">
        <v>81.569999999999993</v>
      </c>
      <c r="N304" s="10">
        <v>14.58</v>
      </c>
      <c r="O304" s="10">
        <v>3.85</v>
      </c>
      <c r="P304" s="24">
        <v>269</v>
      </c>
      <c r="Q304" s="10">
        <v>2.6</v>
      </c>
      <c r="R304" s="24">
        <v>2905</v>
      </c>
      <c r="S304" s="10">
        <v>8.17</v>
      </c>
      <c r="T304" s="24">
        <v>1443</v>
      </c>
      <c r="U304" s="10">
        <v>4.0599999999999996</v>
      </c>
      <c r="V304" s="24">
        <v>2273</v>
      </c>
      <c r="W304" s="10">
        <v>6.39</v>
      </c>
      <c r="X304" s="24">
        <v>1310</v>
      </c>
      <c r="Y304" s="10">
        <v>3.75</v>
      </c>
    </row>
    <row r="305" spans="2:25" ht="15" customHeight="1">
      <c r="B305" s="1">
        <v>2201</v>
      </c>
      <c r="C305" s="4" t="s">
        <v>299</v>
      </c>
      <c r="D305" s="24">
        <v>4820</v>
      </c>
      <c r="E305" s="10">
        <v>4.24</v>
      </c>
      <c r="F305" s="24">
        <v>2741</v>
      </c>
      <c r="G305" s="10">
        <v>56.87</v>
      </c>
      <c r="H305" s="24">
        <v>2079</v>
      </c>
      <c r="I305" s="10">
        <v>43.13</v>
      </c>
      <c r="J305" s="24">
        <v>2953</v>
      </c>
      <c r="K305" s="24">
        <v>1204</v>
      </c>
      <c r="L305" s="24">
        <v>484</v>
      </c>
      <c r="M305" s="10">
        <v>63.63</v>
      </c>
      <c r="N305" s="10">
        <v>25.94</v>
      </c>
      <c r="O305" s="10">
        <v>10.43</v>
      </c>
      <c r="P305" s="24">
        <v>89</v>
      </c>
      <c r="Q305" s="10">
        <v>4.9000000000000004</v>
      </c>
      <c r="R305" s="24">
        <v>628</v>
      </c>
      <c r="S305" s="10">
        <v>13.03</v>
      </c>
      <c r="T305" s="24">
        <v>362</v>
      </c>
      <c r="U305" s="10">
        <v>7.51</v>
      </c>
      <c r="V305" s="24">
        <v>986</v>
      </c>
      <c r="W305" s="10">
        <v>20.46</v>
      </c>
      <c r="X305" s="24">
        <v>294</v>
      </c>
      <c r="Y305" s="10">
        <v>6.33</v>
      </c>
    </row>
    <row r="306" spans="2:25" ht="15" customHeight="1">
      <c r="B306" s="1">
        <v>2202</v>
      </c>
      <c r="C306" s="4" t="s">
        <v>300</v>
      </c>
      <c r="D306" s="24">
        <v>7741</v>
      </c>
      <c r="E306" s="10">
        <v>4.0199999999999996</v>
      </c>
      <c r="F306" s="24">
        <v>5020</v>
      </c>
      <c r="G306" s="10">
        <v>64.849999999999994</v>
      </c>
      <c r="H306" s="24">
        <v>2721</v>
      </c>
      <c r="I306" s="10">
        <v>35.15</v>
      </c>
      <c r="J306" s="24">
        <v>4512</v>
      </c>
      <c r="K306" s="24">
        <v>1673</v>
      </c>
      <c r="L306" s="24">
        <v>1264</v>
      </c>
      <c r="M306" s="10">
        <v>60.57</v>
      </c>
      <c r="N306" s="10">
        <v>22.46</v>
      </c>
      <c r="O306" s="10">
        <v>16.97</v>
      </c>
      <c r="P306" s="24">
        <v>162</v>
      </c>
      <c r="Q306" s="10">
        <v>5.88</v>
      </c>
      <c r="R306" s="24">
        <v>1078</v>
      </c>
      <c r="S306" s="10">
        <v>13.93</v>
      </c>
      <c r="T306" s="24">
        <v>1661</v>
      </c>
      <c r="U306" s="10">
        <v>21.46</v>
      </c>
      <c r="V306" s="24">
        <v>1277</v>
      </c>
      <c r="W306" s="10">
        <v>16.5</v>
      </c>
      <c r="X306" s="24">
        <v>767</v>
      </c>
      <c r="Y306" s="10">
        <v>10.3</v>
      </c>
    </row>
    <row r="307" spans="2:25" ht="15" customHeight="1">
      <c r="B307" s="1">
        <v>2203</v>
      </c>
      <c r="C307" s="4" t="s">
        <v>301</v>
      </c>
      <c r="D307" s="24">
        <v>17388</v>
      </c>
      <c r="E307" s="10">
        <v>4</v>
      </c>
      <c r="F307" s="24">
        <v>10237</v>
      </c>
      <c r="G307" s="10">
        <v>58.87</v>
      </c>
      <c r="H307" s="24">
        <v>7151</v>
      </c>
      <c r="I307" s="10">
        <v>41.13</v>
      </c>
      <c r="J307" s="24">
        <v>12611</v>
      </c>
      <c r="K307" s="24">
        <v>3158</v>
      </c>
      <c r="L307" s="24">
        <v>1402</v>
      </c>
      <c r="M307" s="10">
        <v>73.44</v>
      </c>
      <c r="N307" s="10">
        <v>18.39</v>
      </c>
      <c r="O307" s="10">
        <v>8.16</v>
      </c>
      <c r="P307" s="24">
        <v>192</v>
      </c>
      <c r="Q307" s="10">
        <v>3.16</v>
      </c>
      <c r="R307" s="24">
        <v>1753</v>
      </c>
      <c r="S307" s="10">
        <v>10.08</v>
      </c>
      <c r="T307" s="24">
        <v>1355</v>
      </c>
      <c r="U307" s="10">
        <v>7.79</v>
      </c>
      <c r="V307" s="24">
        <v>2097</v>
      </c>
      <c r="W307" s="10">
        <v>12.06</v>
      </c>
      <c r="X307" s="24">
        <v>1031</v>
      </c>
      <c r="Y307" s="10">
        <v>6</v>
      </c>
    </row>
    <row r="308" spans="2:25" ht="15" customHeight="1">
      <c r="B308" s="1">
        <v>2204</v>
      </c>
      <c r="C308" s="4" t="s">
        <v>302</v>
      </c>
      <c r="D308" s="24">
        <v>9899</v>
      </c>
      <c r="E308" s="10">
        <v>4.1500000000000004</v>
      </c>
      <c r="F308" s="24">
        <v>5605</v>
      </c>
      <c r="G308" s="10">
        <v>56.62</v>
      </c>
      <c r="H308" s="24">
        <v>4294</v>
      </c>
      <c r="I308" s="10">
        <v>43.38</v>
      </c>
      <c r="J308" s="24">
        <v>7445</v>
      </c>
      <c r="K308" s="24">
        <v>1401</v>
      </c>
      <c r="L308" s="24">
        <v>626</v>
      </c>
      <c r="M308" s="10">
        <v>78.599999999999994</v>
      </c>
      <c r="N308" s="10">
        <v>14.79</v>
      </c>
      <c r="O308" s="10">
        <v>6.61</v>
      </c>
      <c r="P308" s="24">
        <v>102</v>
      </c>
      <c r="Q308" s="10">
        <v>2.94</v>
      </c>
      <c r="R308" s="24">
        <v>1019</v>
      </c>
      <c r="S308" s="10">
        <v>10.29</v>
      </c>
      <c r="T308" s="24">
        <v>802</v>
      </c>
      <c r="U308" s="10">
        <v>8.1</v>
      </c>
      <c r="V308" s="24">
        <v>734</v>
      </c>
      <c r="W308" s="10">
        <v>7.41</v>
      </c>
      <c r="X308" s="24">
        <v>254</v>
      </c>
      <c r="Y308" s="10">
        <v>2.68</v>
      </c>
    </row>
    <row r="309" spans="2:25" ht="15" customHeight="1">
      <c r="B309" s="1">
        <v>2205</v>
      </c>
      <c r="C309" s="4" t="s">
        <v>303</v>
      </c>
      <c r="D309" s="24">
        <v>13910</v>
      </c>
      <c r="E309" s="10">
        <v>4.07</v>
      </c>
      <c r="F309" s="24">
        <v>7789</v>
      </c>
      <c r="G309" s="10">
        <v>56</v>
      </c>
      <c r="H309" s="24">
        <v>6121</v>
      </c>
      <c r="I309" s="10">
        <v>44</v>
      </c>
      <c r="J309" s="24">
        <v>11828</v>
      </c>
      <c r="K309" s="24">
        <v>1411</v>
      </c>
      <c r="L309" s="24">
        <v>344</v>
      </c>
      <c r="M309" s="10">
        <v>87.08</v>
      </c>
      <c r="N309" s="10">
        <v>10.39</v>
      </c>
      <c r="O309" s="10">
        <v>2.5299999999999998</v>
      </c>
      <c r="P309" s="24">
        <v>107</v>
      </c>
      <c r="Q309" s="10">
        <v>2.4</v>
      </c>
      <c r="R309" s="24">
        <v>1007</v>
      </c>
      <c r="S309" s="10">
        <v>7.24</v>
      </c>
      <c r="T309" s="24">
        <v>423</v>
      </c>
      <c r="U309" s="10">
        <v>3.04</v>
      </c>
      <c r="V309" s="24">
        <v>375</v>
      </c>
      <c r="W309" s="10">
        <v>2.7</v>
      </c>
      <c r="X309" s="24">
        <v>316</v>
      </c>
      <c r="Y309" s="10">
        <v>2.33</v>
      </c>
    </row>
    <row r="310" spans="2:25" ht="15" customHeight="1">
      <c r="B310" s="1">
        <v>2206</v>
      </c>
      <c r="C310" s="4" t="s">
        <v>304</v>
      </c>
      <c r="D310" s="24">
        <v>4891</v>
      </c>
      <c r="E310" s="10">
        <v>4.01</v>
      </c>
      <c r="F310" s="24">
        <v>3002</v>
      </c>
      <c r="G310" s="10">
        <v>61.38</v>
      </c>
      <c r="H310" s="24">
        <v>1889</v>
      </c>
      <c r="I310" s="10">
        <v>38.619999999999997</v>
      </c>
      <c r="J310" s="24">
        <v>3392</v>
      </c>
      <c r="K310" s="24">
        <v>916</v>
      </c>
      <c r="L310" s="24">
        <v>469</v>
      </c>
      <c r="M310" s="10">
        <v>71.010000000000005</v>
      </c>
      <c r="N310" s="10">
        <v>19.18</v>
      </c>
      <c r="O310" s="10">
        <v>9.82</v>
      </c>
      <c r="P310" s="24">
        <v>54</v>
      </c>
      <c r="Q310" s="10">
        <v>2.99</v>
      </c>
      <c r="R310" s="24">
        <v>670</v>
      </c>
      <c r="S310" s="10">
        <v>13.7</v>
      </c>
      <c r="T310" s="24">
        <v>493</v>
      </c>
      <c r="U310" s="10">
        <v>10.08</v>
      </c>
      <c r="V310" s="24">
        <v>610</v>
      </c>
      <c r="W310" s="10">
        <v>12.47</v>
      </c>
      <c r="X310" s="24">
        <v>188</v>
      </c>
      <c r="Y310" s="10">
        <v>3.94</v>
      </c>
    </row>
    <row r="311" spans="2:25" ht="15" customHeight="1">
      <c r="B311" s="1">
        <v>2207</v>
      </c>
      <c r="C311" s="4" t="s">
        <v>305</v>
      </c>
      <c r="D311" s="24">
        <v>4402</v>
      </c>
      <c r="E311" s="10">
        <v>3.89</v>
      </c>
      <c r="F311" s="24">
        <v>2629</v>
      </c>
      <c r="G311" s="10">
        <v>59.72</v>
      </c>
      <c r="H311" s="24">
        <v>1773</v>
      </c>
      <c r="I311" s="10">
        <v>40.28</v>
      </c>
      <c r="J311" s="24">
        <v>3076</v>
      </c>
      <c r="K311" s="24">
        <v>872</v>
      </c>
      <c r="L311" s="24">
        <v>371</v>
      </c>
      <c r="M311" s="10">
        <v>71.22</v>
      </c>
      <c r="N311" s="10">
        <v>20.190000000000001</v>
      </c>
      <c r="O311" s="10">
        <v>8.59</v>
      </c>
      <c r="P311" s="24">
        <v>37</v>
      </c>
      <c r="Q311" s="10">
        <v>2.5499999999999998</v>
      </c>
      <c r="R311" s="24">
        <v>425</v>
      </c>
      <c r="S311" s="10">
        <v>9.65</v>
      </c>
      <c r="T311" s="24">
        <v>322</v>
      </c>
      <c r="U311" s="10">
        <v>7.31</v>
      </c>
      <c r="V311" s="24">
        <v>700</v>
      </c>
      <c r="W311" s="10">
        <v>15.9</v>
      </c>
      <c r="X311" s="24">
        <v>238</v>
      </c>
      <c r="Y311" s="10">
        <v>5.51</v>
      </c>
    </row>
    <row r="312" spans="2:25" ht="15" customHeight="1">
      <c r="B312" s="1">
        <v>2208</v>
      </c>
      <c r="C312" s="4" t="s">
        <v>306</v>
      </c>
      <c r="D312" s="24">
        <v>3102</v>
      </c>
      <c r="E312" s="10">
        <v>4.2300000000000004</v>
      </c>
      <c r="F312" s="24">
        <v>2014</v>
      </c>
      <c r="G312" s="10">
        <v>64.930000000000007</v>
      </c>
      <c r="H312" s="24">
        <v>1088</v>
      </c>
      <c r="I312" s="10">
        <v>35.07</v>
      </c>
      <c r="J312" s="24">
        <v>2049</v>
      </c>
      <c r="K312" s="24">
        <v>695</v>
      </c>
      <c r="L312" s="24">
        <v>278</v>
      </c>
      <c r="M312" s="10">
        <v>67.8</v>
      </c>
      <c r="N312" s="10">
        <v>23</v>
      </c>
      <c r="O312" s="10">
        <v>9.1999999999999993</v>
      </c>
      <c r="P312" s="24">
        <v>80</v>
      </c>
      <c r="Q312" s="10">
        <v>6.9</v>
      </c>
      <c r="R312" s="24">
        <v>467</v>
      </c>
      <c r="S312" s="10">
        <v>15.05</v>
      </c>
      <c r="T312" s="24">
        <v>239</v>
      </c>
      <c r="U312" s="10">
        <v>7.7</v>
      </c>
      <c r="V312" s="24">
        <v>228</v>
      </c>
      <c r="W312" s="10">
        <v>7.35</v>
      </c>
      <c r="X312" s="24">
        <v>329</v>
      </c>
      <c r="Y312" s="10">
        <v>10.89</v>
      </c>
    </row>
    <row r="313" spans="2:25" ht="15" customHeight="1">
      <c r="B313" s="1">
        <v>2209</v>
      </c>
      <c r="C313" s="4" t="s">
        <v>307</v>
      </c>
      <c r="D313" s="24">
        <v>15965</v>
      </c>
      <c r="E313" s="10">
        <v>3.63</v>
      </c>
      <c r="F313" s="24">
        <v>10694</v>
      </c>
      <c r="G313" s="10">
        <v>66.98</v>
      </c>
      <c r="H313" s="24">
        <v>5271</v>
      </c>
      <c r="I313" s="10">
        <v>33.020000000000003</v>
      </c>
      <c r="J313" s="24">
        <v>10421</v>
      </c>
      <c r="K313" s="24">
        <v>3243</v>
      </c>
      <c r="L313" s="24">
        <v>1832</v>
      </c>
      <c r="M313" s="10">
        <v>67.25</v>
      </c>
      <c r="N313" s="10">
        <v>20.93</v>
      </c>
      <c r="O313" s="10">
        <v>11.82</v>
      </c>
      <c r="P313" s="24">
        <v>214</v>
      </c>
      <c r="Q313" s="10">
        <v>4.5199999999999996</v>
      </c>
      <c r="R313" s="24">
        <v>1486</v>
      </c>
      <c r="S313" s="10">
        <v>9.31</v>
      </c>
      <c r="T313" s="24">
        <v>2643</v>
      </c>
      <c r="U313" s="10">
        <v>16.55</v>
      </c>
      <c r="V313" s="24">
        <v>2275</v>
      </c>
      <c r="W313" s="10">
        <v>14.25</v>
      </c>
      <c r="X313" s="24">
        <v>1009</v>
      </c>
      <c r="Y313" s="10">
        <v>6.51</v>
      </c>
    </row>
    <row r="314" spans="2:25" ht="15" customHeight="1">
      <c r="B314" s="1">
        <v>2210</v>
      </c>
      <c r="C314" s="4" t="s">
        <v>308</v>
      </c>
      <c r="D314" s="24">
        <v>25398</v>
      </c>
      <c r="E314" s="10">
        <v>3.99</v>
      </c>
      <c r="F314" s="24">
        <v>15696</v>
      </c>
      <c r="G314" s="10">
        <v>61.8</v>
      </c>
      <c r="H314" s="24">
        <v>9702</v>
      </c>
      <c r="I314" s="10">
        <v>38.200000000000003</v>
      </c>
      <c r="J314" s="24">
        <v>17716</v>
      </c>
      <c r="K314" s="24">
        <v>5104</v>
      </c>
      <c r="L314" s="24">
        <v>2057</v>
      </c>
      <c r="M314" s="10">
        <v>71.209999999999994</v>
      </c>
      <c r="N314" s="10">
        <v>20.52</v>
      </c>
      <c r="O314" s="10">
        <v>8.27</v>
      </c>
      <c r="P314" s="24">
        <v>300</v>
      </c>
      <c r="Q314" s="10">
        <v>3.39</v>
      </c>
      <c r="R314" s="24">
        <v>3296</v>
      </c>
      <c r="S314" s="10">
        <v>12.98</v>
      </c>
      <c r="T314" s="24">
        <v>2290</v>
      </c>
      <c r="U314" s="10">
        <v>9.02</v>
      </c>
      <c r="V314" s="24">
        <v>2759</v>
      </c>
      <c r="W314" s="10">
        <v>10.86</v>
      </c>
      <c r="X314" s="24">
        <v>1272</v>
      </c>
      <c r="Y314" s="10">
        <v>5.1100000000000003</v>
      </c>
    </row>
    <row r="315" spans="2:25" ht="15" customHeight="1">
      <c r="B315" s="1">
        <v>2211</v>
      </c>
      <c r="C315" s="4" t="s">
        <v>309</v>
      </c>
      <c r="D315" s="24">
        <v>25522</v>
      </c>
      <c r="E315" s="10">
        <v>3.93</v>
      </c>
      <c r="F315" s="24">
        <v>14776</v>
      </c>
      <c r="G315" s="10">
        <v>57.9</v>
      </c>
      <c r="H315" s="24">
        <v>10746</v>
      </c>
      <c r="I315" s="10">
        <v>42.1</v>
      </c>
      <c r="J315" s="24">
        <v>19239</v>
      </c>
      <c r="K315" s="24">
        <v>3956</v>
      </c>
      <c r="L315" s="24">
        <v>1682</v>
      </c>
      <c r="M315" s="10">
        <v>77.34</v>
      </c>
      <c r="N315" s="10">
        <v>15.9</v>
      </c>
      <c r="O315" s="10">
        <v>6.76</v>
      </c>
      <c r="P315" s="24">
        <v>248</v>
      </c>
      <c r="Q315" s="10">
        <v>2.98</v>
      </c>
      <c r="R315" s="24">
        <v>2619</v>
      </c>
      <c r="S315" s="10">
        <v>10.26</v>
      </c>
      <c r="T315" s="24">
        <v>2139</v>
      </c>
      <c r="U315" s="10">
        <v>8.3800000000000008</v>
      </c>
      <c r="V315" s="24">
        <v>1991</v>
      </c>
      <c r="W315" s="10">
        <v>7.8</v>
      </c>
      <c r="X315" s="24">
        <v>959</v>
      </c>
      <c r="Y315" s="10">
        <v>3.85</v>
      </c>
    </row>
    <row r="316" spans="2:25" ht="15" customHeight="1">
      <c r="B316" s="1">
        <v>2212</v>
      </c>
      <c r="C316" s="4" t="s">
        <v>310</v>
      </c>
      <c r="D316" s="24">
        <v>4804</v>
      </c>
      <c r="E316" s="10">
        <v>3.95</v>
      </c>
      <c r="F316" s="24">
        <v>2639</v>
      </c>
      <c r="G316" s="10">
        <v>54.93</v>
      </c>
      <c r="H316" s="24">
        <v>2165</v>
      </c>
      <c r="I316" s="10">
        <v>45.07</v>
      </c>
      <c r="J316" s="24">
        <v>3466</v>
      </c>
      <c r="K316" s="24">
        <v>869</v>
      </c>
      <c r="L316" s="24">
        <v>385</v>
      </c>
      <c r="M316" s="10">
        <v>73.430000000000007</v>
      </c>
      <c r="N316" s="10">
        <v>18.41</v>
      </c>
      <c r="O316" s="10">
        <v>8.16</v>
      </c>
      <c r="P316" s="24">
        <v>33</v>
      </c>
      <c r="Q316" s="10">
        <v>2.17</v>
      </c>
      <c r="R316" s="24">
        <v>465</v>
      </c>
      <c r="S316" s="10">
        <v>9.68</v>
      </c>
      <c r="T316" s="24">
        <v>394</v>
      </c>
      <c r="U316" s="10">
        <v>8.1999999999999993</v>
      </c>
      <c r="V316" s="24">
        <v>551</v>
      </c>
      <c r="W316" s="10">
        <v>11.47</v>
      </c>
      <c r="X316" s="24">
        <v>308</v>
      </c>
      <c r="Y316" s="10">
        <v>6.53</v>
      </c>
    </row>
    <row r="317" spans="2:25" ht="15" customHeight="1">
      <c r="B317" s="1">
        <v>2213</v>
      </c>
      <c r="C317" s="4" t="s">
        <v>311</v>
      </c>
      <c r="D317" s="24">
        <v>5307</v>
      </c>
      <c r="E317" s="10">
        <v>4.12</v>
      </c>
      <c r="F317" s="24">
        <v>3079</v>
      </c>
      <c r="G317" s="10">
        <v>58.02</v>
      </c>
      <c r="H317" s="24">
        <v>2228</v>
      </c>
      <c r="I317" s="10">
        <v>41.98</v>
      </c>
      <c r="J317" s="24">
        <v>3585</v>
      </c>
      <c r="K317" s="24">
        <v>1108</v>
      </c>
      <c r="L317" s="24">
        <v>482</v>
      </c>
      <c r="M317" s="10">
        <v>69.28</v>
      </c>
      <c r="N317" s="10">
        <v>21.41</v>
      </c>
      <c r="O317" s="10">
        <v>9.31</v>
      </c>
      <c r="P317" s="24">
        <v>49</v>
      </c>
      <c r="Q317" s="10">
        <v>2.46</v>
      </c>
      <c r="R317" s="24">
        <v>649</v>
      </c>
      <c r="S317" s="10">
        <v>12.23</v>
      </c>
      <c r="T317" s="24">
        <v>483</v>
      </c>
      <c r="U317" s="10">
        <v>9.1</v>
      </c>
      <c r="V317" s="24">
        <v>762</v>
      </c>
      <c r="W317" s="10">
        <v>14.36</v>
      </c>
      <c r="X317" s="24">
        <v>299</v>
      </c>
      <c r="Y317" s="10">
        <v>5.78</v>
      </c>
    </row>
    <row r="318" spans="2:25" ht="15" customHeight="1">
      <c r="B318" s="1">
        <v>2214</v>
      </c>
      <c r="C318" s="4" t="s">
        <v>312</v>
      </c>
      <c r="D318" s="24">
        <v>6879</v>
      </c>
      <c r="E318" s="10">
        <v>4.0199999999999996</v>
      </c>
      <c r="F318" s="24">
        <v>4325</v>
      </c>
      <c r="G318" s="10">
        <v>62.87</v>
      </c>
      <c r="H318" s="24">
        <v>2554</v>
      </c>
      <c r="I318" s="10">
        <v>37.130000000000003</v>
      </c>
      <c r="J318" s="24">
        <v>4436</v>
      </c>
      <c r="K318" s="24">
        <v>1553</v>
      </c>
      <c r="L318" s="24">
        <v>675</v>
      </c>
      <c r="M318" s="10">
        <v>66.569999999999993</v>
      </c>
      <c r="N318" s="10">
        <v>23.3</v>
      </c>
      <c r="O318" s="10">
        <v>10.130000000000001</v>
      </c>
      <c r="P318" s="24">
        <v>128</v>
      </c>
      <c r="Q318" s="10">
        <v>4.97</v>
      </c>
      <c r="R318" s="24">
        <v>798</v>
      </c>
      <c r="S318" s="10">
        <v>11.6</v>
      </c>
      <c r="T318" s="24">
        <v>959</v>
      </c>
      <c r="U318" s="10">
        <v>13.94</v>
      </c>
      <c r="V318" s="24">
        <v>539</v>
      </c>
      <c r="W318" s="10">
        <v>7.84</v>
      </c>
      <c r="X318" s="24">
        <v>710</v>
      </c>
      <c r="Y318" s="10">
        <v>10.65</v>
      </c>
    </row>
    <row r="319" spans="2:25" ht="15" customHeight="1">
      <c r="B319" s="1">
        <v>2301</v>
      </c>
      <c r="C319" s="4" t="s">
        <v>313</v>
      </c>
      <c r="D319" s="24">
        <v>3047</v>
      </c>
      <c r="E319" s="10">
        <v>3.9</v>
      </c>
      <c r="F319" s="24">
        <v>1888</v>
      </c>
      <c r="G319" s="10">
        <v>61.96</v>
      </c>
      <c r="H319" s="24">
        <v>1159</v>
      </c>
      <c r="I319" s="10">
        <v>38.04</v>
      </c>
      <c r="J319" s="24">
        <v>1446</v>
      </c>
      <c r="K319" s="24">
        <v>1118</v>
      </c>
      <c r="L319" s="24">
        <v>390</v>
      </c>
      <c r="M319" s="10">
        <v>48.95</v>
      </c>
      <c r="N319" s="10">
        <v>37.85</v>
      </c>
      <c r="O319" s="10">
        <v>13.2</v>
      </c>
      <c r="P319" s="24">
        <v>92</v>
      </c>
      <c r="Q319" s="10">
        <v>9.01</v>
      </c>
      <c r="R319" s="24">
        <v>495</v>
      </c>
      <c r="S319" s="10">
        <v>16.25</v>
      </c>
      <c r="T319" s="24">
        <v>95</v>
      </c>
      <c r="U319" s="10">
        <v>3.12</v>
      </c>
      <c r="V319" s="24">
        <v>1108</v>
      </c>
      <c r="W319" s="10">
        <v>36.36</v>
      </c>
      <c r="X319" s="24">
        <v>283</v>
      </c>
      <c r="Y319" s="10">
        <v>9.58</v>
      </c>
    </row>
    <row r="320" spans="2:25" ht="15" customHeight="1">
      <c r="B320" s="1">
        <v>2302</v>
      </c>
      <c r="C320" s="4" t="s">
        <v>314</v>
      </c>
      <c r="D320" s="24">
        <v>23247</v>
      </c>
      <c r="E320" s="10">
        <v>3.83</v>
      </c>
      <c r="F320" s="24">
        <v>14406</v>
      </c>
      <c r="G320" s="10">
        <v>61.97</v>
      </c>
      <c r="H320" s="24">
        <v>8841</v>
      </c>
      <c r="I320" s="10">
        <v>38.03</v>
      </c>
      <c r="J320" s="24">
        <v>14825</v>
      </c>
      <c r="K320" s="24">
        <v>5677</v>
      </c>
      <c r="L320" s="24">
        <v>2217</v>
      </c>
      <c r="M320" s="10">
        <v>65.25</v>
      </c>
      <c r="N320" s="10">
        <v>24.99</v>
      </c>
      <c r="O320" s="10">
        <v>9.76</v>
      </c>
      <c r="P320" s="24">
        <v>724</v>
      </c>
      <c r="Q320" s="10">
        <v>8.92</v>
      </c>
      <c r="R320" s="24">
        <v>3638</v>
      </c>
      <c r="S320" s="10">
        <v>15.65</v>
      </c>
      <c r="T320" s="24">
        <v>2533</v>
      </c>
      <c r="U320" s="10">
        <v>10.9</v>
      </c>
      <c r="V320" s="24">
        <v>1928</v>
      </c>
      <c r="W320" s="10">
        <v>8.2899999999999991</v>
      </c>
      <c r="X320" s="24">
        <v>2113</v>
      </c>
      <c r="Y320" s="10">
        <v>9.3000000000000007</v>
      </c>
    </row>
    <row r="321" spans="2:25" ht="15" customHeight="1">
      <c r="B321" s="1">
        <v>2303</v>
      </c>
      <c r="C321" s="4" t="s">
        <v>315</v>
      </c>
      <c r="D321" s="24">
        <v>62954</v>
      </c>
      <c r="E321" s="10">
        <v>4.1500000000000004</v>
      </c>
      <c r="F321" s="24">
        <v>38259</v>
      </c>
      <c r="G321" s="10">
        <v>60.77</v>
      </c>
      <c r="H321" s="24">
        <v>24695</v>
      </c>
      <c r="I321" s="10">
        <v>39.229999999999997</v>
      </c>
      <c r="J321" s="24">
        <v>44650</v>
      </c>
      <c r="K321" s="24">
        <v>13261</v>
      </c>
      <c r="L321" s="24">
        <v>3668</v>
      </c>
      <c r="M321" s="10">
        <v>72.510000000000005</v>
      </c>
      <c r="N321" s="10">
        <v>21.53</v>
      </c>
      <c r="O321" s="10">
        <v>5.96</v>
      </c>
      <c r="P321" s="24">
        <v>780</v>
      </c>
      <c r="Q321" s="10">
        <v>3.73</v>
      </c>
      <c r="R321" s="24">
        <v>9239</v>
      </c>
      <c r="S321" s="10">
        <v>14.68</v>
      </c>
      <c r="T321" s="24">
        <v>3583</v>
      </c>
      <c r="U321" s="10">
        <v>5.69</v>
      </c>
      <c r="V321" s="24">
        <v>6324</v>
      </c>
      <c r="W321" s="10">
        <v>10.050000000000001</v>
      </c>
      <c r="X321" s="24">
        <v>1951</v>
      </c>
      <c r="Y321" s="10">
        <v>3.17</v>
      </c>
    </row>
    <row r="322" spans="2:25" ht="15" customHeight="1">
      <c r="B322" s="1">
        <v>2304</v>
      </c>
      <c r="C322" s="4" t="s">
        <v>316</v>
      </c>
      <c r="D322" s="24">
        <v>11501</v>
      </c>
      <c r="E322" s="10">
        <v>3.49</v>
      </c>
      <c r="F322" s="24">
        <v>9042</v>
      </c>
      <c r="G322" s="10">
        <v>78.62</v>
      </c>
      <c r="H322" s="24">
        <v>2459</v>
      </c>
      <c r="I322" s="10">
        <v>21.38</v>
      </c>
      <c r="J322" s="24">
        <v>6828</v>
      </c>
      <c r="K322" s="24">
        <v>2773</v>
      </c>
      <c r="L322" s="24">
        <v>1396</v>
      </c>
      <c r="M322" s="10">
        <v>62.09</v>
      </c>
      <c r="N322" s="10">
        <v>25.22</v>
      </c>
      <c r="O322" s="10">
        <v>12.69</v>
      </c>
      <c r="P322" s="24">
        <v>432</v>
      </c>
      <c r="Q322" s="10">
        <v>12.9</v>
      </c>
      <c r="R322" s="24">
        <v>1828</v>
      </c>
      <c r="S322" s="10">
        <v>15.89</v>
      </c>
      <c r="T322" s="24">
        <v>2047</v>
      </c>
      <c r="U322" s="10">
        <v>17.8</v>
      </c>
      <c r="V322" s="24">
        <v>894</v>
      </c>
      <c r="W322" s="10">
        <v>7.77</v>
      </c>
      <c r="X322" s="24">
        <v>1209</v>
      </c>
      <c r="Y322" s="10">
        <v>10.99</v>
      </c>
    </row>
    <row r="323" spans="2:25" ht="15" customHeight="1">
      <c r="B323" s="1">
        <v>2305</v>
      </c>
      <c r="C323" s="4" t="s">
        <v>317</v>
      </c>
      <c r="D323" s="24">
        <v>32830</v>
      </c>
      <c r="E323" s="10">
        <v>3.89</v>
      </c>
      <c r="F323" s="24">
        <v>22967</v>
      </c>
      <c r="G323" s="10">
        <v>69.959999999999994</v>
      </c>
      <c r="H323" s="24">
        <v>9863</v>
      </c>
      <c r="I323" s="10">
        <v>30.04</v>
      </c>
      <c r="J323" s="24">
        <v>20750</v>
      </c>
      <c r="K323" s="24">
        <v>7037</v>
      </c>
      <c r="L323" s="24">
        <v>3378</v>
      </c>
      <c r="M323" s="10">
        <v>66.58</v>
      </c>
      <c r="N323" s="10">
        <v>22.58</v>
      </c>
      <c r="O323" s="10">
        <v>10.84</v>
      </c>
      <c r="P323" s="24">
        <v>1159</v>
      </c>
      <c r="Q323" s="10">
        <v>10.79</v>
      </c>
      <c r="R323" s="24">
        <v>5333</v>
      </c>
      <c r="S323" s="10">
        <v>16.239999999999998</v>
      </c>
      <c r="T323" s="24">
        <v>4574</v>
      </c>
      <c r="U323" s="10">
        <v>13.93</v>
      </c>
      <c r="V323" s="24">
        <v>1674</v>
      </c>
      <c r="W323" s="10">
        <v>5.0999999999999996</v>
      </c>
      <c r="X323" s="24">
        <v>2758</v>
      </c>
      <c r="Y323" s="10">
        <v>8.85</v>
      </c>
    </row>
    <row r="324" spans="2:25" ht="15" customHeight="1">
      <c r="B324" s="1">
        <v>2306</v>
      </c>
      <c r="C324" s="4" t="s">
        <v>318</v>
      </c>
      <c r="D324" s="24">
        <v>9606</v>
      </c>
      <c r="E324" s="10">
        <v>3.52</v>
      </c>
      <c r="F324" s="24">
        <v>7202</v>
      </c>
      <c r="G324" s="10">
        <v>74.97</v>
      </c>
      <c r="H324" s="24">
        <v>2404</v>
      </c>
      <c r="I324" s="10">
        <v>25.03</v>
      </c>
      <c r="J324" s="24">
        <v>6372</v>
      </c>
      <c r="K324" s="24">
        <v>2114</v>
      </c>
      <c r="L324" s="24">
        <v>705</v>
      </c>
      <c r="M324" s="10">
        <v>69.33</v>
      </c>
      <c r="N324" s="10">
        <v>23</v>
      </c>
      <c r="O324" s="10">
        <v>7.67</v>
      </c>
      <c r="P324" s="24">
        <v>283</v>
      </c>
      <c r="Q324" s="10">
        <v>9.23</v>
      </c>
      <c r="R324" s="24">
        <v>1213</v>
      </c>
      <c r="S324" s="10">
        <v>12.63</v>
      </c>
      <c r="T324" s="24">
        <v>1000</v>
      </c>
      <c r="U324" s="10">
        <v>10.41</v>
      </c>
      <c r="V324" s="24">
        <v>288</v>
      </c>
      <c r="W324" s="10">
        <v>3</v>
      </c>
      <c r="X324" s="24">
        <v>1012</v>
      </c>
      <c r="Y324" s="10">
        <v>11.01</v>
      </c>
    </row>
    <row r="325" spans="2:25" ht="15" customHeight="1">
      <c r="B325" s="1">
        <v>2307</v>
      </c>
      <c r="C325" s="4" t="s">
        <v>319</v>
      </c>
      <c r="D325" s="24">
        <v>28180</v>
      </c>
      <c r="E325" s="10">
        <v>4.18</v>
      </c>
      <c r="F325" s="24">
        <v>18977</v>
      </c>
      <c r="G325" s="10">
        <v>67.34</v>
      </c>
      <c r="H325" s="24">
        <v>9203</v>
      </c>
      <c r="I325" s="10">
        <v>32.659999999999997</v>
      </c>
      <c r="J325" s="24">
        <v>12043</v>
      </c>
      <c r="K325" s="24">
        <v>8277</v>
      </c>
      <c r="L325" s="24">
        <v>7078</v>
      </c>
      <c r="M325" s="10">
        <v>43.96</v>
      </c>
      <c r="N325" s="10">
        <v>30.21</v>
      </c>
      <c r="O325" s="10">
        <v>25.83</v>
      </c>
      <c r="P325" s="24">
        <v>988</v>
      </c>
      <c r="Q325" s="10">
        <v>9.4600000000000009</v>
      </c>
      <c r="R325" s="24">
        <v>6448</v>
      </c>
      <c r="S325" s="10">
        <v>22.88</v>
      </c>
      <c r="T325" s="24">
        <v>5556</v>
      </c>
      <c r="U325" s="10">
        <v>19.72</v>
      </c>
      <c r="V325" s="24">
        <v>10753</v>
      </c>
      <c r="W325" s="10">
        <v>38.159999999999997</v>
      </c>
      <c r="X325" s="24">
        <v>3051</v>
      </c>
      <c r="Y325" s="10">
        <v>11.14</v>
      </c>
    </row>
    <row r="326" spans="2:25" ht="15" customHeight="1">
      <c r="B326" s="1">
        <v>2308</v>
      </c>
      <c r="C326" s="4" t="s">
        <v>320</v>
      </c>
      <c r="D326" s="24">
        <v>9239</v>
      </c>
      <c r="E326" s="10">
        <v>3.25</v>
      </c>
      <c r="F326" s="24">
        <v>7187</v>
      </c>
      <c r="G326" s="10">
        <v>77.790000000000006</v>
      </c>
      <c r="H326" s="24">
        <v>2052</v>
      </c>
      <c r="I326" s="10">
        <v>22.21</v>
      </c>
      <c r="J326" s="24">
        <v>5211</v>
      </c>
      <c r="K326" s="24">
        <v>2196</v>
      </c>
      <c r="L326" s="24">
        <v>1259</v>
      </c>
      <c r="M326" s="10">
        <v>60.13</v>
      </c>
      <c r="N326" s="10">
        <v>25.34</v>
      </c>
      <c r="O326" s="10">
        <v>14.53</v>
      </c>
      <c r="P326" s="24">
        <v>485</v>
      </c>
      <c r="Q326" s="10">
        <v>18.86</v>
      </c>
      <c r="R326" s="24">
        <v>1056</v>
      </c>
      <c r="S326" s="10">
        <v>11.43</v>
      </c>
      <c r="T326" s="24">
        <v>1394</v>
      </c>
      <c r="U326" s="10">
        <v>15.09</v>
      </c>
      <c r="V326" s="24">
        <v>1205</v>
      </c>
      <c r="W326" s="10">
        <v>13.04</v>
      </c>
      <c r="X326" s="24">
        <v>1448</v>
      </c>
      <c r="Y326" s="10">
        <v>16.71</v>
      </c>
    </row>
    <row r="327" spans="2:25" ht="15" customHeight="1">
      <c r="B327" s="1">
        <v>2309</v>
      </c>
      <c r="C327" s="4" t="s">
        <v>321</v>
      </c>
      <c r="D327" s="24">
        <v>19549</v>
      </c>
      <c r="E327" s="10">
        <v>4.0999999999999996</v>
      </c>
      <c r="F327" s="24">
        <v>14033</v>
      </c>
      <c r="G327" s="10">
        <v>71.78</v>
      </c>
      <c r="H327" s="24">
        <v>5516</v>
      </c>
      <c r="I327" s="10">
        <v>28.22</v>
      </c>
      <c r="J327" s="24">
        <v>12299</v>
      </c>
      <c r="K327" s="24">
        <v>4198</v>
      </c>
      <c r="L327" s="24">
        <v>2556</v>
      </c>
      <c r="M327" s="10">
        <v>64.55</v>
      </c>
      <c r="N327" s="10">
        <v>22.03</v>
      </c>
      <c r="O327" s="10">
        <v>13.42</v>
      </c>
      <c r="P327" s="24">
        <v>802</v>
      </c>
      <c r="Q327" s="10">
        <v>12.14</v>
      </c>
      <c r="R327" s="24">
        <v>3313</v>
      </c>
      <c r="S327" s="10">
        <v>16.95</v>
      </c>
      <c r="T327" s="24">
        <v>2864</v>
      </c>
      <c r="U327" s="10">
        <v>14.65</v>
      </c>
      <c r="V327" s="24">
        <v>2145</v>
      </c>
      <c r="W327" s="10">
        <v>10.97</v>
      </c>
      <c r="X327" s="24">
        <v>1744</v>
      </c>
      <c r="Y327" s="10">
        <v>9.15</v>
      </c>
    </row>
    <row r="328" spans="2:25" ht="15" customHeight="1">
      <c r="B328" s="1">
        <v>2310</v>
      </c>
      <c r="C328" s="4" t="s">
        <v>322</v>
      </c>
      <c r="D328" s="24">
        <v>53821</v>
      </c>
      <c r="E328" s="10">
        <v>3.77</v>
      </c>
      <c r="F328" s="24">
        <v>35313</v>
      </c>
      <c r="G328" s="10">
        <v>65.61</v>
      </c>
      <c r="H328" s="24">
        <v>18508</v>
      </c>
      <c r="I328" s="10">
        <v>34.39</v>
      </c>
      <c r="J328" s="24">
        <v>38852</v>
      </c>
      <c r="K328" s="24">
        <v>9946</v>
      </c>
      <c r="L328" s="24">
        <v>3045</v>
      </c>
      <c r="M328" s="10">
        <v>74.94</v>
      </c>
      <c r="N328" s="10">
        <v>19.18</v>
      </c>
      <c r="O328" s="10">
        <v>5.87</v>
      </c>
      <c r="P328" s="24">
        <v>774</v>
      </c>
      <c r="Q328" s="10">
        <v>4.6900000000000004</v>
      </c>
      <c r="R328" s="24">
        <v>6689</v>
      </c>
      <c r="S328" s="10">
        <v>12.43</v>
      </c>
      <c r="T328" s="24">
        <v>5849</v>
      </c>
      <c r="U328" s="10">
        <v>10.87</v>
      </c>
      <c r="V328" s="24">
        <v>2265</v>
      </c>
      <c r="W328" s="10">
        <v>4.21</v>
      </c>
      <c r="X328" s="24">
        <v>1645</v>
      </c>
      <c r="Y328" s="10">
        <v>3.17</v>
      </c>
    </row>
    <row r="329" spans="2:25" ht="15" customHeight="1">
      <c r="B329" s="1">
        <v>2311</v>
      </c>
      <c r="C329" s="4" t="s">
        <v>323</v>
      </c>
      <c r="D329" s="24">
        <v>30991</v>
      </c>
      <c r="E329" s="10">
        <v>3.8</v>
      </c>
      <c r="F329" s="24">
        <v>20548</v>
      </c>
      <c r="G329" s="10">
        <v>66.3</v>
      </c>
      <c r="H329" s="24">
        <v>10443</v>
      </c>
      <c r="I329" s="10">
        <v>33.700000000000003</v>
      </c>
      <c r="J329" s="24">
        <v>18550</v>
      </c>
      <c r="K329" s="24">
        <v>6649</v>
      </c>
      <c r="L329" s="24">
        <v>4606</v>
      </c>
      <c r="M329" s="10">
        <v>62.24</v>
      </c>
      <c r="N329" s="10">
        <v>22.31</v>
      </c>
      <c r="O329" s="10">
        <v>15.45</v>
      </c>
      <c r="P329" s="24">
        <v>1206</v>
      </c>
      <c r="Q329" s="10">
        <v>11.82</v>
      </c>
      <c r="R329" s="24">
        <v>5497</v>
      </c>
      <c r="S329" s="10">
        <v>17.739999999999998</v>
      </c>
      <c r="T329" s="24">
        <v>4321</v>
      </c>
      <c r="U329" s="10">
        <v>13.94</v>
      </c>
      <c r="V329" s="24">
        <v>4841</v>
      </c>
      <c r="W329" s="10">
        <v>15.62</v>
      </c>
      <c r="X329" s="24">
        <v>2966</v>
      </c>
      <c r="Y329" s="10">
        <v>9.9499999999999993</v>
      </c>
    </row>
    <row r="330" spans="2:25" ht="15" customHeight="1">
      <c r="B330" s="1">
        <v>2312</v>
      </c>
      <c r="C330" s="4" t="s">
        <v>324</v>
      </c>
      <c r="D330" s="24">
        <v>44980</v>
      </c>
      <c r="E330" s="10">
        <v>4.5599999999999996</v>
      </c>
      <c r="F330" s="24">
        <v>26310</v>
      </c>
      <c r="G330" s="10">
        <v>58.49</v>
      </c>
      <c r="H330" s="24">
        <v>18670</v>
      </c>
      <c r="I330" s="10">
        <v>41.51</v>
      </c>
      <c r="J330" s="24">
        <v>17698</v>
      </c>
      <c r="K330" s="24">
        <v>12972</v>
      </c>
      <c r="L330" s="24">
        <v>12864</v>
      </c>
      <c r="M330" s="10">
        <v>40.65</v>
      </c>
      <c r="N330" s="10">
        <v>29.8</v>
      </c>
      <c r="O330" s="10">
        <v>29.55</v>
      </c>
      <c r="P330" s="24">
        <v>2012</v>
      </c>
      <c r="Q330" s="10">
        <v>10.83</v>
      </c>
      <c r="R330" s="24">
        <v>13356</v>
      </c>
      <c r="S330" s="10">
        <v>29.69</v>
      </c>
      <c r="T330" s="24">
        <v>9025</v>
      </c>
      <c r="U330" s="10">
        <v>20.059999999999999</v>
      </c>
      <c r="V330" s="24">
        <v>17605</v>
      </c>
      <c r="W330" s="10">
        <v>39.14</v>
      </c>
      <c r="X330" s="24">
        <v>5815</v>
      </c>
      <c r="Y330" s="10">
        <v>13.36</v>
      </c>
    </row>
    <row r="331" spans="2:25" ht="15" customHeight="1">
      <c r="B331" s="1">
        <v>2313</v>
      </c>
      <c r="C331" s="4" t="s">
        <v>325</v>
      </c>
      <c r="D331" s="24">
        <v>355911</v>
      </c>
      <c r="E331" s="10">
        <v>4.07</v>
      </c>
      <c r="F331" s="24">
        <v>216648</v>
      </c>
      <c r="G331" s="10">
        <v>60.87</v>
      </c>
      <c r="H331" s="24">
        <v>139263</v>
      </c>
      <c r="I331" s="10">
        <v>39.130000000000003</v>
      </c>
      <c r="J331" s="24">
        <v>258292</v>
      </c>
      <c r="K331" s="24">
        <v>61488</v>
      </c>
      <c r="L331" s="24">
        <v>24189</v>
      </c>
      <c r="M331" s="10">
        <v>75.09</v>
      </c>
      <c r="N331" s="10">
        <v>17.88</v>
      </c>
      <c r="O331" s="10">
        <v>7.03</v>
      </c>
      <c r="P331" s="24">
        <v>7746</v>
      </c>
      <c r="Q331" s="10">
        <v>7.01</v>
      </c>
      <c r="R331" s="24">
        <v>53105</v>
      </c>
      <c r="S331" s="10">
        <v>14.92</v>
      </c>
      <c r="T331" s="24">
        <v>26484</v>
      </c>
      <c r="U331" s="10">
        <v>7.44</v>
      </c>
      <c r="V331" s="24">
        <v>25112</v>
      </c>
      <c r="W331" s="10">
        <v>7.06</v>
      </c>
      <c r="X331" s="24">
        <v>12047</v>
      </c>
      <c r="Y331" s="10">
        <v>3.5</v>
      </c>
    </row>
    <row r="332" spans="2:25" ht="15" customHeight="1">
      <c r="B332" s="1">
        <v>2314</v>
      </c>
      <c r="C332" s="4" t="s">
        <v>326</v>
      </c>
      <c r="D332" s="24">
        <v>23762</v>
      </c>
      <c r="E332" s="10">
        <v>4.08</v>
      </c>
      <c r="F332" s="24">
        <v>16852</v>
      </c>
      <c r="G332" s="10">
        <v>70.92</v>
      </c>
      <c r="H332" s="24">
        <v>6910</v>
      </c>
      <c r="I332" s="10">
        <v>29.08</v>
      </c>
      <c r="J332" s="24">
        <v>14660</v>
      </c>
      <c r="K332" s="24">
        <v>6236</v>
      </c>
      <c r="L332" s="24">
        <v>2414</v>
      </c>
      <c r="M332" s="10">
        <v>62.89</v>
      </c>
      <c r="N332" s="10">
        <v>26.75</v>
      </c>
      <c r="O332" s="10">
        <v>10.36</v>
      </c>
      <c r="P332" s="24">
        <v>427</v>
      </c>
      <c r="Q332" s="10">
        <v>5.13</v>
      </c>
      <c r="R332" s="24">
        <v>4008</v>
      </c>
      <c r="S332" s="10">
        <v>16.87</v>
      </c>
      <c r="T332" s="24">
        <v>1413</v>
      </c>
      <c r="U332" s="10">
        <v>5.95</v>
      </c>
      <c r="V332" s="24">
        <v>4688</v>
      </c>
      <c r="W332" s="10">
        <v>19.73</v>
      </c>
      <c r="X332" s="24">
        <v>1518</v>
      </c>
      <c r="Y332" s="10">
        <v>6.51</v>
      </c>
    </row>
    <row r="333" spans="2:25" ht="15" customHeight="1">
      <c r="B333" s="1">
        <v>2315</v>
      </c>
      <c r="C333" s="4" t="s">
        <v>327</v>
      </c>
      <c r="D333" s="24">
        <v>13112</v>
      </c>
      <c r="E333" s="10">
        <v>4.92</v>
      </c>
      <c r="F333" s="24">
        <v>5921</v>
      </c>
      <c r="G333" s="10">
        <v>45.16</v>
      </c>
      <c r="H333" s="24">
        <v>7191</v>
      </c>
      <c r="I333" s="10">
        <v>54.84</v>
      </c>
      <c r="J333" s="24">
        <v>2581</v>
      </c>
      <c r="K333" s="24">
        <v>4093</v>
      </c>
      <c r="L333" s="24">
        <v>5600</v>
      </c>
      <c r="M333" s="10">
        <v>21.03</v>
      </c>
      <c r="N333" s="10">
        <v>33.35</v>
      </c>
      <c r="O333" s="10">
        <v>45.62</v>
      </c>
      <c r="P333" s="24">
        <v>785</v>
      </c>
      <c r="Q333" s="10">
        <v>13.35</v>
      </c>
      <c r="R333" s="24">
        <v>4855</v>
      </c>
      <c r="S333" s="10">
        <v>37.03</v>
      </c>
      <c r="T333" s="24">
        <v>3178</v>
      </c>
      <c r="U333" s="10">
        <v>24.24</v>
      </c>
      <c r="V333" s="24">
        <v>8218</v>
      </c>
      <c r="W333" s="10">
        <v>62.68</v>
      </c>
      <c r="X333" s="24">
        <v>2716</v>
      </c>
      <c r="Y333" s="10">
        <v>22.13</v>
      </c>
    </row>
    <row r="334" spans="2:25" ht="15" customHeight="1">
      <c r="B334" s="1">
        <v>2316</v>
      </c>
      <c r="C334" s="4" t="s">
        <v>328</v>
      </c>
      <c r="D334" s="24">
        <v>21175</v>
      </c>
      <c r="E334" s="10">
        <v>3.91</v>
      </c>
      <c r="F334" s="24">
        <v>13188</v>
      </c>
      <c r="G334" s="10">
        <v>62.28</v>
      </c>
      <c r="H334" s="24">
        <v>7987</v>
      </c>
      <c r="I334" s="10">
        <v>37.72</v>
      </c>
      <c r="J334" s="24">
        <v>12702</v>
      </c>
      <c r="K334" s="24">
        <v>4479</v>
      </c>
      <c r="L334" s="24">
        <v>2903</v>
      </c>
      <c r="M334" s="10">
        <v>63.24</v>
      </c>
      <c r="N334" s="10">
        <v>22.3</v>
      </c>
      <c r="O334" s="10">
        <v>14.45</v>
      </c>
      <c r="P334" s="24">
        <v>881</v>
      </c>
      <c r="Q334" s="10">
        <v>12.07</v>
      </c>
      <c r="R334" s="24">
        <v>3459</v>
      </c>
      <c r="S334" s="10">
        <v>16.34</v>
      </c>
      <c r="T334" s="24">
        <v>2791</v>
      </c>
      <c r="U334" s="10">
        <v>13.18</v>
      </c>
      <c r="V334" s="24">
        <v>2934</v>
      </c>
      <c r="W334" s="10">
        <v>13.86</v>
      </c>
      <c r="X334" s="24">
        <v>2218</v>
      </c>
      <c r="Y334" s="10">
        <v>11.04</v>
      </c>
    </row>
    <row r="335" spans="2:25" ht="15" customHeight="1">
      <c r="B335" s="1">
        <v>2317</v>
      </c>
      <c r="C335" s="4" t="s">
        <v>329</v>
      </c>
      <c r="D335" s="24">
        <v>108501</v>
      </c>
      <c r="E335" s="10">
        <v>4.0999999999999996</v>
      </c>
      <c r="F335" s="24">
        <v>68167</v>
      </c>
      <c r="G335" s="10">
        <v>62.83</v>
      </c>
      <c r="H335" s="24">
        <v>40334</v>
      </c>
      <c r="I335" s="10">
        <v>37.17</v>
      </c>
      <c r="J335" s="24">
        <v>68442</v>
      </c>
      <c r="K335" s="24">
        <v>27028</v>
      </c>
      <c r="L335" s="24">
        <v>10708</v>
      </c>
      <c r="M335" s="10">
        <v>64.459999999999994</v>
      </c>
      <c r="N335" s="10">
        <v>25.46</v>
      </c>
      <c r="O335" s="10">
        <v>10.08</v>
      </c>
      <c r="P335" s="24">
        <v>2392</v>
      </c>
      <c r="Q335" s="10">
        <v>6.33</v>
      </c>
      <c r="R335" s="24">
        <v>15768</v>
      </c>
      <c r="S335" s="10">
        <v>14.53</v>
      </c>
      <c r="T335" s="24">
        <v>9402</v>
      </c>
      <c r="U335" s="10">
        <v>8.67</v>
      </c>
      <c r="V335" s="24">
        <v>21430</v>
      </c>
      <c r="W335" s="10">
        <v>19.75</v>
      </c>
      <c r="X335" s="24">
        <v>3744</v>
      </c>
      <c r="Y335" s="10">
        <v>3.53</v>
      </c>
    </row>
    <row r="336" spans="2:25" ht="15" customHeight="1">
      <c r="B336" s="1">
        <v>2318</v>
      </c>
      <c r="C336" s="4" t="s">
        <v>330</v>
      </c>
      <c r="D336" s="24">
        <v>14743</v>
      </c>
      <c r="E336" s="10">
        <v>4.05</v>
      </c>
      <c r="F336" s="24">
        <v>9380</v>
      </c>
      <c r="G336" s="10">
        <v>63.62</v>
      </c>
      <c r="H336" s="24">
        <v>5363</v>
      </c>
      <c r="I336" s="10">
        <v>36.380000000000003</v>
      </c>
      <c r="J336" s="24">
        <v>8767</v>
      </c>
      <c r="K336" s="24">
        <v>3789</v>
      </c>
      <c r="L336" s="24">
        <v>1643</v>
      </c>
      <c r="M336" s="10">
        <v>61.74</v>
      </c>
      <c r="N336" s="10">
        <v>26.68</v>
      </c>
      <c r="O336" s="10">
        <v>11.57</v>
      </c>
      <c r="P336" s="24">
        <v>381</v>
      </c>
      <c r="Q336" s="10">
        <v>7.43</v>
      </c>
      <c r="R336" s="24">
        <v>2394</v>
      </c>
      <c r="S336" s="10">
        <v>16.239999999999998</v>
      </c>
      <c r="T336" s="24">
        <v>1356</v>
      </c>
      <c r="U336" s="10">
        <v>9.1999999999999993</v>
      </c>
      <c r="V336" s="24">
        <v>3130</v>
      </c>
      <c r="W336" s="10">
        <v>21.23</v>
      </c>
      <c r="X336" s="24">
        <v>725</v>
      </c>
      <c r="Y336" s="10">
        <v>5.1100000000000003</v>
      </c>
    </row>
    <row r="337" spans="2:25" ht="15" customHeight="1">
      <c r="B337" s="1">
        <v>2319</v>
      </c>
      <c r="C337" s="4" t="s">
        <v>331</v>
      </c>
      <c r="D337" s="24">
        <v>11003</v>
      </c>
      <c r="E337" s="10">
        <v>3.98</v>
      </c>
      <c r="F337" s="24">
        <v>7016</v>
      </c>
      <c r="G337" s="10">
        <v>63.76</v>
      </c>
      <c r="H337" s="24">
        <v>3987</v>
      </c>
      <c r="I337" s="10">
        <v>36.24</v>
      </c>
      <c r="J337" s="24">
        <v>6251</v>
      </c>
      <c r="K337" s="24">
        <v>3418</v>
      </c>
      <c r="L337" s="24">
        <v>1162</v>
      </c>
      <c r="M337" s="10">
        <v>57.71</v>
      </c>
      <c r="N337" s="10">
        <v>31.56</v>
      </c>
      <c r="O337" s="10">
        <v>10.73</v>
      </c>
      <c r="P337" s="24">
        <v>143</v>
      </c>
      <c r="Q337" s="10">
        <v>3.75</v>
      </c>
      <c r="R337" s="24">
        <v>1657</v>
      </c>
      <c r="S337" s="10">
        <v>15.06</v>
      </c>
      <c r="T337" s="24">
        <v>1178</v>
      </c>
      <c r="U337" s="10">
        <v>10.71</v>
      </c>
      <c r="V337" s="24">
        <v>2728</v>
      </c>
      <c r="W337" s="10">
        <v>24.79</v>
      </c>
      <c r="X337" s="24">
        <v>463</v>
      </c>
      <c r="Y337" s="10">
        <v>4.2699999999999996</v>
      </c>
    </row>
    <row r="338" spans="2:25" ht="15" customHeight="1">
      <c r="B338" s="1">
        <v>2320</v>
      </c>
      <c r="C338" s="4" t="s">
        <v>332</v>
      </c>
      <c r="D338" s="24">
        <v>17670</v>
      </c>
      <c r="E338" s="10">
        <v>3.39</v>
      </c>
      <c r="F338" s="24">
        <v>10871</v>
      </c>
      <c r="G338" s="10">
        <v>61.52</v>
      </c>
      <c r="H338" s="24">
        <v>6799</v>
      </c>
      <c r="I338" s="10">
        <v>38.479999999999997</v>
      </c>
      <c r="J338" s="24">
        <v>12426</v>
      </c>
      <c r="K338" s="24">
        <v>3504</v>
      </c>
      <c r="L338" s="24">
        <v>1352</v>
      </c>
      <c r="M338" s="10">
        <v>71.900000000000006</v>
      </c>
      <c r="N338" s="10">
        <v>20.28</v>
      </c>
      <c r="O338" s="10">
        <v>7.82</v>
      </c>
      <c r="P338" s="24">
        <v>329</v>
      </c>
      <c r="Q338" s="10">
        <v>6.02</v>
      </c>
      <c r="R338" s="24">
        <v>1689</v>
      </c>
      <c r="S338" s="10">
        <v>9.56</v>
      </c>
      <c r="T338" s="24">
        <v>2675</v>
      </c>
      <c r="U338" s="10">
        <v>15.14</v>
      </c>
      <c r="V338" s="24">
        <v>841</v>
      </c>
      <c r="W338" s="10">
        <v>4.76</v>
      </c>
      <c r="X338" s="24">
        <v>1216</v>
      </c>
      <c r="Y338" s="10">
        <v>7.04</v>
      </c>
    </row>
    <row r="339" spans="2:25" ht="15" customHeight="1">
      <c r="B339" s="1">
        <v>2321</v>
      </c>
      <c r="C339" s="4" t="s">
        <v>333</v>
      </c>
      <c r="D339" s="24">
        <v>13008</v>
      </c>
      <c r="E339" s="10">
        <v>4.01</v>
      </c>
      <c r="F339" s="24">
        <v>8267</v>
      </c>
      <c r="G339" s="10">
        <v>63.55</v>
      </c>
      <c r="H339" s="24">
        <v>4741</v>
      </c>
      <c r="I339" s="10">
        <v>36.450000000000003</v>
      </c>
      <c r="J339" s="24">
        <v>8346</v>
      </c>
      <c r="K339" s="24">
        <v>2889</v>
      </c>
      <c r="L339" s="24">
        <v>1456</v>
      </c>
      <c r="M339" s="10">
        <v>65.760000000000005</v>
      </c>
      <c r="N339" s="10">
        <v>22.76</v>
      </c>
      <c r="O339" s="10">
        <v>11.47</v>
      </c>
      <c r="P339" s="24">
        <v>252</v>
      </c>
      <c r="Q339" s="10">
        <v>5.49</v>
      </c>
      <c r="R339" s="24">
        <v>2084</v>
      </c>
      <c r="S339" s="10">
        <v>16.02</v>
      </c>
      <c r="T339" s="24">
        <v>1816</v>
      </c>
      <c r="U339" s="10">
        <v>13.96</v>
      </c>
      <c r="V339" s="24">
        <v>1051</v>
      </c>
      <c r="W339" s="10">
        <v>8.08</v>
      </c>
      <c r="X339" s="24">
        <v>1133</v>
      </c>
      <c r="Y339" s="10">
        <v>8.93</v>
      </c>
    </row>
    <row r="340" spans="2:25" ht="15" customHeight="1">
      <c r="B340" s="1">
        <v>2401</v>
      </c>
      <c r="C340" s="4" t="s">
        <v>334</v>
      </c>
      <c r="D340" s="24">
        <v>96076</v>
      </c>
      <c r="E340" s="10">
        <v>3.58</v>
      </c>
      <c r="F340" s="24">
        <v>57104</v>
      </c>
      <c r="G340" s="10">
        <v>59.44</v>
      </c>
      <c r="H340" s="24">
        <v>38972</v>
      </c>
      <c r="I340" s="10">
        <v>40.56</v>
      </c>
      <c r="J340" s="24">
        <v>75406</v>
      </c>
      <c r="K340" s="24">
        <v>14491</v>
      </c>
      <c r="L340" s="24">
        <v>3229</v>
      </c>
      <c r="M340" s="10">
        <v>80.97</v>
      </c>
      <c r="N340" s="10">
        <v>15.56</v>
      </c>
      <c r="O340" s="10">
        <v>3.47</v>
      </c>
      <c r="P340" s="24">
        <v>1271</v>
      </c>
      <c r="Q340" s="10">
        <v>4.72</v>
      </c>
      <c r="R340" s="24">
        <v>8558</v>
      </c>
      <c r="S340" s="10">
        <v>8.91</v>
      </c>
      <c r="T340" s="24">
        <v>3649</v>
      </c>
      <c r="U340" s="10">
        <v>3.8</v>
      </c>
      <c r="V340" s="24">
        <v>6809</v>
      </c>
      <c r="W340" s="10">
        <v>7.09</v>
      </c>
      <c r="X340" s="24">
        <v>2176</v>
      </c>
      <c r="Y340" s="10">
        <v>2.34</v>
      </c>
    </row>
    <row r="341" spans="2:25" ht="15" customHeight="1">
      <c r="B341" s="1">
        <v>2501</v>
      </c>
      <c r="C341" s="4" t="s">
        <v>335</v>
      </c>
      <c r="D341" s="24">
        <v>514</v>
      </c>
      <c r="E341" s="10">
        <v>4.17</v>
      </c>
      <c r="F341" s="24">
        <v>349</v>
      </c>
      <c r="G341" s="10">
        <v>67.900000000000006</v>
      </c>
      <c r="H341" s="24">
        <v>165</v>
      </c>
      <c r="I341" s="10">
        <v>32.1</v>
      </c>
      <c r="J341" s="24">
        <v>307</v>
      </c>
      <c r="K341" s="24">
        <v>102</v>
      </c>
      <c r="L341" s="24">
        <v>87</v>
      </c>
      <c r="M341" s="10">
        <v>61.9</v>
      </c>
      <c r="N341" s="10">
        <v>20.56</v>
      </c>
      <c r="O341" s="10">
        <v>17.54</v>
      </c>
      <c r="P341" s="24">
        <v>12</v>
      </c>
      <c r="Q341" s="10">
        <v>8.2200000000000006</v>
      </c>
      <c r="R341" s="24">
        <v>102</v>
      </c>
      <c r="S341" s="10">
        <v>19.84</v>
      </c>
      <c r="T341" s="24">
        <v>110</v>
      </c>
      <c r="U341" s="10">
        <v>21.4</v>
      </c>
      <c r="V341" s="24">
        <v>86</v>
      </c>
      <c r="W341" s="10">
        <v>16.73</v>
      </c>
      <c r="X341" s="24">
        <v>17</v>
      </c>
      <c r="Y341" s="10">
        <v>3.43</v>
      </c>
    </row>
    <row r="342" spans="2:25" ht="15" customHeight="1">
      <c r="B342" s="48" t="s">
        <v>1435</v>
      </c>
      <c r="C342" s="49"/>
      <c r="D342" s="49"/>
      <c r="E342" s="49"/>
      <c r="F342" s="49"/>
    </row>
  </sheetData>
  <mergeCells count="27">
    <mergeCell ref="B1:Y1"/>
    <mergeCell ref="B342:F342"/>
    <mergeCell ref="Y2:Y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B5:C5"/>
    <mergeCell ref="M2:M4"/>
    <mergeCell ref="D2:D4"/>
    <mergeCell ref="E2:E4"/>
    <mergeCell ref="C2:C4"/>
    <mergeCell ref="B2:B4"/>
    <mergeCell ref="F2:F4"/>
    <mergeCell ref="L2:L4"/>
    <mergeCell ref="G2:G4"/>
    <mergeCell ref="H2:H4"/>
    <mergeCell ref="I2:I4"/>
    <mergeCell ref="J2:J4"/>
    <mergeCell ref="K2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Y1134"/>
  <sheetViews>
    <sheetView showGridLines="0" workbookViewId="0"/>
  </sheetViews>
  <sheetFormatPr baseColWidth="10" defaultRowHeight="15" customHeight="1"/>
  <cols>
    <col min="1" max="1" width="1" style="30" customWidth="1"/>
    <col min="2" max="2" width="11.42578125" style="30"/>
    <col min="3" max="3" width="31.140625" style="30" customWidth="1"/>
    <col min="4" max="4" width="11.42578125" style="30"/>
    <col min="5" max="5" width="15.7109375" style="30" customWidth="1"/>
    <col min="6" max="6" width="14.7109375" style="30" customWidth="1"/>
    <col min="7" max="7" width="14.85546875" style="30" customWidth="1"/>
    <col min="8" max="8" width="15.42578125" style="30" customWidth="1"/>
    <col min="9" max="9" width="15.140625" style="30" customWidth="1"/>
    <col min="10" max="13" width="11.42578125" style="30"/>
    <col min="14" max="14" width="12.28515625" style="30" customWidth="1"/>
    <col min="15" max="15" width="12.42578125" style="30" customWidth="1"/>
    <col min="16" max="16" width="15" style="30" customWidth="1"/>
    <col min="17" max="17" width="14.85546875" style="30" customWidth="1"/>
    <col min="18" max="18" width="15.28515625" style="30" customWidth="1"/>
    <col min="19" max="19" width="16.7109375" style="30" customWidth="1"/>
    <col min="20" max="20" width="21.28515625" style="30" customWidth="1"/>
    <col min="21" max="21" width="20.28515625" style="30" customWidth="1"/>
    <col min="22" max="22" width="15.42578125" style="30" customWidth="1"/>
    <col min="23" max="23" width="15" style="30" customWidth="1"/>
    <col min="24" max="24" width="22.85546875" style="30" customWidth="1"/>
    <col min="25" max="25" width="24.7109375" style="30" customWidth="1"/>
    <col min="26" max="16384" width="11.42578125" style="30"/>
  </cols>
  <sheetData>
    <row r="1" spans="2:25" ht="15" customHeight="1">
      <c r="B1" s="52" t="s">
        <v>1557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2:25" ht="15" customHeight="1">
      <c r="B2" s="81" t="s">
        <v>365</v>
      </c>
      <c r="C2" s="81" t="s">
        <v>1358</v>
      </c>
      <c r="D2" s="77" t="s">
        <v>1361</v>
      </c>
      <c r="E2" s="77" t="s">
        <v>1362</v>
      </c>
      <c r="F2" s="77" t="s">
        <v>1363</v>
      </c>
      <c r="G2" s="77" t="s">
        <v>1364</v>
      </c>
      <c r="H2" s="77" t="s">
        <v>1365</v>
      </c>
      <c r="I2" s="77" t="s">
        <v>1366</v>
      </c>
      <c r="J2" s="77" t="s">
        <v>1367</v>
      </c>
      <c r="K2" s="77" t="s">
        <v>1368</v>
      </c>
      <c r="L2" s="77" t="s">
        <v>1369</v>
      </c>
      <c r="M2" s="77" t="s">
        <v>1370</v>
      </c>
      <c r="N2" s="77" t="s">
        <v>1371</v>
      </c>
      <c r="O2" s="77" t="s">
        <v>1372</v>
      </c>
      <c r="P2" s="77" t="s">
        <v>1536</v>
      </c>
      <c r="Q2" s="77" t="s">
        <v>1537</v>
      </c>
      <c r="R2" s="77" t="s">
        <v>1538</v>
      </c>
      <c r="S2" s="77" t="s">
        <v>1539</v>
      </c>
      <c r="T2" s="77" t="s">
        <v>1540</v>
      </c>
      <c r="U2" s="77" t="s">
        <v>1541</v>
      </c>
      <c r="V2" s="77" t="s">
        <v>1542</v>
      </c>
      <c r="W2" s="77" t="s">
        <v>1543</v>
      </c>
      <c r="X2" s="77" t="s">
        <v>1544</v>
      </c>
      <c r="Y2" s="77" t="s">
        <v>1545</v>
      </c>
    </row>
    <row r="3" spans="2:25" ht="15" customHeight="1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2:25" ht="15" customHeight="1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2:25" ht="15" customHeight="1">
      <c r="B5" s="82" t="s">
        <v>1393</v>
      </c>
      <c r="C5" s="76"/>
      <c r="D5" s="47">
        <f>SUM(D6:D1133)</f>
        <v>7128554</v>
      </c>
      <c r="E5" s="46">
        <v>3.8195586369970682</v>
      </c>
      <c r="F5" s="78">
        <f>SUM(F6:F1133)</f>
        <v>4367715</v>
      </c>
      <c r="G5" s="84">
        <v>61.270700902314836</v>
      </c>
      <c r="H5" s="78">
        <f>SUM(H6:H1133)</f>
        <v>2760839</v>
      </c>
      <c r="I5" s="46">
        <v>38.729299097685171</v>
      </c>
      <c r="J5" s="78">
        <f>SUM(J6:J1133)</f>
        <v>5215312</v>
      </c>
      <c r="K5" s="78">
        <f t="shared" ref="K5:L5" si="0">SUM(K6:K1133)</f>
        <v>1216498</v>
      </c>
      <c r="L5" s="78">
        <f t="shared" si="0"/>
        <v>482147</v>
      </c>
      <c r="M5" s="39">
        <v>75.430000000000007</v>
      </c>
      <c r="N5" s="39">
        <v>17.59</v>
      </c>
      <c r="O5" s="39">
        <v>6.97</v>
      </c>
      <c r="P5" s="78">
        <f t="shared" ref="P5:X5" si="1">SUM(P6:P1133)</f>
        <v>114085</v>
      </c>
      <c r="Q5" s="37">
        <v>1.6</v>
      </c>
      <c r="R5" s="78">
        <f t="shared" si="1"/>
        <v>719888</v>
      </c>
      <c r="S5" s="37">
        <v>10.4</v>
      </c>
      <c r="T5" s="78">
        <f t="shared" si="1"/>
        <v>619524</v>
      </c>
      <c r="U5" s="37">
        <v>9</v>
      </c>
      <c r="V5" s="78">
        <f t="shared" si="1"/>
        <v>632892</v>
      </c>
      <c r="W5" s="37">
        <v>9.1</v>
      </c>
      <c r="X5" s="78">
        <f t="shared" si="1"/>
        <v>304881</v>
      </c>
      <c r="Y5" s="37">
        <v>4.4000000000000004</v>
      </c>
    </row>
    <row r="6" spans="2:25" ht="15" customHeight="1">
      <c r="B6" s="29">
        <v>10101</v>
      </c>
      <c r="C6" s="27" t="s">
        <v>374</v>
      </c>
      <c r="D6" s="83">
        <v>13021</v>
      </c>
      <c r="E6" s="79">
        <v>3.43</v>
      </c>
      <c r="F6" s="28">
        <v>6771</v>
      </c>
      <c r="G6" s="41">
        <v>52</v>
      </c>
      <c r="H6" s="28">
        <v>6250</v>
      </c>
      <c r="I6" s="41">
        <v>48</v>
      </c>
      <c r="J6" s="28">
        <v>11478</v>
      </c>
      <c r="K6" s="28">
        <v>1079</v>
      </c>
      <c r="L6" s="28">
        <v>52</v>
      </c>
      <c r="M6" s="41">
        <v>91.03</v>
      </c>
      <c r="N6" s="41">
        <v>8.56</v>
      </c>
      <c r="O6" s="41">
        <v>0.41</v>
      </c>
      <c r="P6" s="28">
        <v>64</v>
      </c>
      <c r="Q6" s="41">
        <v>2.36</v>
      </c>
      <c r="R6" s="28">
        <v>953</v>
      </c>
      <c r="S6" s="41">
        <v>7.32</v>
      </c>
      <c r="T6" s="28">
        <v>34</v>
      </c>
      <c r="U6" s="41">
        <v>0.26</v>
      </c>
      <c r="V6" s="28">
        <v>95</v>
      </c>
      <c r="W6" s="41">
        <v>0.73</v>
      </c>
      <c r="X6" s="28">
        <v>79</v>
      </c>
      <c r="Y6" s="41">
        <v>0.63</v>
      </c>
    </row>
    <row r="7" spans="2:25" ht="15" customHeight="1">
      <c r="B7" s="29">
        <v>10102</v>
      </c>
      <c r="C7" s="27" t="s">
        <v>375</v>
      </c>
      <c r="D7" s="28">
        <v>36631</v>
      </c>
      <c r="E7" s="41">
        <v>3.51</v>
      </c>
      <c r="F7" s="28">
        <v>21852</v>
      </c>
      <c r="G7" s="41">
        <v>59.65</v>
      </c>
      <c r="H7" s="28">
        <v>14779</v>
      </c>
      <c r="I7" s="41">
        <v>40.35</v>
      </c>
      <c r="J7" s="28">
        <v>28660</v>
      </c>
      <c r="K7" s="28">
        <v>6137</v>
      </c>
      <c r="L7" s="28">
        <v>1035</v>
      </c>
      <c r="M7" s="41">
        <v>79.98</v>
      </c>
      <c r="N7" s="41">
        <v>17.13</v>
      </c>
      <c r="O7" s="41">
        <v>2.89</v>
      </c>
      <c r="P7" s="28">
        <v>545</v>
      </c>
      <c r="Q7" s="41">
        <v>5.17</v>
      </c>
      <c r="R7" s="28">
        <v>3709</v>
      </c>
      <c r="S7" s="41">
        <v>10.130000000000001</v>
      </c>
      <c r="T7" s="28">
        <v>1858</v>
      </c>
      <c r="U7" s="41">
        <v>5.07</v>
      </c>
      <c r="V7" s="28">
        <v>1307</v>
      </c>
      <c r="W7" s="41">
        <v>3.57</v>
      </c>
      <c r="X7" s="28">
        <v>1117</v>
      </c>
      <c r="Y7" s="41">
        <v>3.12</v>
      </c>
    </row>
    <row r="8" spans="2:25" ht="15" customHeight="1">
      <c r="B8" s="29">
        <v>10103</v>
      </c>
      <c r="C8" s="27" t="s">
        <v>376</v>
      </c>
      <c r="D8" s="28">
        <v>18869</v>
      </c>
      <c r="E8" s="41">
        <v>3.2</v>
      </c>
      <c r="F8" s="28">
        <v>10301</v>
      </c>
      <c r="G8" s="41">
        <v>54.59</v>
      </c>
      <c r="H8" s="28">
        <v>8568</v>
      </c>
      <c r="I8" s="41">
        <v>45.41</v>
      </c>
      <c r="J8" s="28">
        <v>17379</v>
      </c>
      <c r="K8" s="28">
        <v>849</v>
      </c>
      <c r="L8" s="28">
        <v>34</v>
      </c>
      <c r="M8" s="41">
        <v>95.16</v>
      </c>
      <c r="N8" s="41">
        <v>4.6500000000000004</v>
      </c>
      <c r="O8" s="41">
        <v>0.19</v>
      </c>
      <c r="P8" s="28">
        <v>126</v>
      </c>
      <c r="Q8" s="41">
        <v>3.83</v>
      </c>
      <c r="R8" s="28">
        <v>670</v>
      </c>
      <c r="S8" s="41">
        <v>3.55</v>
      </c>
      <c r="T8" s="28">
        <v>20</v>
      </c>
      <c r="U8" s="41">
        <v>0.11</v>
      </c>
      <c r="V8" s="28">
        <v>50</v>
      </c>
      <c r="W8" s="41">
        <v>0.26</v>
      </c>
      <c r="X8" s="28">
        <v>94</v>
      </c>
      <c r="Y8" s="41">
        <v>0.51</v>
      </c>
    </row>
    <row r="9" spans="2:25" ht="15" customHeight="1">
      <c r="B9" s="29">
        <v>10104</v>
      </c>
      <c r="C9" s="27" t="s">
        <v>377</v>
      </c>
      <c r="D9" s="28">
        <v>35805</v>
      </c>
      <c r="E9" s="41">
        <v>3.82</v>
      </c>
      <c r="F9" s="28">
        <v>19222</v>
      </c>
      <c r="G9" s="41">
        <v>53.69</v>
      </c>
      <c r="H9" s="28">
        <v>16583</v>
      </c>
      <c r="I9" s="41">
        <v>46.31</v>
      </c>
      <c r="J9" s="28">
        <v>31126</v>
      </c>
      <c r="K9" s="28">
        <v>3358</v>
      </c>
      <c r="L9" s="28">
        <v>527</v>
      </c>
      <c r="M9" s="41">
        <v>88.9</v>
      </c>
      <c r="N9" s="41">
        <v>9.59</v>
      </c>
      <c r="O9" s="41">
        <v>1.51</v>
      </c>
      <c r="P9" s="28">
        <v>316</v>
      </c>
      <c r="Q9" s="41">
        <v>3.28</v>
      </c>
      <c r="R9" s="28">
        <v>2496</v>
      </c>
      <c r="S9" s="41">
        <v>6.97</v>
      </c>
      <c r="T9" s="28">
        <v>892</v>
      </c>
      <c r="U9" s="41">
        <v>2.4900000000000002</v>
      </c>
      <c r="V9" s="28">
        <v>444</v>
      </c>
      <c r="W9" s="41">
        <v>1.24</v>
      </c>
      <c r="X9" s="28">
        <v>445</v>
      </c>
      <c r="Y9" s="41">
        <v>1.27</v>
      </c>
    </row>
    <row r="10" spans="2:25" ht="15" customHeight="1">
      <c r="B10" s="29">
        <v>10105</v>
      </c>
      <c r="C10" s="27" t="s">
        <v>378</v>
      </c>
      <c r="D10" s="28">
        <v>2243</v>
      </c>
      <c r="E10" s="41">
        <v>3.18</v>
      </c>
      <c r="F10" s="28">
        <v>1133</v>
      </c>
      <c r="G10" s="41">
        <v>50.51</v>
      </c>
      <c r="H10" s="28">
        <v>1110</v>
      </c>
      <c r="I10" s="41">
        <v>49.49</v>
      </c>
      <c r="J10" s="28">
        <v>1767</v>
      </c>
      <c r="K10" s="28">
        <v>257</v>
      </c>
      <c r="L10" s="28">
        <v>17</v>
      </c>
      <c r="M10" s="41">
        <v>86.58</v>
      </c>
      <c r="N10" s="41">
        <v>12.59</v>
      </c>
      <c r="O10" s="41">
        <v>0.83</v>
      </c>
      <c r="P10" s="28">
        <v>36</v>
      </c>
      <c r="Q10" s="41">
        <v>6.87</v>
      </c>
      <c r="R10" s="28">
        <v>252</v>
      </c>
      <c r="S10" s="41">
        <v>11.23</v>
      </c>
      <c r="T10" s="28">
        <v>4</v>
      </c>
      <c r="U10" s="41">
        <v>0.18</v>
      </c>
      <c r="V10" s="28">
        <v>21</v>
      </c>
      <c r="W10" s="41">
        <v>0.94</v>
      </c>
      <c r="X10" s="28">
        <v>16</v>
      </c>
      <c r="Y10" s="41">
        <v>0.78</v>
      </c>
    </row>
    <row r="11" spans="2:25" ht="15" customHeight="1">
      <c r="B11" s="29">
        <v>10106</v>
      </c>
      <c r="C11" s="27" t="s">
        <v>379</v>
      </c>
      <c r="D11" s="28">
        <v>16328</v>
      </c>
      <c r="E11" s="41">
        <v>3.44</v>
      </c>
      <c r="F11" s="28">
        <v>8346</v>
      </c>
      <c r="G11" s="41">
        <v>51.11</v>
      </c>
      <c r="H11" s="28">
        <v>7982</v>
      </c>
      <c r="I11" s="41">
        <v>48.89</v>
      </c>
      <c r="J11" s="28">
        <v>13112</v>
      </c>
      <c r="K11" s="28">
        <v>2349</v>
      </c>
      <c r="L11" s="28">
        <v>456</v>
      </c>
      <c r="M11" s="41">
        <v>82.38</v>
      </c>
      <c r="N11" s="41">
        <v>14.76</v>
      </c>
      <c r="O11" s="41">
        <v>2.86</v>
      </c>
      <c r="P11" s="28">
        <v>341</v>
      </c>
      <c r="Q11" s="41">
        <v>8.32</v>
      </c>
      <c r="R11" s="28">
        <v>855</v>
      </c>
      <c r="S11" s="41">
        <v>5.24</v>
      </c>
      <c r="T11" s="28">
        <v>1759</v>
      </c>
      <c r="U11" s="41">
        <v>10.77</v>
      </c>
      <c r="V11" s="28">
        <v>167</v>
      </c>
      <c r="W11" s="41">
        <v>1.02</v>
      </c>
      <c r="X11" s="28">
        <v>299</v>
      </c>
      <c r="Y11" s="41">
        <v>1.88</v>
      </c>
    </row>
    <row r="12" spans="2:25" ht="15" customHeight="1">
      <c r="B12" s="29">
        <v>10107</v>
      </c>
      <c r="C12" s="27" t="s">
        <v>380</v>
      </c>
      <c r="D12" s="28">
        <v>14997</v>
      </c>
      <c r="E12" s="41">
        <v>3.3</v>
      </c>
      <c r="F12" s="28">
        <v>9597</v>
      </c>
      <c r="G12" s="41">
        <v>63.99</v>
      </c>
      <c r="H12" s="28">
        <v>5400</v>
      </c>
      <c r="I12" s="41">
        <v>36.01</v>
      </c>
      <c r="J12" s="28">
        <v>11893</v>
      </c>
      <c r="K12" s="28">
        <v>1889</v>
      </c>
      <c r="L12" s="28">
        <v>326</v>
      </c>
      <c r="M12" s="41">
        <v>84.3</v>
      </c>
      <c r="N12" s="41">
        <v>13.39</v>
      </c>
      <c r="O12" s="41">
        <v>2.31</v>
      </c>
      <c r="P12" s="28">
        <v>202</v>
      </c>
      <c r="Q12" s="41">
        <v>5.44</v>
      </c>
      <c r="R12" s="28">
        <v>915</v>
      </c>
      <c r="S12" s="41">
        <v>6.1</v>
      </c>
      <c r="T12" s="28">
        <v>539</v>
      </c>
      <c r="U12" s="41">
        <v>3.59</v>
      </c>
      <c r="V12" s="28">
        <v>873</v>
      </c>
      <c r="W12" s="41">
        <v>5.82</v>
      </c>
      <c r="X12" s="28">
        <v>260</v>
      </c>
      <c r="Y12" s="41">
        <v>1.84</v>
      </c>
    </row>
    <row r="13" spans="2:25" ht="15" customHeight="1">
      <c r="B13" s="29">
        <v>10108</v>
      </c>
      <c r="C13" s="27" t="s">
        <v>381</v>
      </c>
      <c r="D13" s="28">
        <v>28757</v>
      </c>
      <c r="E13" s="41">
        <v>3.59</v>
      </c>
      <c r="F13" s="28">
        <v>16526</v>
      </c>
      <c r="G13" s="41">
        <v>57.47</v>
      </c>
      <c r="H13" s="28">
        <v>12231</v>
      </c>
      <c r="I13" s="41">
        <v>42.53</v>
      </c>
      <c r="J13" s="28">
        <v>25193</v>
      </c>
      <c r="K13" s="28">
        <v>2570</v>
      </c>
      <c r="L13" s="28">
        <v>372</v>
      </c>
      <c r="M13" s="41">
        <v>89.54</v>
      </c>
      <c r="N13" s="41">
        <v>9.1300000000000008</v>
      </c>
      <c r="O13" s="41">
        <v>1.32</v>
      </c>
      <c r="P13" s="28">
        <v>221</v>
      </c>
      <c r="Q13" s="41">
        <v>3.6</v>
      </c>
      <c r="R13" s="28">
        <v>1396</v>
      </c>
      <c r="S13" s="41">
        <v>4.8499999999999996</v>
      </c>
      <c r="T13" s="28">
        <v>1108</v>
      </c>
      <c r="U13" s="41">
        <v>3.85</v>
      </c>
      <c r="V13" s="28">
        <v>427</v>
      </c>
      <c r="W13" s="41">
        <v>1.48</v>
      </c>
      <c r="X13" s="28">
        <v>306</v>
      </c>
      <c r="Y13" s="41">
        <v>1.0900000000000001</v>
      </c>
    </row>
    <row r="14" spans="2:25" ht="15" customHeight="1">
      <c r="B14" s="29">
        <v>10109</v>
      </c>
      <c r="C14" s="27" t="s">
        <v>382</v>
      </c>
      <c r="D14" s="28">
        <v>33380</v>
      </c>
      <c r="E14" s="41">
        <v>3.15</v>
      </c>
      <c r="F14" s="28">
        <v>18358</v>
      </c>
      <c r="G14" s="41">
        <v>55</v>
      </c>
      <c r="H14" s="28">
        <v>15022</v>
      </c>
      <c r="I14" s="41">
        <v>45</v>
      </c>
      <c r="J14" s="28">
        <v>30671</v>
      </c>
      <c r="K14" s="28">
        <v>1876</v>
      </c>
      <c r="L14" s="28">
        <v>69</v>
      </c>
      <c r="M14" s="41">
        <v>94.04</v>
      </c>
      <c r="N14" s="41">
        <v>5.75</v>
      </c>
      <c r="O14" s="41">
        <v>0.21</v>
      </c>
      <c r="P14" s="28">
        <v>227</v>
      </c>
      <c r="Q14" s="41">
        <v>4.0599999999999996</v>
      </c>
      <c r="R14" s="28">
        <v>1426</v>
      </c>
      <c r="S14" s="41">
        <v>4.2699999999999996</v>
      </c>
      <c r="T14" s="28">
        <v>58</v>
      </c>
      <c r="U14" s="41">
        <v>0.17</v>
      </c>
      <c r="V14" s="28">
        <v>107</v>
      </c>
      <c r="W14" s="41">
        <v>0.32</v>
      </c>
      <c r="X14" s="28">
        <v>247</v>
      </c>
      <c r="Y14" s="41">
        <v>0.76</v>
      </c>
    </row>
    <row r="15" spans="2:25" ht="15" customHeight="1">
      <c r="B15" s="29">
        <v>10110</v>
      </c>
      <c r="C15" s="27" t="s">
        <v>383</v>
      </c>
      <c r="D15" s="28">
        <v>41272</v>
      </c>
      <c r="E15" s="41">
        <v>3.22</v>
      </c>
      <c r="F15" s="28">
        <v>22806</v>
      </c>
      <c r="G15" s="41">
        <v>55.26</v>
      </c>
      <c r="H15" s="28">
        <v>18466</v>
      </c>
      <c r="I15" s="41">
        <v>44.74</v>
      </c>
      <c r="J15" s="28">
        <v>35893</v>
      </c>
      <c r="K15" s="28">
        <v>3961</v>
      </c>
      <c r="L15" s="28">
        <v>482</v>
      </c>
      <c r="M15" s="41">
        <v>88.99</v>
      </c>
      <c r="N15" s="41">
        <v>9.82</v>
      </c>
      <c r="O15" s="41">
        <v>1.19</v>
      </c>
      <c r="P15" s="28">
        <v>519</v>
      </c>
      <c r="Q15" s="41">
        <v>5.6</v>
      </c>
      <c r="R15" s="28">
        <v>2131</v>
      </c>
      <c r="S15" s="41">
        <v>5.16</v>
      </c>
      <c r="T15" s="28">
        <v>832</v>
      </c>
      <c r="U15" s="41">
        <v>2.02</v>
      </c>
      <c r="V15" s="28">
        <v>967</v>
      </c>
      <c r="W15" s="41">
        <v>2.34</v>
      </c>
      <c r="X15" s="28">
        <v>680</v>
      </c>
      <c r="Y15" s="41">
        <v>1.69</v>
      </c>
    </row>
    <row r="16" spans="2:25" ht="15" customHeight="1">
      <c r="B16" s="29">
        <v>10111</v>
      </c>
      <c r="C16" s="27" t="s">
        <v>384</v>
      </c>
      <c r="D16" s="28">
        <v>22458</v>
      </c>
      <c r="E16" s="41">
        <v>3.47</v>
      </c>
      <c r="F16" s="28">
        <v>11767</v>
      </c>
      <c r="G16" s="41">
        <v>52.4</v>
      </c>
      <c r="H16" s="28">
        <v>10691</v>
      </c>
      <c r="I16" s="41">
        <v>47.6</v>
      </c>
      <c r="J16" s="28">
        <v>19587</v>
      </c>
      <c r="K16" s="28">
        <v>2142</v>
      </c>
      <c r="L16" s="28">
        <v>195</v>
      </c>
      <c r="M16" s="41">
        <v>89.34</v>
      </c>
      <c r="N16" s="41">
        <v>9.77</v>
      </c>
      <c r="O16" s="41">
        <v>0.89</v>
      </c>
      <c r="P16" s="28">
        <v>182</v>
      </c>
      <c r="Q16" s="41">
        <v>3.55</v>
      </c>
      <c r="R16" s="28">
        <v>1582</v>
      </c>
      <c r="S16" s="41">
        <v>7.04</v>
      </c>
      <c r="T16" s="28">
        <v>343</v>
      </c>
      <c r="U16" s="41">
        <v>1.53</v>
      </c>
      <c r="V16" s="28">
        <v>258</v>
      </c>
      <c r="W16" s="41">
        <v>1.1499999999999999</v>
      </c>
      <c r="X16" s="28">
        <v>256</v>
      </c>
      <c r="Y16" s="41">
        <v>1.17</v>
      </c>
    </row>
    <row r="17" spans="2:25" ht="15" customHeight="1">
      <c r="B17" s="29">
        <v>10112</v>
      </c>
      <c r="C17" s="27" t="s">
        <v>385</v>
      </c>
      <c r="D17" s="28">
        <v>35392</v>
      </c>
      <c r="E17" s="41">
        <v>3.47</v>
      </c>
      <c r="F17" s="28">
        <v>20213</v>
      </c>
      <c r="G17" s="41">
        <v>57.11</v>
      </c>
      <c r="H17" s="28">
        <v>15179</v>
      </c>
      <c r="I17" s="41">
        <v>42.89</v>
      </c>
      <c r="J17" s="28">
        <v>28980</v>
      </c>
      <c r="K17" s="28">
        <v>4518</v>
      </c>
      <c r="L17" s="28">
        <v>816</v>
      </c>
      <c r="M17" s="41">
        <v>84.46</v>
      </c>
      <c r="N17" s="41">
        <v>13.17</v>
      </c>
      <c r="O17" s="41">
        <v>2.38</v>
      </c>
      <c r="P17" s="28">
        <v>526</v>
      </c>
      <c r="Q17" s="41">
        <v>5.92</v>
      </c>
      <c r="R17" s="28">
        <v>2595</v>
      </c>
      <c r="S17" s="41">
        <v>7.33</v>
      </c>
      <c r="T17" s="28">
        <v>1254</v>
      </c>
      <c r="U17" s="41">
        <v>3.54</v>
      </c>
      <c r="V17" s="28">
        <v>1429</v>
      </c>
      <c r="W17" s="41">
        <v>4.04</v>
      </c>
      <c r="X17" s="28">
        <v>662</v>
      </c>
      <c r="Y17" s="41">
        <v>1.93</v>
      </c>
    </row>
    <row r="18" spans="2:25" ht="15" customHeight="1">
      <c r="B18" s="29">
        <v>10113</v>
      </c>
      <c r="C18" s="27" t="s">
        <v>386</v>
      </c>
      <c r="D18" s="28">
        <v>12716</v>
      </c>
      <c r="E18" s="41">
        <v>3.64</v>
      </c>
      <c r="F18" s="28">
        <v>7207</v>
      </c>
      <c r="G18" s="41">
        <v>56.68</v>
      </c>
      <c r="H18" s="28">
        <v>5509</v>
      </c>
      <c r="I18" s="41">
        <v>43.32</v>
      </c>
      <c r="J18" s="28">
        <v>9329</v>
      </c>
      <c r="K18" s="28">
        <v>2408</v>
      </c>
      <c r="L18" s="28">
        <v>704</v>
      </c>
      <c r="M18" s="41">
        <v>74.989999999999995</v>
      </c>
      <c r="N18" s="41">
        <v>19.36</v>
      </c>
      <c r="O18" s="41">
        <v>5.66</v>
      </c>
      <c r="P18" s="28">
        <v>110</v>
      </c>
      <c r="Q18" s="41">
        <v>2.96</v>
      </c>
      <c r="R18" s="28">
        <v>1229</v>
      </c>
      <c r="S18" s="41">
        <v>9.66</v>
      </c>
      <c r="T18" s="28">
        <v>829</v>
      </c>
      <c r="U18" s="41">
        <v>6.52</v>
      </c>
      <c r="V18" s="28">
        <v>1550</v>
      </c>
      <c r="W18" s="41">
        <v>12.19</v>
      </c>
      <c r="X18" s="28">
        <v>312</v>
      </c>
      <c r="Y18" s="41">
        <v>2.5099999999999998</v>
      </c>
    </row>
    <row r="19" spans="2:25" ht="15" customHeight="1">
      <c r="B19" s="29">
        <v>10114</v>
      </c>
      <c r="C19" s="27" t="s">
        <v>387</v>
      </c>
      <c r="D19" s="28">
        <v>10098</v>
      </c>
      <c r="E19" s="41">
        <v>3.43</v>
      </c>
      <c r="F19" s="28">
        <v>5270</v>
      </c>
      <c r="G19" s="41">
        <v>52.19</v>
      </c>
      <c r="H19" s="28">
        <v>4828</v>
      </c>
      <c r="I19" s="41">
        <v>47.81</v>
      </c>
      <c r="J19" s="28">
        <v>8572</v>
      </c>
      <c r="K19" s="28">
        <v>1050</v>
      </c>
      <c r="L19" s="28">
        <v>76</v>
      </c>
      <c r="M19" s="41">
        <v>88.39</v>
      </c>
      <c r="N19" s="41">
        <v>10.83</v>
      </c>
      <c r="O19" s="41">
        <v>0.78</v>
      </c>
      <c r="P19" s="28">
        <v>111</v>
      </c>
      <c r="Q19" s="41">
        <v>4.7300000000000004</v>
      </c>
      <c r="R19" s="28">
        <v>802</v>
      </c>
      <c r="S19" s="41">
        <v>7.94</v>
      </c>
      <c r="T19" s="28">
        <v>98</v>
      </c>
      <c r="U19" s="41">
        <v>0.97</v>
      </c>
      <c r="V19" s="28">
        <v>122</v>
      </c>
      <c r="W19" s="41">
        <v>1.21</v>
      </c>
      <c r="X19" s="28">
        <v>144</v>
      </c>
      <c r="Y19" s="41">
        <v>1.48</v>
      </c>
    </row>
    <row r="20" spans="2:25" ht="15" customHeight="1">
      <c r="B20" s="29">
        <v>10115</v>
      </c>
      <c r="C20" s="27" t="s">
        <v>388</v>
      </c>
      <c r="D20" s="28">
        <v>8148</v>
      </c>
      <c r="E20" s="41">
        <v>3.22</v>
      </c>
      <c r="F20" s="28">
        <v>4714</v>
      </c>
      <c r="G20" s="41">
        <v>57.85</v>
      </c>
      <c r="H20" s="28">
        <v>3434</v>
      </c>
      <c r="I20" s="41">
        <v>42.15</v>
      </c>
      <c r="J20" s="28">
        <v>7389</v>
      </c>
      <c r="K20" s="28">
        <v>513</v>
      </c>
      <c r="L20" s="28">
        <v>21</v>
      </c>
      <c r="M20" s="41">
        <v>93.26</v>
      </c>
      <c r="N20" s="41">
        <v>6.47</v>
      </c>
      <c r="O20" s="41">
        <v>0.27</v>
      </c>
      <c r="P20" s="28">
        <v>56</v>
      </c>
      <c r="Q20" s="41">
        <v>3.86</v>
      </c>
      <c r="R20" s="28">
        <v>372</v>
      </c>
      <c r="S20" s="41">
        <v>4.57</v>
      </c>
      <c r="T20" s="28">
        <v>16</v>
      </c>
      <c r="U20" s="41">
        <v>0.2</v>
      </c>
      <c r="V20" s="28">
        <v>13</v>
      </c>
      <c r="W20" s="41">
        <v>0.16</v>
      </c>
      <c r="X20" s="28">
        <v>117</v>
      </c>
      <c r="Y20" s="41">
        <v>1.48</v>
      </c>
    </row>
    <row r="21" spans="2:25" ht="15" customHeight="1">
      <c r="B21" s="29">
        <v>10116</v>
      </c>
      <c r="C21" s="27" t="s">
        <v>389</v>
      </c>
      <c r="D21" s="28">
        <v>11629</v>
      </c>
      <c r="E21" s="41">
        <v>3.34</v>
      </c>
      <c r="F21" s="28">
        <v>6104</v>
      </c>
      <c r="G21" s="41">
        <v>52.49</v>
      </c>
      <c r="H21" s="28">
        <v>5525</v>
      </c>
      <c r="I21" s="41">
        <v>47.51</v>
      </c>
      <c r="J21" s="28">
        <v>10312</v>
      </c>
      <c r="K21" s="28">
        <v>963</v>
      </c>
      <c r="L21" s="28">
        <v>34</v>
      </c>
      <c r="M21" s="41">
        <v>91.18</v>
      </c>
      <c r="N21" s="41">
        <v>8.52</v>
      </c>
      <c r="O21" s="41">
        <v>0.3</v>
      </c>
      <c r="P21" s="28">
        <v>84</v>
      </c>
      <c r="Q21" s="41">
        <v>3.56</v>
      </c>
      <c r="R21" s="28">
        <v>742</v>
      </c>
      <c r="S21" s="41">
        <v>6.38</v>
      </c>
      <c r="T21" s="28">
        <v>24</v>
      </c>
      <c r="U21" s="41">
        <v>0.21</v>
      </c>
      <c r="V21" s="28">
        <v>56</v>
      </c>
      <c r="W21" s="41">
        <v>0.48</v>
      </c>
      <c r="X21" s="28">
        <v>169</v>
      </c>
      <c r="Y21" s="41">
        <v>1.49</v>
      </c>
    </row>
    <row r="22" spans="2:25" ht="15" customHeight="1">
      <c r="B22" s="29">
        <v>10117</v>
      </c>
      <c r="C22" s="27" t="s">
        <v>390</v>
      </c>
      <c r="D22" s="28">
        <v>30575</v>
      </c>
      <c r="E22" s="41">
        <v>3.3</v>
      </c>
      <c r="F22" s="28">
        <v>16635</v>
      </c>
      <c r="G22" s="41">
        <v>54.41</v>
      </c>
      <c r="H22" s="28">
        <v>13940</v>
      </c>
      <c r="I22" s="41">
        <v>45.59</v>
      </c>
      <c r="J22" s="28">
        <v>26560</v>
      </c>
      <c r="K22" s="28">
        <v>2909</v>
      </c>
      <c r="L22" s="28">
        <v>228</v>
      </c>
      <c r="M22" s="41">
        <v>89.44</v>
      </c>
      <c r="N22" s="41">
        <v>9.8000000000000007</v>
      </c>
      <c r="O22" s="41">
        <v>0.77</v>
      </c>
      <c r="P22" s="28">
        <v>348</v>
      </c>
      <c r="Q22" s="41">
        <v>5.45</v>
      </c>
      <c r="R22" s="28">
        <v>1970</v>
      </c>
      <c r="S22" s="41">
        <v>6.44</v>
      </c>
      <c r="T22" s="28">
        <v>300</v>
      </c>
      <c r="U22" s="41">
        <v>0.98</v>
      </c>
      <c r="V22" s="28">
        <v>423</v>
      </c>
      <c r="W22" s="41">
        <v>1.38</v>
      </c>
      <c r="X22" s="28">
        <v>426</v>
      </c>
      <c r="Y22" s="41">
        <v>1.43</v>
      </c>
    </row>
    <row r="23" spans="2:25" ht="15" customHeight="1">
      <c r="B23" s="29">
        <v>10118</v>
      </c>
      <c r="C23" s="27" t="s">
        <v>391</v>
      </c>
      <c r="D23" s="28">
        <v>18645</v>
      </c>
      <c r="E23" s="41">
        <v>3.07</v>
      </c>
      <c r="F23" s="28">
        <v>10657</v>
      </c>
      <c r="G23" s="41">
        <v>57.16</v>
      </c>
      <c r="H23" s="28">
        <v>7988</v>
      </c>
      <c r="I23" s="41">
        <v>42.84</v>
      </c>
      <c r="J23" s="28">
        <v>17276</v>
      </c>
      <c r="K23" s="28">
        <v>750</v>
      </c>
      <c r="L23" s="28">
        <v>36</v>
      </c>
      <c r="M23" s="41">
        <v>95.65</v>
      </c>
      <c r="N23" s="41">
        <v>4.1500000000000004</v>
      </c>
      <c r="O23" s="41">
        <v>0.2</v>
      </c>
      <c r="P23" s="28">
        <v>228</v>
      </c>
      <c r="Q23" s="41">
        <v>8.65</v>
      </c>
      <c r="R23" s="28">
        <v>456</v>
      </c>
      <c r="S23" s="41">
        <v>2.4500000000000002</v>
      </c>
      <c r="T23" s="28">
        <v>29</v>
      </c>
      <c r="U23" s="41">
        <v>0.16</v>
      </c>
      <c r="V23" s="28">
        <v>41</v>
      </c>
      <c r="W23" s="41">
        <v>0.22</v>
      </c>
      <c r="X23" s="28">
        <v>115</v>
      </c>
      <c r="Y23" s="41">
        <v>0.64</v>
      </c>
    </row>
    <row r="24" spans="2:25" ht="15" customHeight="1">
      <c r="B24" s="29">
        <v>10119</v>
      </c>
      <c r="C24" s="27" t="s">
        <v>392</v>
      </c>
      <c r="D24" s="28">
        <v>31756</v>
      </c>
      <c r="E24" s="41">
        <v>3.1</v>
      </c>
      <c r="F24" s="28">
        <v>17160</v>
      </c>
      <c r="G24" s="41">
        <v>54.04</v>
      </c>
      <c r="H24" s="28">
        <v>14596</v>
      </c>
      <c r="I24" s="41">
        <v>45.96</v>
      </c>
      <c r="J24" s="28">
        <v>26422</v>
      </c>
      <c r="K24" s="28">
        <v>3432</v>
      </c>
      <c r="L24" s="28">
        <v>485</v>
      </c>
      <c r="M24" s="41">
        <v>87.09</v>
      </c>
      <c r="N24" s="41">
        <v>11.31</v>
      </c>
      <c r="O24" s="41">
        <v>1.6</v>
      </c>
      <c r="P24" s="28">
        <v>363</v>
      </c>
      <c r="Q24" s="41">
        <v>5.59</v>
      </c>
      <c r="R24" s="28">
        <v>2101</v>
      </c>
      <c r="S24" s="41">
        <v>6.62</v>
      </c>
      <c r="T24" s="28">
        <v>815</v>
      </c>
      <c r="U24" s="41">
        <v>2.57</v>
      </c>
      <c r="V24" s="28">
        <v>798</v>
      </c>
      <c r="W24" s="41">
        <v>2.5099999999999998</v>
      </c>
      <c r="X24" s="28">
        <v>524</v>
      </c>
      <c r="Y24" s="41">
        <v>1.73</v>
      </c>
    </row>
    <row r="25" spans="2:25" ht="15" customHeight="1">
      <c r="B25" s="29">
        <v>10120</v>
      </c>
      <c r="C25" s="27" t="s">
        <v>393</v>
      </c>
      <c r="D25" s="28">
        <v>5552</v>
      </c>
      <c r="E25" s="41">
        <v>3.36</v>
      </c>
      <c r="F25" s="28">
        <v>2937</v>
      </c>
      <c r="G25" s="41">
        <v>52.9</v>
      </c>
      <c r="H25" s="28">
        <v>2615</v>
      </c>
      <c r="I25" s="41">
        <v>47.1</v>
      </c>
      <c r="J25" s="28">
        <v>5105</v>
      </c>
      <c r="K25" s="28">
        <v>295</v>
      </c>
      <c r="L25" s="28">
        <v>17</v>
      </c>
      <c r="M25" s="41">
        <v>94.24</v>
      </c>
      <c r="N25" s="41">
        <v>5.45</v>
      </c>
      <c r="O25" s="41">
        <v>0.31</v>
      </c>
      <c r="P25" s="28">
        <v>32</v>
      </c>
      <c r="Q25" s="41">
        <v>3.08</v>
      </c>
      <c r="R25" s="28">
        <v>242</v>
      </c>
      <c r="S25" s="41">
        <v>4.3600000000000003</v>
      </c>
      <c r="T25" s="28">
        <v>24</v>
      </c>
      <c r="U25" s="41">
        <v>0.43</v>
      </c>
      <c r="V25" s="28">
        <v>33</v>
      </c>
      <c r="W25" s="41">
        <v>0.59</v>
      </c>
      <c r="X25" s="28">
        <v>26</v>
      </c>
      <c r="Y25" s="41">
        <v>0.48</v>
      </c>
    </row>
    <row r="26" spans="2:25" ht="15" customHeight="1">
      <c r="B26" s="29">
        <v>10121</v>
      </c>
      <c r="C26" s="27" t="s">
        <v>354</v>
      </c>
      <c r="D26" s="28">
        <v>97376</v>
      </c>
      <c r="E26" s="41">
        <v>3.47</v>
      </c>
      <c r="F26" s="28">
        <v>53811</v>
      </c>
      <c r="G26" s="41">
        <v>55.26</v>
      </c>
      <c r="H26" s="28">
        <v>43565</v>
      </c>
      <c r="I26" s="41">
        <v>44.74</v>
      </c>
      <c r="J26" s="28">
        <v>81592</v>
      </c>
      <c r="K26" s="28">
        <v>11265</v>
      </c>
      <c r="L26" s="28">
        <v>1512</v>
      </c>
      <c r="M26" s="41">
        <v>86.46</v>
      </c>
      <c r="N26" s="41">
        <v>11.94</v>
      </c>
      <c r="O26" s="41">
        <v>1.6</v>
      </c>
      <c r="P26" s="28">
        <v>1371</v>
      </c>
      <c r="Q26" s="41">
        <v>5.51</v>
      </c>
      <c r="R26" s="28">
        <v>7233</v>
      </c>
      <c r="S26" s="41">
        <v>7.43</v>
      </c>
      <c r="T26" s="28">
        <v>2877</v>
      </c>
      <c r="U26" s="41">
        <v>2.95</v>
      </c>
      <c r="V26" s="28">
        <v>1442</v>
      </c>
      <c r="W26" s="41">
        <v>1.48</v>
      </c>
      <c r="X26" s="28">
        <v>2196</v>
      </c>
      <c r="Y26" s="41">
        <v>2.33</v>
      </c>
    </row>
    <row r="27" spans="2:25" ht="15" customHeight="1">
      <c r="B27" s="29">
        <v>10122</v>
      </c>
      <c r="C27" s="27" t="s">
        <v>394</v>
      </c>
      <c r="D27" s="28">
        <v>20143</v>
      </c>
      <c r="E27" s="41">
        <v>3.78</v>
      </c>
      <c r="F27" s="28">
        <v>10268</v>
      </c>
      <c r="G27" s="41">
        <v>50.98</v>
      </c>
      <c r="H27" s="28">
        <v>9875</v>
      </c>
      <c r="I27" s="41">
        <v>49.02</v>
      </c>
      <c r="J27" s="28">
        <v>18074</v>
      </c>
      <c r="K27" s="28">
        <v>1551</v>
      </c>
      <c r="L27" s="28">
        <v>69</v>
      </c>
      <c r="M27" s="41">
        <v>91.77</v>
      </c>
      <c r="N27" s="41">
        <v>7.88</v>
      </c>
      <c r="O27" s="41">
        <v>0.35</v>
      </c>
      <c r="P27" s="28">
        <v>182</v>
      </c>
      <c r="Q27" s="41">
        <v>3.66</v>
      </c>
      <c r="R27" s="28">
        <v>1222</v>
      </c>
      <c r="S27" s="41">
        <v>6.07</v>
      </c>
      <c r="T27" s="28">
        <v>50</v>
      </c>
      <c r="U27" s="41">
        <v>0.25</v>
      </c>
      <c r="V27" s="28">
        <v>43</v>
      </c>
      <c r="W27" s="41">
        <v>0.21</v>
      </c>
      <c r="X27" s="28">
        <v>232</v>
      </c>
      <c r="Y27" s="41">
        <v>1.18</v>
      </c>
    </row>
    <row r="28" spans="2:25" ht="15" customHeight="1">
      <c r="B28" s="29">
        <v>20101</v>
      </c>
      <c r="C28" s="27" t="s">
        <v>395</v>
      </c>
      <c r="D28" s="28">
        <v>987</v>
      </c>
      <c r="E28" s="41">
        <v>5.41</v>
      </c>
      <c r="F28" s="28">
        <v>898</v>
      </c>
      <c r="G28" s="41">
        <v>90.98</v>
      </c>
      <c r="H28" s="28">
        <v>89</v>
      </c>
      <c r="I28" s="41">
        <v>9.02</v>
      </c>
      <c r="J28" s="28">
        <v>307</v>
      </c>
      <c r="K28" s="28">
        <v>252</v>
      </c>
      <c r="L28" s="28">
        <v>404</v>
      </c>
      <c r="M28" s="41">
        <v>31.88</v>
      </c>
      <c r="N28" s="41">
        <v>26.17</v>
      </c>
      <c r="O28" s="41">
        <v>41.95</v>
      </c>
      <c r="P28" s="28">
        <v>118</v>
      </c>
      <c r="Q28" s="41">
        <v>21.38</v>
      </c>
      <c r="R28" s="28">
        <v>489</v>
      </c>
      <c r="S28" s="41">
        <v>49.54</v>
      </c>
      <c r="T28" s="28">
        <v>209</v>
      </c>
      <c r="U28" s="41">
        <v>21.18</v>
      </c>
      <c r="V28" s="28">
        <v>432</v>
      </c>
      <c r="W28" s="41">
        <v>43.77</v>
      </c>
      <c r="X28" s="28">
        <v>195</v>
      </c>
      <c r="Y28" s="41">
        <v>20.25</v>
      </c>
    </row>
    <row r="29" spans="2:25" ht="15" customHeight="1">
      <c r="B29" s="29">
        <v>20102</v>
      </c>
      <c r="C29" s="27" t="s">
        <v>396</v>
      </c>
      <c r="D29" s="28">
        <v>10</v>
      </c>
      <c r="E29" s="41">
        <v>4.7</v>
      </c>
      <c r="F29" s="28">
        <v>7</v>
      </c>
      <c r="G29" s="41">
        <v>70</v>
      </c>
      <c r="H29" s="28">
        <v>3</v>
      </c>
      <c r="I29" s="41">
        <v>30</v>
      </c>
      <c r="J29" s="28">
        <v>2</v>
      </c>
      <c r="K29" s="28">
        <v>3</v>
      </c>
      <c r="L29" s="28">
        <v>5</v>
      </c>
      <c r="M29" s="41">
        <v>20</v>
      </c>
      <c r="N29" s="41">
        <v>30</v>
      </c>
      <c r="O29" s="41">
        <v>50</v>
      </c>
      <c r="P29" s="28">
        <v>0</v>
      </c>
      <c r="Q29" s="41">
        <v>0</v>
      </c>
      <c r="R29" s="28">
        <v>5</v>
      </c>
      <c r="S29" s="41">
        <v>50</v>
      </c>
      <c r="T29" s="28">
        <v>0</v>
      </c>
      <c r="U29" s="41">
        <v>0</v>
      </c>
      <c r="V29" s="28">
        <v>7</v>
      </c>
      <c r="W29" s="41">
        <v>70</v>
      </c>
      <c r="X29" s="28">
        <v>3</v>
      </c>
      <c r="Y29" s="41">
        <v>30</v>
      </c>
    </row>
    <row r="30" spans="2:25" ht="15" customHeight="1">
      <c r="B30" s="29">
        <v>20103</v>
      </c>
      <c r="C30" s="27" t="s">
        <v>397</v>
      </c>
      <c r="D30" s="28">
        <v>29</v>
      </c>
      <c r="E30" s="41">
        <v>4.76</v>
      </c>
      <c r="F30" s="28">
        <v>26</v>
      </c>
      <c r="G30" s="41">
        <v>89.66</v>
      </c>
      <c r="H30" s="28">
        <v>3</v>
      </c>
      <c r="I30" s="41">
        <v>10.34</v>
      </c>
      <c r="J30" s="28">
        <v>0</v>
      </c>
      <c r="K30" s="28">
        <v>0</v>
      </c>
      <c r="L30" s="28">
        <v>19</v>
      </c>
      <c r="M30" s="41">
        <v>0</v>
      </c>
      <c r="N30" s="41">
        <v>0</v>
      </c>
      <c r="O30" s="41">
        <v>100</v>
      </c>
      <c r="P30" s="28">
        <v>5</v>
      </c>
      <c r="Q30" s="41">
        <v>55.56</v>
      </c>
      <c r="R30" s="28">
        <v>18</v>
      </c>
      <c r="S30" s="41">
        <v>62.07</v>
      </c>
      <c r="T30" s="28">
        <v>24</v>
      </c>
      <c r="U30" s="41">
        <v>82.76</v>
      </c>
      <c r="V30" s="28">
        <v>29</v>
      </c>
      <c r="W30" s="41">
        <v>100</v>
      </c>
      <c r="X30" s="28">
        <v>13</v>
      </c>
      <c r="Y30" s="41">
        <v>68.42</v>
      </c>
    </row>
    <row r="31" spans="2:25" ht="15" customHeight="1">
      <c r="B31" s="29">
        <v>20104</v>
      </c>
      <c r="C31" s="27" t="s">
        <v>398</v>
      </c>
      <c r="D31" s="28">
        <v>80</v>
      </c>
      <c r="E31" s="41">
        <v>4</v>
      </c>
      <c r="F31" s="28">
        <v>52</v>
      </c>
      <c r="G31" s="41">
        <v>65</v>
      </c>
      <c r="H31" s="28">
        <v>28</v>
      </c>
      <c r="I31" s="41">
        <v>35</v>
      </c>
      <c r="J31" s="28">
        <v>3</v>
      </c>
      <c r="K31" s="28">
        <v>18</v>
      </c>
      <c r="L31" s="28">
        <v>53</v>
      </c>
      <c r="M31" s="41">
        <v>4.05</v>
      </c>
      <c r="N31" s="41">
        <v>24.32</v>
      </c>
      <c r="O31" s="41">
        <v>71.62</v>
      </c>
      <c r="P31" s="28">
        <v>29</v>
      </c>
      <c r="Q31" s="41">
        <v>78.38</v>
      </c>
      <c r="R31" s="28">
        <v>43</v>
      </c>
      <c r="S31" s="41">
        <v>53.75</v>
      </c>
      <c r="T31" s="28">
        <v>3</v>
      </c>
      <c r="U31" s="41">
        <v>3.75</v>
      </c>
      <c r="V31" s="28">
        <v>75</v>
      </c>
      <c r="W31" s="41">
        <v>93.75</v>
      </c>
      <c r="X31" s="28">
        <v>31</v>
      </c>
      <c r="Y31" s="41">
        <v>41.89</v>
      </c>
    </row>
    <row r="32" spans="2:25" ht="15" customHeight="1">
      <c r="B32" s="29">
        <v>20201</v>
      </c>
      <c r="C32" s="27" t="s">
        <v>399</v>
      </c>
      <c r="D32" s="28">
        <v>1488</v>
      </c>
      <c r="E32" s="41">
        <v>4.97</v>
      </c>
      <c r="F32" s="28">
        <v>1239</v>
      </c>
      <c r="G32" s="41">
        <v>83.27</v>
      </c>
      <c r="H32" s="28">
        <v>249</v>
      </c>
      <c r="I32" s="41">
        <v>16.73</v>
      </c>
      <c r="J32" s="28">
        <v>801</v>
      </c>
      <c r="K32" s="28">
        <v>450</v>
      </c>
      <c r="L32" s="28">
        <v>209</v>
      </c>
      <c r="M32" s="41">
        <v>54.86</v>
      </c>
      <c r="N32" s="41">
        <v>30.82</v>
      </c>
      <c r="O32" s="41">
        <v>14.32</v>
      </c>
      <c r="P32" s="28">
        <v>62</v>
      </c>
      <c r="Q32" s="41">
        <v>8.2200000000000006</v>
      </c>
      <c r="R32" s="28">
        <v>225</v>
      </c>
      <c r="S32" s="41">
        <v>15.12</v>
      </c>
      <c r="T32" s="28">
        <v>201</v>
      </c>
      <c r="U32" s="41">
        <v>13.51</v>
      </c>
      <c r="V32" s="28">
        <v>388</v>
      </c>
      <c r="W32" s="41">
        <v>26.08</v>
      </c>
      <c r="X32" s="28">
        <v>110</v>
      </c>
      <c r="Y32" s="41">
        <v>7.53</v>
      </c>
    </row>
    <row r="33" spans="2:25" ht="15" customHeight="1">
      <c r="B33" s="29">
        <v>20301</v>
      </c>
      <c r="C33" s="27" t="s">
        <v>400</v>
      </c>
      <c r="D33" s="28">
        <v>8100</v>
      </c>
      <c r="E33" s="41">
        <v>4.1399999999999997</v>
      </c>
      <c r="F33" s="28">
        <v>4825</v>
      </c>
      <c r="G33" s="41">
        <v>59.57</v>
      </c>
      <c r="H33" s="28">
        <v>3275</v>
      </c>
      <c r="I33" s="41">
        <v>40.43</v>
      </c>
      <c r="J33" s="28">
        <v>5773</v>
      </c>
      <c r="K33" s="28">
        <v>1563</v>
      </c>
      <c r="L33" s="28">
        <v>479</v>
      </c>
      <c r="M33" s="41">
        <v>73.87</v>
      </c>
      <c r="N33" s="41">
        <v>20</v>
      </c>
      <c r="O33" s="41">
        <v>6.13</v>
      </c>
      <c r="P33" s="28">
        <v>188</v>
      </c>
      <c r="Q33" s="41">
        <v>6.81</v>
      </c>
      <c r="R33" s="28">
        <v>985</v>
      </c>
      <c r="S33" s="41">
        <v>12.16</v>
      </c>
      <c r="T33" s="28">
        <v>239</v>
      </c>
      <c r="U33" s="41">
        <v>2.95</v>
      </c>
      <c r="V33" s="28">
        <v>966</v>
      </c>
      <c r="W33" s="41">
        <v>11.93</v>
      </c>
      <c r="X33" s="28">
        <v>374</v>
      </c>
      <c r="Y33" s="41">
        <v>4.79</v>
      </c>
    </row>
    <row r="34" spans="2:25" ht="15" customHeight="1">
      <c r="B34" s="29">
        <v>20302</v>
      </c>
      <c r="C34" s="27" t="s">
        <v>401</v>
      </c>
      <c r="D34" s="28">
        <v>11626</v>
      </c>
      <c r="E34" s="41">
        <v>4.2300000000000004</v>
      </c>
      <c r="F34" s="28">
        <v>7144</v>
      </c>
      <c r="G34" s="41">
        <v>61.45</v>
      </c>
      <c r="H34" s="28">
        <v>4482</v>
      </c>
      <c r="I34" s="41">
        <v>38.549999999999997</v>
      </c>
      <c r="J34" s="28">
        <v>7417</v>
      </c>
      <c r="K34" s="28">
        <v>2540</v>
      </c>
      <c r="L34" s="28">
        <v>1426</v>
      </c>
      <c r="M34" s="41">
        <v>65.16</v>
      </c>
      <c r="N34" s="41">
        <v>22.31</v>
      </c>
      <c r="O34" s="41">
        <v>12.53</v>
      </c>
      <c r="P34" s="28">
        <v>273</v>
      </c>
      <c r="Q34" s="41">
        <v>5.92</v>
      </c>
      <c r="R34" s="28">
        <v>1936</v>
      </c>
      <c r="S34" s="41">
        <v>16.649999999999999</v>
      </c>
      <c r="T34" s="28">
        <v>1295</v>
      </c>
      <c r="U34" s="41">
        <v>11.14</v>
      </c>
      <c r="V34" s="28">
        <v>1999</v>
      </c>
      <c r="W34" s="41">
        <v>17.190000000000001</v>
      </c>
      <c r="X34" s="28">
        <v>523</v>
      </c>
      <c r="Y34" s="41">
        <v>4.59</v>
      </c>
    </row>
    <row r="35" spans="2:25" ht="15" customHeight="1">
      <c r="B35" s="29">
        <v>20303</v>
      </c>
      <c r="C35" s="27" t="s">
        <v>402</v>
      </c>
      <c r="D35" s="28">
        <v>1596</v>
      </c>
      <c r="E35" s="41">
        <v>4.83</v>
      </c>
      <c r="F35" s="28">
        <v>1377</v>
      </c>
      <c r="G35" s="41">
        <v>86.28</v>
      </c>
      <c r="H35" s="28">
        <v>219</v>
      </c>
      <c r="I35" s="41">
        <v>13.72</v>
      </c>
      <c r="J35" s="28">
        <v>479</v>
      </c>
      <c r="K35" s="28">
        <v>493</v>
      </c>
      <c r="L35" s="28">
        <v>557</v>
      </c>
      <c r="M35" s="41">
        <v>31.33</v>
      </c>
      <c r="N35" s="41">
        <v>32.24</v>
      </c>
      <c r="O35" s="41">
        <v>36.43</v>
      </c>
      <c r="P35" s="28">
        <v>83</v>
      </c>
      <c r="Q35" s="41">
        <v>10.92</v>
      </c>
      <c r="R35" s="28">
        <v>472</v>
      </c>
      <c r="S35" s="41">
        <v>29.57</v>
      </c>
      <c r="T35" s="28">
        <v>677</v>
      </c>
      <c r="U35" s="41">
        <v>42.42</v>
      </c>
      <c r="V35" s="28">
        <v>529</v>
      </c>
      <c r="W35" s="41">
        <v>33.15</v>
      </c>
      <c r="X35" s="28">
        <v>172</v>
      </c>
      <c r="Y35" s="41">
        <v>11.25</v>
      </c>
    </row>
    <row r="36" spans="2:25" ht="15" customHeight="1">
      <c r="B36" s="29">
        <v>20304</v>
      </c>
      <c r="C36" s="27" t="s">
        <v>403</v>
      </c>
      <c r="D36" s="28">
        <v>2225</v>
      </c>
      <c r="E36" s="41">
        <v>4.76</v>
      </c>
      <c r="F36" s="28">
        <v>1715</v>
      </c>
      <c r="G36" s="41">
        <v>77.08</v>
      </c>
      <c r="H36" s="28">
        <v>510</v>
      </c>
      <c r="I36" s="41">
        <v>22.92</v>
      </c>
      <c r="J36" s="28">
        <v>747</v>
      </c>
      <c r="K36" s="28">
        <v>642</v>
      </c>
      <c r="L36" s="28">
        <v>682</v>
      </c>
      <c r="M36" s="41">
        <v>36.07</v>
      </c>
      <c r="N36" s="41">
        <v>31</v>
      </c>
      <c r="O36" s="41">
        <v>32.93</v>
      </c>
      <c r="P36" s="28">
        <v>94</v>
      </c>
      <c r="Q36" s="41">
        <v>9.06</v>
      </c>
      <c r="R36" s="28">
        <v>699</v>
      </c>
      <c r="S36" s="41">
        <v>31.42</v>
      </c>
      <c r="T36" s="28">
        <v>750</v>
      </c>
      <c r="U36" s="41">
        <v>33.71</v>
      </c>
      <c r="V36" s="28">
        <v>648</v>
      </c>
      <c r="W36" s="41">
        <v>29.12</v>
      </c>
      <c r="X36" s="28">
        <v>297</v>
      </c>
      <c r="Y36" s="41">
        <v>14.34</v>
      </c>
    </row>
    <row r="37" spans="2:25" ht="15" customHeight="1">
      <c r="B37" s="29">
        <v>20401</v>
      </c>
      <c r="C37" s="27" t="s">
        <v>404</v>
      </c>
      <c r="D37" s="28">
        <v>1279</v>
      </c>
      <c r="E37" s="41">
        <v>5.34</v>
      </c>
      <c r="F37" s="28">
        <v>1030</v>
      </c>
      <c r="G37" s="41">
        <v>80.53</v>
      </c>
      <c r="H37" s="28">
        <v>249</v>
      </c>
      <c r="I37" s="41">
        <v>19.47</v>
      </c>
      <c r="J37" s="28">
        <v>379</v>
      </c>
      <c r="K37" s="28">
        <v>429</v>
      </c>
      <c r="L37" s="28">
        <v>404</v>
      </c>
      <c r="M37" s="41">
        <v>31.27</v>
      </c>
      <c r="N37" s="41">
        <v>35.4</v>
      </c>
      <c r="O37" s="41">
        <v>33.33</v>
      </c>
      <c r="P37" s="28">
        <v>58</v>
      </c>
      <c r="Q37" s="41">
        <v>8.42</v>
      </c>
      <c r="R37" s="28">
        <v>443</v>
      </c>
      <c r="S37" s="41">
        <v>34.64</v>
      </c>
      <c r="T37" s="28">
        <v>189</v>
      </c>
      <c r="U37" s="41">
        <v>14.78</v>
      </c>
      <c r="V37" s="28">
        <v>644</v>
      </c>
      <c r="W37" s="41">
        <v>50.35</v>
      </c>
      <c r="X37" s="28">
        <v>157</v>
      </c>
      <c r="Y37" s="41">
        <v>12.95</v>
      </c>
    </row>
    <row r="38" spans="2:25" ht="15" customHeight="1">
      <c r="B38" s="29">
        <v>20501</v>
      </c>
      <c r="C38" s="27" t="s">
        <v>405</v>
      </c>
      <c r="D38" s="28">
        <v>416</v>
      </c>
      <c r="E38" s="41">
        <v>4.49</v>
      </c>
      <c r="F38" s="28">
        <v>347</v>
      </c>
      <c r="G38" s="41">
        <v>83.41</v>
      </c>
      <c r="H38" s="28">
        <v>69</v>
      </c>
      <c r="I38" s="41">
        <v>16.59</v>
      </c>
      <c r="J38" s="28">
        <v>168</v>
      </c>
      <c r="K38" s="28">
        <v>132</v>
      </c>
      <c r="L38" s="28">
        <v>99</v>
      </c>
      <c r="M38" s="41">
        <v>42.11</v>
      </c>
      <c r="N38" s="41">
        <v>33.08</v>
      </c>
      <c r="O38" s="41">
        <v>24.81</v>
      </c>
      <c r="P38" s="28">
        <v>36</v>
      </c>
      <c r="Q38" s="41">
        <v>19.350000000000001</v>
      </c>
      <c r="R38" s="28">
        <v>88</v>
      </c>
      <c r="S38" s="41">
        <v>21.15</v>
      </c>
      <c r="T38" s="28">
        <v>28</v>
      </c>
      <c r="U38" s="41">
        <v>6.73</v>
      </c>
      <c r="V38" s="28">
        <v>176</v>
      </c>
      <c r="W38" s="41">
        <v>42.31</v>
      </c>
      <c r="X38" s="28">
        <v>63</v>
      </c>
      <c r="Y38" s="41">
        <v>15.79</v>
      </c>
    </row>
    <row r="39" spans="2:25" ht="15" customHeight="1">
      <c r="B39" s="29">
        <v>20601</v>
      </c>
      <c r="C39" s="27" t="s">
        <v>406</v>
      </c>
      <c r="D39" s="28">
        <v>1096</v>
      </c>
      <c r="E39" s="41">
        <v>5.08</v>
      </c>
      <c r="F39" s="28">
        <v>880</v>
      </c>
      <c r="G39" s="41">
        <v>80.290000000000006</v>
      </c>
      <c r="H39" s="28">
        <v>216</v>
      </c>
      <c r="I39" s="41">
        <v>19.71</v>
      </c>
      <c r="J39" s="28">
        <v>311</v>
      </c>
      <c r="K39" s="28">
        <v>344</v>
      </c>
      <c r="L39" s="28">
        <v>389</v>
      </c>
      <c r="M39" s="41">
        <v>29.79</v>
      </c>
      <c r="N39" s="41">
        <v>32.950000000000003</v>
      </c>
      <c r="O39" s="41">
        <v>37.26</v>
      </c>
      <c r="P39" s="28">
        <v>171</v>
      </c>
      <c r="Q39" s="41">
        <v>31.15</v>
      </c>
      <c r="R39" s="28">
        <v>415</v>
      </c>
      <c r="S39" s="41">
        <v>37.86</v>
      </c>
      <c r="T39" s="28">
        <v>118</v>
      </c>
      <c r="U39" s="41">
        <v>10.77</v>
      </c>
      <c r="V39" s="28">
        <v>424</v>
      </c>
      <c r="W39" s="41">
        <v>38.69</v>
      </c>
      <c r="X39" s="28">
        <v>271</v>
      </c>
      <c r="Y39" s="41">
        <v>25.96</v>
      </c>
    </row>
    <row r="40" spans="2:25" ht="15" customHeight="1">
      <c r="B40" s="29">
        <v>20701</v>
      </c>
      <c r="C40" s="27" t="s">
        <v>407</v>
      </c>
      <c r="D40" s="28">
        <v>382</v>
      </c>
      <c r="E40" s="41">
        <v>4.3600000000000003</v>
      </c>
      <c r="F40" s="28">
        <v>327</v>
      </c>
      <c r="G40" s="41">
        <v>85.6</v>
      </c>
      <c r="H40" s="28">
        <v>55</v>
      </c>
      <c r="I40" s="41">
        <v>14.4</v>
      </c>
      <c r="J40" s="28">
        <v>106</v>
      </c>
      <c r="K40" s="28">
        <v>151</v>
      </c>
      <c r="L40" s="28">
        <v>82</v>
      </c>
      <c r="M40" s="41">
        <v>31.27</v>
      </c>
      <c r="N40" s="41">
        <v>44.54</v>
      </c>
      <c r="O40" s="41">
        <v>24.19</v>
      </c>
      <c r="P40" s="28">
        <v>9</v>
      </c>
      <c r="Q40" s="41">
        <v>5.08</v>
      </c>
      <c r="R40" s="28">
        <v>60</v>
      </c>
      <c r="S40" s="41">
        <v>15.71</v>
      </c>
      <c r="T40" s="28">
        <v>19</v>
      </c>
      <c r="U40" s="41">
        <v>4.97</v>
      </c>
      <c r="V40" s="28">
        <v>238</v>
      </c>
      <c r="W40" s="41">
        <v>62.3</v>
      </c>
      <c r="X40" s="28">
        <v>40</v>
      </c>
      <c r="Y40" s="41">
        <v>11.8</v>
      </c>
    </row>
    <row r="41" spans="2:25" ht="15" customHeight="1">
      <c r="B41" s="29">
        <v>30101</v>
      </c>
      <c r="C41" s="27" t="s">
        <v>408</v>
      </c>
      <c r="D41" s="28">
        <v>31482</v>
      </c>
      <c r="E41" s="41">
        <v>3.63</v>
      </c>
      <c r="F41" s="28">
        <v>20205</v>
      </c>
      <c r="G41" s="41">
        <v>64.180000000000007</v>
      </c>
      <c r="H41" s="28">
        <v>11277</v>
      </c>
      <c r="I41" s="41">
        <v>35.82</v>
      </c>
      <c r="J41" s="28">
        <v>20578</v>
      </c>
      <c r="K41" s="28">
        <v>7278</v>
      </c>
      <c r="L41" s="28">
        <v>2633</v>
      </c>
      <c r="M41" s="41">
        <v>67.489999999999995</v>
      </c>
      <c r="N41" s="41">
        <v>23.87</v>
      </c>
      <c r="O41" s="41">
        <v>8.64</v>
      </c>
      <c r="P41" s="28">
        <v>487</v>
      </c>
      <c r="Q41" s="41">
        <v>5.0599999999999996</v>
      </c>
      <c r="R41" s="28">
        <v>3187</v>
      </c>
      <c r="S41" s="41">
        <v>10.119999999999999</v>
      </c>
      <c r="T41" s="28">
        <v>3780</v>
      </c>
      <c r="U41" s="41">
        <v>12.01</v>
      </c>
      <c r="V41" s="28">
        <v>5084</v>
      </c>
      <c r="W41" s="41">
        <v>16.149999999999999</v>
      </c>
      <c r="X41" s="28">
        <v>998</v>
      </c>
      <c r="Y41" s="41">
        <v>3.27</v>
      </c>
    </row>
    <row r="42" spans="2:25" ht="15" customHeight="1">
      <c r="B42" s="29">
        <v>30102</v>
      </c>
      <c r="C42" s="27" t="s">
        <v>409</v>
      </c>
      <c r="D42" s="28">
        <v>1264</v>
      </c>
      <c r="E42" s="41">
        <v>3.33</v>
      </c>
      <c r="F42" s="28">
        <v>908</v>
      </c>
      <c r="G42" s="41">
        <v>71.84</v>
      </c>
      <c r="H42" s="28">
        <v>356</v>
      </c>
      <c r="I42" s="41">
        <v>28.16</v>
      </c>
      <c r="J42" s="28">
        <v>948</v>
      </c>
      <c r="K42" s="28">
        <v>232</v>
      </c>
      <c r="L42" s="28">
        <v>67</v>
      </c>
      <c r="M42" s="41">
        <v>76.02</v>
      </c>
      <c r="N42" s="41">
        <v>18.600000000000001</v>
      </c>
      <c r="O42" s="41">
        <v>5.37</v>
      </c>
      <c r="P42" s="28">
        <v>18</v>
      </c>
      <c r="Q42" s="41">
        <v>4.8600000000000003</v>
      </c>
      <c r="R42" s="28">
        <v>88</v>
      </c>
      <c r="S42" s="41">
        <v>6.96</v>
      </c>
      <c r="T42" s="28">
        <v>172</v>
      </c>
      <c r="U42" s="41">
        <v>13.61</v>
      </c>
      <c r="V42" s="28">
        <v>31</v>
      </c>
      <c r="W42" s="41">
        <v>2.4500000000000002</v>
      </c>
      <c r="X42" s="28">
        <v>72</v>
      </c>
      <c r="Y42" s="41">
        <v>5.77</v>
      </c>
    </row>
    <row r="43" spans="2:25" ht="15" customHeight="1">
      <c r="B43" s="29">
        <v>30103</v>
      </c>
      <c r="C43" s="27" t="s">
        <v>410</v>
      </c>
      <c r="D43" s="28">
        <v>1080</v>
      </c>
      <c r="E43" s="41">
        <v>3.29</v>
      </c>
      <c r="F43" s="28">
        <v>724</v>
      </c>
      <c r="G43" s="41">
        <v>67.040000000000006</v>
      </c>
      <c r="H43" s="28">
        <v>356</v>
      </c>
      <c r="I43" s="41">
        <v>32.96</v>
      </c>
      <c r="J43" s="28">
        <v>642</v>
      </c>
      <c r="K43" s="28">
        <v>295</v>
      </c>
      <c r="L43" s="28">
        <v>114</v>
      </c>
      <c r="M43" s="41">
        <v>61.08</v>
      </c>
      <c r="N43" s="41">
        <v>28.07</v>
      </c>
      <c r="O43" s="41">
        <v>10.85</v>
      </c>
      <c r="P43" s="28">
        <v>18</v>
      </c>
      <c r="Q43" s="41">
        <v>5.45</v>
      </c>
      <c r="R43" s="28">
        <v>129</v>
      </c>
      <c r="S43" s="41">
        <v>11.94</v>
      </c>
      <c r="T43" s="28">
        <v>240</v>
      </c>
      <c r="U43" s="41">
        <v>22.22</v>
      </c>
      <c r="V43" s="28">
        <v>67</v>
      </c>
      <c r="W43" s="41">
        <v>6.2</v>
      </c>
      <c r="X43" s="28">
        <v>102</v>
      </c>
      <c r="Y43" s="41">
        <v>9.7100000000000009</v>
      </c>
    </row>
    <row r="44" spans="2:25" ht="15" customHeight="1">
      <c r="B44" s="29">
        <v>30201</v>
      </c>
      <c r="C44" s="27" t="s">
        <v>411</v>
      </c>
      <c r="D44" s="28">
        <v>7618</v>
      </c>
      <c r="E44" s="41">
        <v>3.67</v>
      </c>
      <c r="F44" s="28">
        <v>4697</v>
      </c>
      <c r="G44" s="41">
        <v>61.66</v>
      </c>
      <c r="H44" s="28">
        <v>2921</v>
      </c>
      <c r="I44" s="41">
        <v>38.340000000000003</v>
      </c>
      <c r="J44" s="28">
        <v>5263</v>
      </c>
      <c r="K44" s="28">
        <v>1539</v>
      </c>
      <c r="L44" s="28">
        <v>635</v>
      </c>
      <c r="M44" s="41">
        <v>70.77</v>
      </c>
      <c r="N44" s="41">
        <v>20.69</v>
      </c>
      <c r="O44" s="41">
        <v>8.5399999999999991</v>
      </c>
      <c r="P44" s="28">
        <v>123</v>
      </c>
      <c r="Q44" s="41">
        <v>5.6</v>
      </c>
      <c r="R44" s="28">
        <v>722</v>
      </c>
      <c r="S44" s="41">
        <v>9.48</v>
      </c>
      <c r="T44" s="28">
        <v>591</v>
      </c>
      <c r="U44" s="41">
        <v>7.76</v>
      </c>
      <c r="V44" s="28">
        <v>970</v>
      </c>
      <c r="W44" s="41">
        <v>12.73</v>
      </c>
      <c r="X44" s="28">
        <v>594</v>
      </c>
      <c r="Y44" s="41">
        <v>7.99</v>
      </c>
    </row>
    <row r="45" spans="2:25" ht="15" customHeight="1">
      <c r="B45" s="29">
        <v>30202</v>
      </c>
      <c r="C45" s="27" t="s">
        <v>412</v>
      </c>
      <c r="D45" s="28">
        <v>426</v>
      </c>
      <c r="E45" s="41">
        <v>2.57</v>
      </c>
      <c r="F45" s="28">
        <v>316</v>
      </c>
      <c r="G45" s="41">
        <v>74.180000000000007</v>
      </c>
      <c r="H45" s="28">
        <v>110</v>
      </c>
      <c r="I45" s="41">
        <v>25.82</v>
      </c>
      <c r="J45" s="28">
        <v>278</v>
      </c>
      <c r="K45" s="28">
        <v>72</v>
      </c>
      <c r="L45" s="28">
        <v>37</v>
      </c>
      <c r="M45" s="41">
        <v>71.83</v>
      </c>
      <c r="N45" s="41">
        <v>18.600000000000001</v>
      </c>
      <c r="O45" s="41">
        <v>9.56</v>
      </c>
      <c r="P45" s="28">
        <v>3</v>
      </c>
      <c r="Q45" s="41">
        <v>3.16</v>
      </c>
      <c r="R45" s="28">
        <v>18</v>
      </c>
      <c r="S45" s="41">
        <v>4.2300000000000004</v>
      </c>
      <c r="T45" s="28">
        <v>62</v>
      </c>
      <c r="U45" s="41">
        <v>14.55</v>
      </c>
      <c r="V45" s="28">
        <v>52</v>
      </c>
      <c r="W45" s="41">
        <v>12.21</v>
      </c>
      <c r="X45" s="28">
        <v>23</v>
      </c>
      <c r="Y45" s="41">
        <v>5.94</v>
      </c>
    </row>
    <row r="46" spans="2:25" ht="15" customHeight="1">
      <c r="B46" s="29">
        <v>30301</v>
      </c>
      <c r="C46" s="27" t="s">
        <v>413</v>
      </c>
      <c r="D46" s="28">
        <v>7430</v>
      </c>
      <c r="E46" s="41">
        <v>3.68</v>
      </c>
      <c r="F46" s="28">
        <v>4721</v>
      </c>
      <c r="G46" s="41">
        <v>63.54</v>
      </c>
      <c r="H46" s="28">
        <v>2709</v>
      </c>
      <c r="I46" s="41">
        <v>36.46</v>
      </c>
      <c r="J46" s="28">
        <v>5548</v>
      </c>
      <c r="K46" s="28">
        <v>1372</v>
      </c>
      <c r="L46" s="28">
        <v>315</v>
      </c>
      <c r="M46" s="41">
        <v>76.680000000000007</v>
      </c>
      <c r="N46" s="41">
        <v>18.96</v>
      </c>
      <c r="O46" s="41">
        <v>4.3499999999999996</v>
      </c>
      <c r="P46" s="28">
        <v>62</v>
      </c>
      <c r="Q46" s="41">
        <v>2.65</v>
      </c>
      <c r="R46" s="28">
        <v>742</v>
      </c>
      <c r="S46" s="41">
        <v>9.99</v>
      </c>
      <c r="T46" s="28">
        <v>370</v>
      </c>
      <c r="U46" s="41">
        <v>4.9800000000000004</v>
      </c>
      <c r="V46" s="28">
        <v>797</v>
      </c>
      <c r="W46" s="41">
        <v>10.73</v>
      </c>
      <c r="X46" s="28">
        <v>123</v>
      </c>
      <c r="Y46" s="41">
        <v>1.7</v>
      </c>
    </row>
    <row r="47" spans="2:25" ht="15" customHeight="1">
      <c r="B47" s="29">
        <v>30302</v>
      </c>
      <c r="C47" s="27" t="s">
        <v>414</v>
      </c>
      <c r="D47" s="28">
        <v>790</v>
      </c>
      <c r="E47" s="41">
        <v>3.91</v>
      </c>
      <c r="F47" s="28">
        <v>527</v>
      </c>
      <c r="G47" s="41">
        <v>66.709999999999994</v>
      </c>
      <c r="H47" s="28">
        <v>263</v>
      </c>
      <c r="I47" s="41">
        <v>33.29</v>
      </c>
      <c r="J47" s="28">
        <v>513</v>
      </c>
      <c r="K47" s="28">
        <v>160</v>
      </c>
      <c r="L47" s="28">
        <v>109</v>
      </c>
      <c r="M47" s="41">
        <v>65.599999999999994</v>
      </c>
      <c r="N47" s="41">
        <v>20.46</v>
      </c>
      <c r="O47" s="41">
        <v>13.94</v>
      </c>
      <c r="P47" s="28">
        <v>16</v>
      </c>
      <c r="Q47" s="41">
        <v>6.53</v>
      </c>
      <c r="R47" s="28">
        <v>82</v>
      </c>
      <c r="S47" s="41">
        <v>10.38</v>
      </c>
      <c r="T47" s="28">
        <v>175</v>
      </c>
      <c r="U47" s="41">
        <v>22.15</v>
      </c>
      <c r="V47" s="28">
        <v>77</v>
      </c>
      <c r="W47" s="41">
        <v>9.75</v>
      </c>
      <c r="X47" s="28">
        <v>65</v>
      </c>
      <c r="Y47" s="41">
        <v>8.31</v>
      </c>
    </row>
    <row r="48" spans="2:25" ht="15" customHeight="1">
      <c r="B48" s="29">
        <v>30303</v>
      </c>
      <c r="C48" s="27" t="s">
        <v>354</v>
      </c>
      <c r="D48" s="28">
        <v>712</v>
      </c>
      <c r="E48" s="41">
        <v>3.98</v>
      </c>
      <c r="F48" s="28">
        <v>434</v>
      </c>
      <c r="G48" s="41">
        <v>60.96</v>
      </c>
      <c r="H48" s="28">
        <v>278</v>
      </c>
      <c r="I48" s="41">
        <v>39.04</v>
      </c>
      <c r="J48" s="28">
        <v>536</v>
      </c>
      <c r="K48" s="28">
        <v>133</v>
      </c>
      <c r="L48" s="28">
        <v>38</v>
      </c>
      <c r="M48" s="41">
        <v>75.81</v>
      </c>
      <c r="N48" s="41">
        <v>18.809999999999999</v>
      </c>
      <c r="O48" s="41">
        <v>5.37</v>
      </c>
      <c r="P48" s="28">
        <v>17</v>
      </c>
      <c r="Q48" s="41">
        <v>7.56</v>
      </c>
      <c r="R48" s="28">
        <v>71</v>
      </c>
      <c r="S48" s="41">
        <v>9.9700000000000006</v>
      </c>
      <c r="T48" s="28">
        <v>32</v>
      </c>
      <c r="U48" s="41">
        <v>4.49</v>
      </c>
      <c r="V48" s="28">
        <v>15</v>
      </c>
      <c r="W48" s="41">
        <v>2.11</v>
      </c>
      <c r="X48" s="28">
        <v>80</v>
      </c>
      <c r="Y48" s="41">
        <v>11.32</v>
      </c>
    </row>
    <row r="49" spans="2:25" ht="15" customHeight="1">
      <c r="B49" s="29">
        <v>30401</v>
      </c>
      <c r="C49" s="27" t="s">
        <v>415</v>
      </c>
      <c r="D49" s="28">
        <v>3192</v>
      </c>
      <c r="E49" s="41">
        <v>4.2</v>
      </c>
      <c r="F49" s="28">
        <v>1991</v>
      </c>
      <c r="G49" s="41">
        <v>62.37</v>
      </c>
      <c r="H49" s="28">
        <v>1201</v>
      </c>
      <c r="I49" s="41">
        <v>37.630000000000003</v>
      </c>
      <c r="J49" s="28">
        <v>2113</v>
      </c>
      <c r="K49" s="28">
        <v>704</v>
      </c>
      <c r="L49" s="28">
        <v>292</v>
      </c>
      <c r="M49" s="41">
        <v>67.959999999999994</v>
      </c>
      <c r="N49" s="41">
        <v>22.64</v>
      </c>
      <c r="O49" s="41">
        <v>9.39</v>
      </c>
      <c r="P49" s="28">
        <v>43</v>
      </c>
      <c r="Q49" s="41">
        <v>3.52</v>
      </c>
      <c r="R49" s="28">
        <v>493</v>
      </c>
      <c r="S49" s="41">
        <v>15.44</v>
      </c>
      <c r="T49" s="28">
        <v>311</v>
      </c>
      <c r="U49" s="41">
        <v>9.74</v>
      </c>
      <c r="V49" s="28">
        <v>324</v>
      </c>
      <c r="W49" s="41">
        <v>10.15</v>
      </c>
      <c r="X49" s="28">
        <v>236</v>
      </c>
      <c r="Y49" s="41">
        <v>7.59</v>
      </c>
    </row>
    <row r="50" spans="2:25" ht="15" customHeight="1">
      <c r="B50" s="29">
        <v>30402</v>
      </c>
      <c r="C50" s="27" t="s">
        <v>416</v>
      </c>
      <c r="D50" s="28">
        <v>266</v>
      </c>
      <c r="E50" s="41">
        <v>4.43</v>
      </c>
      <c r="F50" s="28">
        <v>215</v>
      </c>
      <c r="G50" s="41">
        <v>80.83</v>
      </c>
      <c r="H50" s="28">
        <v>51</v>
      </c>
      <c r="I50" s="41">
        <v>19.170000000000002</v>
      </c>
      <c r="J50" s="28">
        <v>113</v>
      </c>
      <c r="K50" s="28">
        <v>78</v>
      </c>
      <c r="L50" s="28">
        <v>59</v>
      </c>
      <c r="M50" s="41">
        <v>45.2</v>
      </c>
      <c r="N50" s="41">
        <v>31.2</v>
      </c>
      <c r="O50" s="41">
        <v>23.6</v>
      </c>
      <c r="P50" s="28">
        <v>17</v>
      </c>
      <c r="Q50" s="41">
        <v>16.829999999999998</v>
      </c>
      <c r="R50" s="28">
        <v>54</v>
      </c>
      <c r="S50" s="41">
        <v>20.3</v>
      </c>
      <c r="T50" s="28">
        <v>65</v>
      </c>
      <c r="U50" s="41">
        <v>24.44</v>
      </c>
      <c r="V50" s="28">
        <v>31</v>
      </c>
      <c r="W50" s="41">
        <v>11.65</v>
      </c>
      <c r="X50" s="28">
        <v>52</v>
      </c>
      <c r="Y50" s="41">
        <v>20.8</v>
      </c>
    </row>
    <row r="51" spans="2:25" ht="15" customHeight="1">
      <c r="B51" s="29">
        <v>30501</v>
      </c>
      <c r="C51" s="27" t="s">
        <v>417</v>
      </c>
      <c r="D51" s="28">
        <v>10397</v>
      </c>
      <c r="E51" s="41">
        <v>3.6</v>
      </c>
      <c r="F51" s="28">
        <v>6068</v>
      </c>
      <c r="G51" s="41">
        <v>58.36</v>
      </c>
      <c r="H51" s="28">
        <v>4329</v>
      </c>
      <c r="I51" s="41">
        <v>41.64</v>
      </c>
      <c r="J51" s="28">
        <v>6388</v>
      </c>
      <c r="K51" s="28">
        <v>2836</v>
      </c>
      <c r="L51" s="28">
        <v>725</v>
      </c>
      <c r="M51" s="41">
        <v>64.209999999999994</v>
      </c>
      <c r="N51" s="41">
        <v>28.51</v>
      </c>
      <c r="O51" s="41">
        <v>7.29</v>
      </c>
      <c r="P51" s="28">
        <v>155</v>
      </c>
      <c r="Q51" s="41">
        <v>4.79</v>
      </c>
      <c r="R51" s="28">
        <v>977</v>
      </c>
      <c r="S51" s="41">
        <v>9.4</v>
      </c>
      <c r="T51" s="28">
        <v>405</v>
      </c>
      <c r="U51" s="41">
        <v>3.9</v>
      </c>
      <c r="V51" s="28">
        <v>2507</v>
      </c>
      <c r="W51" s="41">
        <v>24.11</v>
      </c>
      <c r="X51" s="28">
        <v>513</v>
      </c>
      <c r="Y51" s="41">
        <v>5.16</v>
      </c>
    </row>
    <row r="52" spans="2:25" ht="15" customHeight="1">
      <c r="B52" s="29">
        <v>30502</v>
      </c>
      <c r="C52" s="27" t="s">
        <v>418</v>
      </c>
      <c r="D52" s="28">
        <v>574</v>
      </c>
      <c r="E52" s="41">
        <v>2.21</v>
      </c>
      <c r="F52" s="28">
        <v>405</v>
      </c>
      <c r="G52" s="41">
        <v>70.56</v>
      </c>
      <c r="H52" s="28">
        <v>169</v>
      </c>
      <c r="I52" s="41">
        <v>29.44</v>
      </c>
      <c r="J52" s="28">
        <v>279</v>
      </c>
      <c r="K52" s="28">
        <v>128</v>
      </c>
      <c r="L52" s="28">
        <v>21</v>
      </c>
      <c r="M52" s="41">
        <v>65.19</v>
      </c>
      <c r="N52" s="41">
        <v>29.91</v>
      </c>
      <c r="O52" s="41">
        <v>4.91</v>
      </c>
      <c r="P52" s="28">
        <v>20</v>
      </c>
      <c r="Q52" s="41">
        <v>23.53</v>
      </c>
      <c r="R52" s="28">
        <v>12</v>
      </c>
      <c r="S52" s="41">
        <v>2.09</v>
      </c>
      <c r="T52" s="28">
        <v>45</v>
      </c>
      <c r="U52" s="41">
        <v>7.84</v>
      </c>
      <c r="V52" s="28">
        <v>90</v>
      </c>
      <c r="W52" s="41">
        <v>15.68</v>
      </c>
      <c r="X52" s="28">
        <v>50</v>
      </c>
      <c r="Y52" s="41">
        <v>11.68</v>
      </c>
    </row>
    <row r="53" spans="2:25" ht="15" customHeight="1">
      <c r="B53" s="29">
        <v>30503</v>
      </c>
      <c r="C53" s="27" t="s">
        <v>419</v>
      </c>
      <c r="D53" s="28">
        <v>464</v>
      </c>
      <c r="E53" s="41">
        <v>2.8</v>
      </c>
      <c r="F53" s="28">
        <v>331</v>
      </c>
      <c r="G53" s="41">
        <v>71.34</v>
      </c>
      <c r="H53" s="28">
        <v>133</v>
      </c>
      <c r="I53" s="41">
        <v>28.66</v>
      </c>
      <c r="J53" s="28">
        <v>262</v>
      </c>
      <c r="K53" s="28">
        <v>96</v>
      </c>
      <c r="L53" s="28">
        <v>53</v>
      </c>
      <c r="M53" s="41">
        <v>63.75</v>
      </c>
      <c r="N53" s="41">
        <v>23.36</v>
      </c>
      <c r="O53" s="41">
        <v>12.9</v>
      </c>
      <c r="P53" s="28">
        <v>8</v>
      </c>
      <c r="Q53" s="41">
        <v>7.77</v>
      </c>
      <c r="R53" s="28">
        <v>35</v>
      </c>
      <c r="S53" s="41">
        <v>7.54</v>
      </c>
      <c r="T53" s="28">
        <v>66</v>
      </c>
      <c r="U53" s="41">
        <v>14.22</v>
      </c>
      <c r="V53" s="28">
        <v>117</v>
      </c>
      <c r="W53" s="41">
        <v>25.22</v>
      </c>
      <c r="X53" s="28">
        <v>35</v>
      </c>
      <c r="Y53" s="41">
        <v>8.52</v>
      </c>
    </row>
    <row r="54" spans="2:25" ht="15" customHeight="1">
      <c r="B54" s="29">
        <v>30504</v>
      </c>
      <c r="C54" s="27" t="s">
        <v>420</v>
      </c>
      <c r="D54" s="28">
        <v>824</v>
      </c>
      <c r="E54" s="41">
        <v>3.61</v>
      </c>
      <c r="F54" s="28">
        <v>638</v>
      </c>
      <c r="G54" s="41">
        <v>77.430000000000007</v>
      </c>
      <c r="H54" s="28">
        <v>186</v>
      </c>
      <c r="I54" s="41">
        <v>22.57</v>
      </c>
      <c r="J54" s="28">
        <v>502</v>
      </c>
      <c r="K54" s="28">
        <v>175</v>
      </c>
      <c r="L54" s="28">
        <v>70</v>
      </c>
      <c r="M54" s="41">
        <v>67.2</v>
      </c>
      <c r="N54" s="41">
        <v>23.43</v>
      </c>
      <c r="O54" s="41">
        <v>9.3699999999999992</v>
      </c>
      <c r="P54" s="28">
        <v>20</v>
      </c>
      <c r="Q54" s="41">
        <v>8.3000000000000007</v>
      </c>
      <c r="R54" s="28">
        <v>100</v>
      </c>
      <c r="S54" s="41">
        <v>12.14</v>
      </c>
      <c r="T54" s="28">
        <v>90</v>
      </c>
      <c r="U54" s="41">
        <v>10.92</v>
      </c>
      <c r="V54" s="28">
        <v>80</v>
      </c>
      <c r="W54" s="41">
        <v>9.7100000000000009</v>
      </c>
      <c r="X54" s="28">
        <v>74</v>
      </c>
      <c r="Y54" s="41">
        <v>9.91</v>
      </c>
    </row>
    <row r="55" spans="2:25" ht="15" customHeight="1">
      <c r="B55" s="29">
        <v>30601</v>
      </c>
      <c r="C55" s="27" t="s">
        <v>421</v>
      </c>
      <c r="D55" s="28">
        <v>4446</v>
      </c>
      <c r="E55" s="41">
        <v>3.89</v>
      </c>
      <c r="F55" s="28">
        <v>2850</v>
      </c>
      <c r="G55" s="41">
        <v>64.099999999999994</v>
      </c>
      <c r="H55" s="28">
        <v>1596</v>
      </c>
      <c r="I55" s="41">
        <v>35.9</v>
      </c>
      <c r="J55" s="28">
        <v>3353</v>
      </c>
      <c r="K55" s="28">
        <v>631</v>
      </c>
      <c r="L55" s="28">
        <v>267</v>
      </c>
      <c r="M55" s="41">
        <v>78.88</v>
      </c>
      <c r="N55" s="41">
        <v>14.84</v>
      </c>
      <c r="O55" s="41">
        <v>6.28</v>
      </c>
      <c r="P55" s="28">
        <v>81</v>
      </c>
      <c r="Q55" s="41">
        <v>5.97</v>
      </c>
      <c r="R55" s="28">
        <v>371</v>
      </c>
      <c r="S55" s="41">
        <v>8.34</v>
      </c>
      <c r="T55" s="28">
        <v>541</v>
      </c>
      <c r="U55" s="41">
        <v>12.17</v>
      </c>
      <c r="V55" s="28">
        <v>233</v>
      </c>
      <c r="W55" s="41">
        <v>5.24</v>
      </c>
      <c r="X55" s="28">
        <v>68</v>
      </c>
      <c r="Y55" s="41">
        <v>1.6</v>
      </c>
    </row>
    <row r="56" spans="2:25" ht="15" customHeight="1">
      <c r="B56" s="29">
        <v>30602</v>
      </c>
      <c r="C56" s="27" t="s">
        <v>422</v>
      </c>
      <c r="D56" s="28">
        <v>3446</v>
      </c>
      <c r="E56" s="41">
        <v>3.92</v>
      </c>
      <c r="F56" s="28">
        <v>2171</v>
      </c>
      <c r="G56" s="41">
        <v>63</v>
      </c>
      <c r="H56" s="28">
        <v>1275</v>
      </c>
      <c r="I56" s="41">
        <v>37</v>
      </c>
      <c r="J56" s="28">
        <v>2208</v>
      </c>
      <c r="K56" s="28">
        <v>694</v>
      </c>
      <c r="L56" s="28">
        <v>386</v>
      </c>
      <c r="M56" s="41">
        <v>67.150000000000006</v>
      </c>
      <c r="N56" s="41">
        <v>21.11</v>
      </c>
      <c r="O56" s="41">
        <v>11.74</v>
      </c>
      <c r="P56" s="28">
        <v>63</v>
      </c>
      <c r="Q56" s="41">
        <v>5.31</v>
      </c>
      <c r="R56" s="28">
        <v>411</v>
      </c>
      <c r="S56" s="41">
        <v>11.93</v>
      </c>
      <c r="T56" s="28">
        <v>677</v>
      </c>
      <c r="U56" s="41">
        <v>19.649999999999999</v>
      </c>
      <c r="V56" s="28">
        <v>320</v>
      </c>
      <c r="W56" s="41">
        <v>9.2899999999999991</v>
      </c>
      <c r="X56" s="28">
        <v>143</v>
      </c>
      <c r="Y56" s="41">
        <v>4.3499999999999996</v>
      </c>
    </row>
    <row r="57" spans="2:25" ht="15" customHeight="1">
      <c r="B57" s="29">
        <v>30701</v>
      </c>
      <c r="C57" s="27" t="s">
        <v>423</v>
      </c>
      <c r="D57" s="28">
        <v>5678</v>
      </c>
      <c r="E57" s="41">
        <v>4.01</v>
      </c>
      <c r="F57" s="28">
        <v>3203</v>
      </c>
      <c r="G57" s="41">
        <v>56.41</v>
      </c>
      <c r="H57" s="28">
        <v>2475</v>
      </c>
      <c r="I57" s="41">
        <v>43.59</v>
      </c>
      <c r="J57" s="28">
        <v>3927</v>
      </c>
      <c r="K57" s="28">
        <v>1164</v>
      </c>
      <c r="L57" s="28">
        <v>435</v>
      </c>
      <c r="M57" s="41">
        <v>71.06</v>
      </c>
      <c r="N57" s="41">
        <v>21.06</v>
      </c>
      <c r="O57" s="41">
        <v>7.87</v>
      </c>
      <c r="P57" s="28">
        <v>112</v>
      </c>
      <c r="Q57" s="41">
        <v>5.94</v>
      </c>
      <c r="R57" s="28">
        <v>688</v>
      </c>
      <c r="S57" s="41">
        <v>12.12</v>
      </c>
      <c r="T57" s="28">
        <v>435</v>
      </c>
      <c r="U57" s="41">
        <v>7.66</v>
      </c>
      <c r="V57" s="28">
        <v>658</v>
      </c>
      <c r="W57" s="41">
        <v>11.59</v>
      </c>
      <c r="X57" s="28">
        <v>289</v>
      </c>
      <c r="Y57" s="41">
        <v>5.23</v>
      </c>
    </row>
    <row r="58" spans="2:25" ht="15" customHeight="1">
      <c r="B58" s="29">
        <v>30702</v>
      </c>
      <c r="C58" s="27" t="s">
        <v>424</v>
      </c>
      <c r="D58" s="28">
        <v>1879</v>
      </c>
      <c r="E58" s="41">
        <v>3.7</v>
      </c>
      <c r="F58" s="28">
        <v>1245</v>
      </c>
      <c r="G58" s="41">
        <v>66.260000000000005</v>
      </c>
      <c r="H58" s="28">
        <v>634</v>
      </c>
      <c r="I58" s="41">
        <v>33.74</v>
      </c>
      <c r="J58" s="28">
        <v>1113</v>
      </c>
      <c r="K58" s="28">
        <v>486</v>
      </c>
      <c r="L58" s="28">
        <v>245</v>
      </c>
      <c r="M58" s="41">
        <v>60.36</v>
      </c>
      <c r="N58" s="41">
        <v>26.36</v>
      </c>
      <c r="O58" s="41">
        <v>13.29</v>
      </c>
      <c r="P58" s="28">
        <v>47</v>
      </c>
      <c r="Q58" s="41">
        <v>7.54</v>
      </c>
      <c r="R58" s="28">
        <v>278</v>
      </c>
      <c r="S58" s="41">
        <v>14.8</v>
      </c>
      <c r="T58" s="28">
        <v>396</v>
      </c>
      <c r="U58" s="41">
        <v>21.08</v>
      </c>
      <c r="V58" s="28">
        <v>227</v>
      </c>
      <c r="W58" s="41">
        <v>12.08</v>
      </c>
      <c r="X58" s="28">
        <v>126</v>
      </c>
      <c r="Y58" s="41">
        <v>6.83</v>
      </c>
    </row>
    <row r="59" spans="2:25" ht="15" customHeight="1">
      <c r="B59" s="29">
        <v>30801</v>
      </c>
      <c r="C59" s="27" t="s">
        <v>425</v>
      </c>
      <c r="D59" s="28">
        <v>22770</v>
      </c>
      <c r="E59" s="41">
        <v>3.68</v>
      </c>
      <c r="F59" s="28">
        <v>14327</v>
      </c>
      <c r="G59" s="41">
        <v>62.92</v>
      </c>
      <c r="H59" s="28">
        <v>8443</v>
      </c>
      <c r="I59" s="41">
        <v>37.08</v>
      </c>
      <c r="J59" s="28">
        <v>19384</v>
      </c>
      <c r="K59" s="28">
        <v>2173</v>
      </c>
      <c r="L59" s="28">
        <v>594</v>
      </c>
      <c r="M59" s="41">
        <v>87.51</v>
      </c>
      <c r="N59" s="41">
        <v>9.81</v>
      </c>
      <c r="O59" s="41">
        <v>2.68</v>
      </c>
      <c r="P59" s="28">
        <v>258</v>
      </c>
      <c r="Q59" s="41">
        <v>4.43</v>
      </c>
      <c r="R59" s="28">
        <v>1380</v>
      </c>
      <c r="S59" s="41">
        <v>6.06</v>
      </c>
      <c r="T59" s="28">
        <v>939</v>
      </c>
      <c r="U59" s="41">
        <v>4.12</v>
      </c>
      <c r="V59" s="28">
        <v>649</v>
      </c>
      <c r="W59" s="41">
        <v>2.85</v>
      </c>
      <c r="X59" s="28">
        <v>342</v>
      </c>
      <c r="Y59" s="41">
        <v>1.54</v>
      </c>
    </row>
    <row r="60" spans="2:25" ht="15" customHeight="1">
      <c r="B60" s="29">
        <v>30802</v>
      </c>
      <c r="C60" s="27" t="s">
        <v>426</v>
      </c>
      <c r="D60" s="28">
        <v>40683</v>
      </c>
      <c r="E60" s="41">
        <v>3.92</v>
      </c>
      <c r="F60" s="28">
        <v>25700</v>
      </c>
      <c r="G60" s="41">
        <v>63.17</v>
      </c>
      <c r="H60" s="28">
        <v>14983</v>
      </c>
      <c r="I60" s="41">
        <v>36.83</v>
      </c>
      <c r="J60" s="28">
        <v>26604</v>
      </c>
      <c r="K60" s="28">
        <v>8553</v>
      </c>
      <c r="L60" s="28">
        <v>3974</v>
      </c>
      <c r="M60" s="41">
        <v>67.989999999999995</v>
      </c>
      <c r="N60" s="41">
        <v>21.86</v>
      </c>
      <c r="O60" s="41">
        <v>10.16</v>
      </c>
      <c r="P60" s="28">
        <v>620</v>
      </c>
      <c r="Q60" s="41">
        <v>4.5599999999999996</v>
      </c>
      <c r="R60" s="28">
        <v>5362</v>
      </c>
      <c r="S60" s="41">
        <v>13.18</v>
      </c>
      <c r="T60" s="28">
        <v>5928</v>
      </c>
      <c r="U60" s="41">
        <v>14.57</v>
      </c>
      <c r="V60" s="28">
        <v>4748</v>
      </c>
      <c r="W60" s="41">
        <v>11.67</v>
      </c>
      <c r="X60" s="28">
        <v>1457</v>
      </c>
      <c r="Y60" s="41">
        <v>3.72</v>
      </c>
    </row>
    <row r="61" spans="2:25" ht="15" customHeight="1">
      <c r="B61" s="29">
        <v>30901</v>
      </c>
      <c r="C61" s="27" t="s">
        <v>427</v>
      </c>
      <c r="D61" s="28">
        <v>3201</v>
      </c>
      <c r="E61" s="41">
        <v>3.34</v>
      </c>
      <c r="F61" s="28">
        <v>2134</v>
      </c>
      <c r="G61" s="41">
        <v>66.67</v>
      </c>
      <c r="H61" s="28">
        <v>1067</v>
      </c>
      <c r="I61" s="41">
        <v>33.33</v>
      </c>
      <c r="J61" s="28">
        <v>1783</v>
      </c>
      <c r="K61" s="28">
        <v>704</v>
      </c>
      <c r="L61" s="28">
        <v>592</v>
      </c>
      <c r="M61" s="41">
        <v>57.91</v>
      </c>
      <c r="N61" s="41">
        <v>22.86</v>
      </c>
      <c r="O61" s="41">
        <v>19.23</v>
      </c>
      <c r="P61" s="28">
        <v>70</v>
      </c>
      <c r="Q61" s="41">
        <v>7.51</v>
      </c>
      <c r="R61" s="28">
        <v>326</v>
      </c>
      <c r="S61" s="41">
        <v>10.18</v>
      </c>
      <c r="T61" s="28">
        <v>656</v>
      </c>
      <c r="U61" s="41">
        <v>20.49</v>
      </c>
      <c r="V61" s="28">
        <v>749</v>
      </c>
      <c r="W61" s="41">
        <v>23.4</v>
      </c>
      <c r="X61" s="28">
        <v>284</v>
      </c>
      <c r="Y61" s="41">
        <v>9.2200000000000006</v>
      </c>
    </row>
    <row r="62" spans="2:25" ht="15" customHeight="1">
      <c r="B62" s="29">
        <v>30902</v>
      </c>
      <c r="C62" s="27" t="s">
        <v>428</v>
      </c>
      <c r="D62" s="28">
        <v>774</v>
      </c>
      <c r="E62" s="41">
        <v>3.58</v>
      </c>
      <c r="F62" s="28">
        <v>502</v>
      </c>
      <c r="G62" s="41">
        <v>64.86</v>
      </c>
      <c r="H62" s="28">
        <v>272</v>
      </c>
      <c r="I62" s="41">
        <v>35.14</v>
      </c>
      <c r="J62" s="28">
        <v>581</v>
      </c>
      <c r="K62" s="28">
        <v>134</v>
      </c>
      <c r="L62" s="28">
        <v>42</v>
      </c>
      <c r="M62" s="41">
        <v>76.75</v>
      </c>
      <c r="N62" s="41">
        <v>17.7</v>
      </c>
      <c r="O62" s="41">
        <v>5.55</v>
      </c>
      <c r="P62" s="28">
        <v>3</v>
      </c>
      <c r="Q62" s="41">
        <v>1.29</v>
      </c>
      <c r="R62" s="28">
        <v>62</v>
      </c>
      <c r="S62" s="41">
        <v>8.01</v>
      </c>
      <c r="T62" s="28">
        <v>64</v>
      </c>
      <c r="U62" s="41">
        <v>8.27</v>
      </c>
      <c r="V62" s="28">
        <v>49</v>
      </c>
      <c r="W62" s="41">
        <v>6.33</v>
      </c>
      <c r="X62" s="28">
        <v>54</v>
      </c>
      <c r="Y62" s="41">
        <v>7.13</v>
      </c>
    </row>
    <row r="63" spans="2:25" ht="15" customHeight="1">
      <c r="B63" s="29">
        <v>31001</v>
      </c>
      <c r="C63" s="27" t="s">
        <v>429</v>
      </c>
      <c r="D63" s="28">
        <v>997</v>
      </c>
      <c r="E63" s="41">
        <v>4.29</v>
      </c>
      <c r="F63" s="28">
        <v>663</v>
      </c>
      <c r="G63" s="41">
        <v>66.5</v>
      </c>
      <c r="H63" s="28">
        <v>334</v>
      </c>
      <c r="I63" s="41">
        <v>33.5</v>
      </c>
      <c r="J63" s="28">
        <v>616</v>
      </c>
      <c r="K63" s="28">
        <v>212</v>
      </c>
      <c r="L63" s="28">
        <v>149</v>
      </c>
      <c r="M63" s="41">
        <v>63.05</v>
      </c>
      <c r="N63" s="41">
        <v>21.7</v>
      </c>
      <c r="O63" s="41">
        <v>15.25</v>
      </c>
      <c r="P63" s="28">
        <v>34</v>
      </c>
      <c r="Q63" s="41">
        <v>8.4</v>
      </c>
      <c r="R63" s="28">
        <v>147</v>
      </c>
      <c r="S63" s="41">
        <v>14.74</v>
      </c>
      <c r="T63" s="28">
        <v>136</v>
      </c>
      <c r="U63" s="41">
        <v>13.64</v>
      </c>
      <c r="V63" s="28">
        <v>189</v>
      </c>
      <c r="W63" s="41">
        <v>18.96</v>
      </c>
      <c r="X63" s="28">
        <v>84</v>
      </c>
      <c r="Y63" s="41">
        <v>8.6</v>
      </c>
    </row>
    <row r="64" spans="2:25" ht="15" customHeight="1">
      <c r="B64" s="29">
        <v>31002</v>
      </c>
      <c r="C64" s="27" t="s">
        <v>430</v>
      </c>
      <c r="D64" s="28">
        <v>320</v>
      </c>
      <c r="E64" s="41">
        <v>3.16</v>
      </c>
      <c r="F64" s="28">
        <v>181</v>
      </c>
      <c r="G64" s="41">
        <v>56.56</v>
      </c>
      <c r="H64" s="28">
        <v>139</v>
      </c>
      <c r="I64" s="41">
        <v>43.44</v>
      </c>
      <c r="J64" s="28">
        <v>180</v>
      </c>
      <c r="K64" s="28">
        <v>87</v>
      </c>
      <c r="L64" s="28">
        <v>52</v>
      </c>
      <c r="M64" s="41">
        <v>56.43</v>
      </c>
      <c r="N64" s="41">
        <v>27.27</v>
      </c>
      <c r="O64" s="41">
        <v>16.3</v>
      </c>
      <c r="P64" s="28">
        <v>6</v>
      </c>
      <c r="Q64" s="41">
        <v>6.67</v>
      </c>
      <c r="R64" s="28">
        <v>39</v>
      </c>
      <c r="S64" s="41">
        <v>12.19</v>
      </c>
      <c r="T64" s="28">
        <v>62</v>
      </c>
      <c r="U64" s="41">
        <v>19.38</v>
      </c>
      <c r="V64" s="28">
        <v>51</v>
      </c>
      <c r="W64" s="41">
        <v>15.94</v>
      </c>
      <c r="X64" s="28">
        <v>61</v>
      </c>
      <c r="Y64" s="41">
        <v>19.12</v>
      </c>
    </row>
    <row r="65" spans="2:25" ht="15" customHeight="1">
      <c r="B65" s="29">
        <v>31003</v>
      </c>
      <c r="C65" s="27" t="s">
        <v>431</v>
      </c>
      <c r="D65" s="28">
        <v>1356</v>
      </c>
      <c r="E65" s="41">
        <v>3.39</v>
      </c>
      <c r="F65" s="28">
        <v>866</v>
      </c>
      <c r="G65" s="41">
        <v>63.86</v>
      </c>
      <c r="H65" s="28">
        <v>490</v>
      </c>
      <c r="I65" s="41">
        <v>36.14</v>
      </c>
      <c r="J65" s="28">
        <v>565</v>
      </c>
      <c r="K65" s="28">
        <v>428</v>
      </c>
      <c r="L65" s="28">
        <v>322</v>
      </c>
      <c r="M65" s="41">
        <v>42.97</v>
      </c>
      <c r="N65" s="41">
        <v>32.549999999999997</v>
      </c>
      <c r="O65" s="41">
        <v>24.49</v>
      </c>
      <c r="P65" s="28">
        <v>40</v>
      </c>
      <c r="Q65" s="41">
        <v>9.6199999999999992</v>
      </c>
      <c r="R65" s="28">
        <v>185</v>
      </c>
      <c r="S65" s="41">
        <v>13.64</v>
      </c>
      <c r="T65" s="28">
        <v>284</v>
      </c>
      <c r="U65" s="41">
        <v>20.94</v>
      </c>
      <c r="V65" s="28">
        <v>561</v>
      </c>
      <c r="W65" s="41">
        <v>41.37</v>
      </c>
      <c r="X65" s="28">
        <v>140</v>
      </c>
      <c r="Y65" s="41">
        <v>10.65</v>
      </c>
    </row>
    <row r="66" spans="2:25" ht="15" customHeight="1">
      <c r="B66" s="29">
        <v>31004</v>
      </c>
      <c r="C66" s="27" t="s">
        <v>432</v>
      </c>
      <c r="D66" s="28">
        <v>576</v>
      </c>
      <c r="E66" s="41">
        <v>3.07</v>
      </c>
      <c r="F66" s="28">
        <v>381</v>
      </c>
      <c r="G66" s="41">
        <v>66.150000000000006</v>
      </c>
      <c r="H66" s="28">
        <v>195</v>
      </c>
      <c r="I66" s="41">
        <v>33.85</v>
      </c>
      <c r="J66" s="28">
        <v>277</v>
      </c>
      <c r="K66" s="28">
        <v>155</v>
      </c>
      <c r="L66" s="28">
        <v>108</v>
      </c>
      <c r="M66" s="41">
        <v>51.3</v>
      </c>
      <c r="N66" s="41">
        <v>28.7</v>
      </c>
      <c r="O66" s="41">
        <v>20</v>
      </c>
      <c r="P66" s="28">
        <v>12</v>
      </c>
      <c r="Q66" s="41">
        <v>8.11</v>
      </c>
      <c r="R66" s="28">
        <v>72</v>
      </c>
      <c r="S66" s="41">
        <v>12.5</v>
      </c>
      <c r="T66" s="28">
        <v>140</v>
      </c>
      <c r="U66" s="41">
        <v>24.31</v>
      </c>
      <c r="V66" s="28">
        <v>135</v>
      </c>
      <c r="W66" s="41">
        <v>23.44</v>
      </c>
      <c r="X66" s="28">
        <v>63</v>
      </c>
      <c r="Y66" s="41">
        <v>11.67</v>
      </c>
    </row>
    <row r="67" spans="2:25" ht="15" customHeight="1">
      <c r="B67" s="29">
        <v>31005</v>
      </c>
      <c r="C67" s="27" t="s">
        <v>433</v>
      </c>
      <c r="D67" s="28">
        <v>658</v>
      </c>
      <c r="E67" s="41">
        <v>3.38</v>
      </c>
      <c r="F67" s="28">
        <v>368</v>
      </c>
      <c r="G67" s="41">
        <v>55.93</v>
      </c>
      <c r="H67" s="28">
        <v>290</v>
      </c>
      <c r="I67" s="41">
        <v>44.07</v>
      </c>
      <c r="J67" s="28">
        <v>414</v>
      </c>
      <c r="K67" s="28">
        <v>140</v>
      </c>
      <c r="L67" s="28">
        <v>58</v>
      </c>
      <c r="M67" s="41">
        <v>67.650000000000006</v>
      </c>
      <c r="N67" s="41">
        <v>22.88</v>
      </c>
      <c r="O67" s="41">
        <v>9.48</v>
      </c>
      <c r="P67" s="28">
        <v>4</v>
      </c>
      <c r="Q67" s="41">
        <v>1.72</v>
      </c>
      <c r="R67" s="28">
        <v>92</v>
      </c>
      <c r="S67" s="41">
        <v>13.98</v>
      </c>
      <c r="T67" s="28">
        <v>24</v>
      </c>
      <c r="U67" s="41">
        <v>3.65</v>
      </c>
      <c r="V67" s="28">
        <v>69</v>
      </c>
      <c r="W67" s="41">
        <v>10.49</v>
      </c>
      <c r="X67" s="28">
        <v>81</v>
      </c>
      <c r="Y67" s="41">
        <v>13.24</v>
      </c>
    </row>
    <row r="68" spans="2:25" ht="15" customHeight="1">
      <c r="B68" s="29">
        <v>31006</v>
      </c>
      <c r="C68" s="27" t="s">
        <v>434</v>
      </c>
      <c r="D68" s="28">
        <v>986</v>
      </c>
      <c r="E68" s="41">
        <v>3.61</v>
      </c>
      <c r="F68" s="28">
        <v>666</v>
      </c>
      <c r="G68" s="41">
        <v>67.55</v>
      </c>
      <c r="H68" s="28">
        <v>320</v>
      </c>
      <c r="I68" s="41">
        <v>32.450000000000003</v>
      </c>
      <c r="J68" s="28">
        <v>476</v>
      </c>
      <c r="K68" s="28">
        <v>314</v>
      </c>
      <c r="L68" s="28">
        <v>153</v>
      </c>
      <c r="M68" s="41">
        <v>50.48</v>
      </c>
      <c r="N68" s="41">
        <v>33.299999999999997</v>
      </c>
      <c r="O68" s="41">
        <v>16.22</v>
      </c>
      <c r="P68" s="28">
        <v>27</v>
      </c>
      <c r="Q68" s="41">
        <v>9.0299999999999994</v>
      </c>
      <c r="R68" s="28">
        <v>124</v>
      </c>
      <c r="S68" s="41">
        <v>12.58</v>
      </c>
      <c r="T68" s="28">
        <v>63</v>
      </c>
      <c r="U68" s="41">
        <v>6.39</v>
      </c>
      <c r="V68" s="28">
        <v>349</v>
      </c>
      <c r="W68" s="41">
        <v>35.4</v>
      </c>
      <c r="X68" s="28">
        <v>150</v>
      </c>
      <c r="Y68" s="41">
        <v>15.91</v>
      </c>
    </row>
    <row r="69" spans="2:25" ht="15" customHeight="1">
      <c r="B69" s="29">
        <v>31101</v>
      </c>
      <c r="C69" s="27" t="s">
        <v>435</v>
      </c>
      <c r="D69" s="28">
        <v>2563</v>
      </c>
      <c r="E69" s="41">
        <v>3.69</v>
      </c>
      <c r="F69" s="28">
        <v>1639</v>
      </c>
      <c r="G69" s="41">
        <v>63.95</v>
      </c>
      <c r="H69" s="28">
        <v>924</v>
      </c>
      <c r="I69" s="41">
        <v>36.049999999999997</v>
      </c>
      <c r="J69" s="28">
        <v>1532</v>
      </c>
      <c r="K69" s="28">
        <v>534</v>
      </c>
      <c r="L69" s="28">
        <v>257</v>
      </c>
      <c r="M69" s="41">
        <v>65.95</v>
      </c>
      <c r="N69" s="41">
        <v>22.99</v>
      </c>
      <c r="O69" s="41">
        <v>11.06</v>
      </c>
      <c r="P69" s="28">
        <v>76</v>
      </c>
      <c r="Q69" s="41">
        <v>9.57</v>
      </c>
      <c r="R69" s="28">
        <v>233</v>
      </c>
      <c r="S69" s="41">
        <v>9.09</v>
      </c>
      <c r="T69" s="28">
        <v>213</v>
      </c>
      <c r="U69" s="41">
        <v>8.31</v>
      </c>
      <c r="V69" s="28">
        <v>459</v>
      </c>
      <c r="W69" s="41">
        <v>17.91</v>
      </c>
      <c r="X69" s="28">
        <v>222</v>
      </c>
      <c r="Y69" s="41">
        <v>9.56</v>
      </c>
    </row>
    <row r="70" spans="2:25" ht="15" customHeight="1">
      <c r="B70" s="29">
        <v>31102</v>
      </c>
      <c r="C70" s="27" t="s">
        <v>436</v>
      </c>
      <c r="D70" s="28">
        <v>423</v>
      </c>
      <c r="E70" s="41">
        <v>3.46</v>
      </c>
      <c r="F70" s="28">
        <v>278</v>
      </c>
      <c r="G70" s="41">
        <v>65.72</v>
      </c>
      <c r="H70" s="28">
        <v>145</v>
      </c>
      <c r="I70" s="41">
        <v>34.28</v>
      </c>
      <c r="J70" s="28">
        <v>239</v>
      </c>
      <c r="K70" s="28">
        <v>99</v>
      </c>
      <c r="L70" s="28">
        <v>68</v>
      </c>
      <c r="M70" s="41">
        <v>58.87</v>
      </c>
      <c r="N70" s="41">
        <v>24.38</v>
      </c>
      <c r="O70" s="41">
        <v>16.75</v>
      </c>
      <c r="P70" s="28">
        <v>12</v>
      </c>
      <c r="Q70" s="41">
        <v>9.92</v>
      </c>
      <c r="R70" s="28">
        <v>30</v>
      </c>
      <c r="S70" s="41">
        <v>7.09</v>
      </c>
      <c r="T70" s="28">
        <v>69</v>
      </c>
      <c r="U70" s="41">
        <v>16.309999999999999</v>
      </c>
      <c r="V70" s="28">
        <v>70</v>
      </c>
      <c r="W70" s="41">
        <v>16.55</v>
      </c>
      <c r="X70" s="28">
        <v>91</v>
      </c>
      <c r="Y70" s="41">
        <v>22.41</v>
      </c>
    </row>
    <row r="71" spans="2:25" ht="15" customHeight="1">
      <c r="B71" s="29">
        <v>31103</v>
      </c>
      <c r="C71" s="27" t="s">
        <v>437</v>
      </c>
      <c r="D71" s="28">
        <v>972</v>
      </c>
      <c r="E71" s="41">
        <v>3.55</v>
      </c>
      <c r="F71" s="28">
        <v>687</v>
      </c>
      <c r="G71" s="41">
        <v>70.680000000000007</v>
      </c>
      <c r="H71" s="28">
        <v>285</v>
      </c>
      <c r="I71" s="41">
        <v>29.32</v>
      </c>
      <c r="J71" s="28">
        <v>532</v>
      </c>
      <c r="K71" s="28">
        <v>228</v>
      </c>
      <c r="L71" s="28">
        <v>112</v>
      </c>
      <c r="M71" s="41">
        <v>61.01</v>
      </c>
      <c r="N71" s="41">
        <v>26.15</v>
      </c>
      <c r="O71" s="41">
        <v>12.84</v>
      </c>
      <c r="P71" s="28">
        <v>20</v>
      </c>
      <c r="Q71" s="41">
        <v>6.83</v>
      </c>
      <c r="R71" s="28">
        <v>110</v>
      </c>
      <c r="S71" s="41">
        <v>11.32</v>
      </c>
      <c r="T71" s="28">
        <v>216</v>
      </c>
      <c r="U71" s="41">
        <v>22.22</v>
      </c>
      <c r="V71" s="28">
        <v>75</v>
      </c>
      <c r="W71" s="41">
        <v>7.72</v>
      </c>
      <c r="X71" s="28">
        <v>127</v>
      </c>
      <c r="Y71" s="41">
        <v>14.56</v>
      </c>
    </row>
    <row r="72" spans="2:25" ht="15" customHeight="1">
      <c r="B72" s="29">
        <v>31201</v>
      </c>
      <c r="C72" s="27" t="s">
        <v>438</v>
      </c>
      <c r="D72" s="28">
        <v>4844</v>
      </c>
      <c r="E72" s="41">
        <v>3.88</v>
      </c>
      <c r="F72" s="28">
        <v>2916</v>
      </c>
      <c r="G72" s="41">
        <v>60.2</v>
      </c>
      <c r="H72" s="28">
        <v>1928</v>
      </c>
      <c r="I72" s="41">
        <v>39.799999999999997</v>
      </c>
      <c r="J72" s="28">
        <v>3520</v>
      </c>
      <c r="K72" s="28">
        <v>948</v>
      </c>
      <c r="L72" s="28">
        <v>304</v>
      </c>
      <c r="M72" s="41">
        <v>73.760000000000005</v>
      </c>
      <c r="N72" s="41">
        <v>19.87</v>
      </c>
      <c r="O72" s="41">
        <v>6.37</v>
      </c>
      <c r="P72" s="28">
        <v>45</v>
      </c>
      <c r="Q72" s="41">
        <v>2.65</v>
      </c>
      <c r="R72" s="28">
        <v>625</v>
      </c>
      <c r="S72" s="41">
        <v>12.9</v>
      </c>
      <c r="T72" s="28">
        <v>260</v>
      </c>
      <c r="U72" s="41">
        <v>5.37</v>
      </c>
      <c r="V72" s="28">
        <v>445</v>
      </c>
      <c r="W72" s="41">
        <v>9.19</v>
      </c>
      <c r="X72" s="28">
        <v>278</v>
      </c>
      <c r="Y72" s="41">
        <v>5.83</v>
      </c>
    </row>
    <row r="73" spans="2:25" ht="15" customHeight="1">
      <c r="B73" s="29">
        <v>31202</v>
      </c>
      <c r="C73" s="27" t="s">
        <v>439</v>
      </c>
      <c r="D73" s="28">
        <v>1830</v>
      </c>
      <c r="E73" s="41">
        <v>4.07</v>
      </c>
      <c r="F73" s="28">
        <v>1095</v>
      </c>
      <c r="G73" s="41">
        <v>59.84</v>
      </c>
      <c r="H73" s="28">
        <v>735</v>
      </c>
      <c r="I73" s="41">
        <v>40.159999999999997</v>
      </c>
      <c r="J73" s="28">
        <v>1029</v>
      </c>
      <c r="K73" s="28">
        <v>491</v>
      </c>
      <c r="L73" s="28">
        <v>220</v>
      </c>
      <c r="M73" s="41">
        <v>59.14</v>
      </c>
      <c r="N73" s="41">
        <v>28.22</v>
      </c>
      <c r="O73" s="41">
        <v>12.64</v>
      </c>
      <c r="P73" s="28">
        <v>35</v>
      </c>
      <c r="Q73" s="41">
        <v>5.79</v>
      </c>
      <c r="R73" s="28">
        <v>210</v>
      </c>
      <c r="S73" s="41">
        <v>11.48</v>
      </c>
      <c r="T73" s="28">
        <v>211</v>
      </c>
      <c r="U73" s="41">
        <v>11.53</v>
      </c>
      <c r="V73" s="28">
        <v>366</v>
      </c>
      <c r="W73" s="41">
        <v>20</v>
      </c>
      <c r="X73" s="28">
        <v>187</v>
      </c>
      <c r="Y73" s="41">
        <v>10.75</v>
      </c>
    </row>
    <row r="74" spans="2:25" ht="15" customHeight="1">
      <c r="B74" s="29">
        <v>31203</v>
      </c>
      <c r="C74" s="27" t="s">
        <v>440</v>
      </c>
      <c r="D74" s="28">
        <v>1609</v>
      </c>
      <c r="E74" s="41">
        <v>3.9</v>
      </c>
      <c r="F74" s="28">
        <v>1042</v>
      </c>
      <c r="G74" s="41">
        <v>64.760000000000005</v>
      </c>
      <c r="H74" s="28">
        <v>567</v>
      </c>
      <c r="I74" s="41">
        <v>35.24</v>
      </c>
      <c r="J74" s="28">
        <v>933</v>
      </c>
      <c r="K74" s="28">
        <v>409</v>
      </c>
      <c r="L74" s="28">
        <v>219</v>
      </c>
      <c r="M74" s="41">
        <v>59.77</v>
      </c>
      <c r="N74" s="41">
        <v>26.2</v>
      </c>
      <c r="O74" s="41">
        <v>14.03</v>
      </c>
      <c r="P74" s="28">
        <v>29</v>
      </c>
      <c r="Q74" s="41">
        <v>4.9800000000000004</v>
      </c>
      <c r="R74" s="28">
        <v>234</v>
      </c>
      <c r="S74" s="41">
        <v>14.54</v>
      </c>
      <c r="T74" s="28">
        <v>171</v>
      </c>
      <c r="U74" s="41">
        <v>10.63</v>
      </c>
      <c r="V74" s="28">
        <v>298</v>
      </c>
      <c r="W74" s="41">
        <v>18.52</v>
      </c>
      <c r="X74" s="28">
        <v>215</v>
      </c>
      <c r="Y74" s="41">
        <v>13.77</v>
      </c>
    </row>
    <row r="75" spans="2:25" ht="15" customHeight="1">
      <c r="B75" s="29">
        <v>31301</v>
      </c>
      <c r="C75" s="27" t="s">
        <v>441</v>
      </c>
      <c r="D75" s="28">
        <v>14651</v>
      </c>
      <c r="E75" s="41">
        <v>3.93</v>
      </c>
      <c r="F75" s="28">
        <v>9172</v>
      </c>
      <c r="G75" s="41">
        <v>62.6</v>
      </c>
      <c r="H75" s="28">
        <v>5479</v>
      </c>
      <c r="I75" s="41">
        <v>37.4</v>
      </c>
      <c r="J75" s="28">
        <v>9505</v>
      </c>
      <c r="K75" s="28">
        <v>3655</v>
      </c>
      <c r="L75" s="28">
        <v>1082</v>
      </c>
      <c r="M75" s="41">
        <v>66.739999999999995</v>
      </c>
      <c r="N75" s="41">
        <v>25.66</v>
      </c>
      <c r="O75" s="41">
        <v>7.6</v>
      </c>
      <c r="P75" s="28">
        <v>176</v>
      </c>
      <c r="Q75" s="41">
        <v>3.56</v>
      </c>
      <c r="R75" s="28">
        <v>1615</v>
      </c>
      <c r="S75" s="41">
        <v>11.02</v>
      </c>
      <c r="T75" s="28">
        <v>1020</v>
      </c>
      <c r="U75" s="41">
        <v>6.96</v>
      </c>
      <c r="V75" s="28">
        <v>2671</v>
      </c>
      <c r="W75" s="41">
        <v>18.23</v>
      </c>
      <c r="X75" s="28">
        <v>682</v>
      </c>
      <c r="Y75" s="41">
        <v>4.79</v>
      </c>
    </row>
    <row r="76" spans="2:25" ht="15" customHeight="1">
      <c r="B76" s="29">
        <v>31302</v>
      </c>
      <c r="C76" s="27" t="s">
        <v>442</v>
      </c>
      <c r="D76" s="28">
        <v>873</v>
      </c>
      <c r="E76" s="41">
        <v>3.13</v>
      </c>
      <c r="F76" s="28">
        <v>688</v>
      </c>
      <c r="G76" s="41">
        <v>78.81</v>
      </c>
      <c r="H76" s="28">
        <v>185</v>
      </c>
      <c r="I76" s="41">
        <v>21.19</v>
      </c>
      <c r="J76" s="28">
        <v>379</v>
      </c>
      <c r="K76" s="28">
        <v>239</v>
      </c>
      <c r="L76" s="28">
        <v>181</v>
      </c>
      <c r="M76" s="41">
        <v>47.43</v>
      </c>
      <c r="N76" s="41">
        <v>29.91</v>
      </c>
      <c r="O76" s="41">
        <v>22.65</v>
      </c>
      <c r="P76" s="28">
        <v>33</v>
      </c>
      <c r="Q76" s="41">
        <v>14.93</v>
      </c>
      <c r="R76" s="28">
        <v>90</v>
      </c>
      <c r="S76" s="41">
        <v>10.31</v>
      </c>
      <c r="T76" s="28">
        <v>259</v>
      </c>
      <c r="U76" s="41">
        <v>29.67</v>
      </c>
      <c r="V76" s="28">
        <v>235</v>
      </c>
      <c r="W76" s="41">
        <v>26.92</v>
      </c>
      <c r="X76" s="28">
        <v>101</v>
      </c>
      <c r="Y76" s="41">
        <v>12.64</v>
      </c>
    </row>
    <row r="77" spans="2:25" ht="15" customHeight="1">
      <c r="B77" s="29">
        <v>31303</v>
      </c>
      <c r="C77" s="27" t="s">
        <v>443</v>
      </c>
      <c r="D77" s="28">
        <v>1530</v>
      </c>
      <c r="E77" s="41">
        <v>3.68</v>
      </c>
      <c r="F77" s="28">
        <v>972</v>
      </c>
      <c r="G77" s="41">
        <v>63.53</v>
      </c>
      <c r="H77" s="28">
        <v>558</v>
      </c>
      <c r="I77" s="41">
        <v>36.47</v>
      </c>
      <c r="J77" s="28">
        <v>1112</v>
      </c>
      <c r="K77" s="28">
        <v>250</v>
      </c>
      <c r="L77" s="28">
        <v>62</v>
      </c>
      <c r="M77" s="41">
        <v>78.09</v>
      </c>
      <c r="N77" s="41">
        <v>17.559999999999999</v>
      </c>
      <c r="O77" s="41">
        <v>4.3499999999999996</v>
      </c>
      <c r="P77" s="28">
        <v>41</v>
      </c>
      <c r="Q77" s="41">
        <v>8.69</v>
      </c>
      <c r="R77" s="28">
        <v>121</v>
      </c>
      <c r="S77" s="41">
        <v>7.91</v>
      </c>
      <c r="T77" s="28">
        <v>140</v>
      </c>
      <c r="U77" s="41">
        <v>9.15</v>
      </c>
      <c r="V77" s="28">
        <v>26</v>
      </c>
      <c r="W77" s="41">
        <v>1.7</v>
      </c>
      <c r="X77" s="28">
        <v>80</v>
      </c>
      <c r="Y77" s="41">
        <v>5.62</v>
      </c>
    </row>
    <row r="78" spans="2:25" ht="15" customHeight="1">
      <c r="B78" s="29">
        <v>31304</v>
      </c>
      <c r="C78" s="27" t="s">
        <v>444</v>
      </c>
      <c r="D78" s="28">
        <v>1949</v>
      </c>
      <c r="E78" s="41">
        <v>3.51</v>
      </c>
      <c r="F78" s="28">
        <v>1264</v>
      </c>
      <c r="G78" s="41">
        <v>64.849999999999994</v>
      </c>
      <c r="H78" s="28">
        <v>685</v>
      </c>
      <c r="I78" s="41">
        <v>35.15</v>
      </c>
      <c r="J78" s="28">
        <v>1334</v>
      </c>
      <c r="K78" s="28">
        <v>374</v>
      </c>
      <c r="L78" s="28">
        <v>98</v>
      </c>
      <c r="M78" s="41">
        <v>73.86</v>
      </c>
      <c r="N78" s="41">
        <v>20.71</v>
      </c>
      <c r="O78" s="41">
        <v>5.43</v>
      </c>
      <c r="P78" s="28">
        <v>59</v>
      </c>
      <c r="Q78" s="41">
        <v>10.210000000000001</v>
      </c>
      <c r="R78" s="28">
        <v>149</v>
      </c>
      <c r="S78" s="41">
        <v>7.64</v>
      </c>
      <c r="T78" s="28">
        <v>151</v>
      </c>
      <c r="U78" s="41">
        <v>7.75</v>
      </c>
      <c r="V78" s="28">
        <v>130</v>
      </c>
      <c r="W78" s="41">
        <v>6.67</v>
      </c>
      <c r="X78" s="28">
        <v>158</v>
      </c>
      <c r="Y78" s="41">
        <v>8.75</v>
      </c>
    </row>
    <row r="79" spans="2:25" ht="15" customHeight="1">
      <c r="B79" s="29">
        <v>31401</v>
      </c>
      <c r="C79" s="27" t="s">
        <v>445</v>
      </c>
      <c r="D79" s="28">
        <v>5491</v>
      </c>
      <c r="E79" s="41">
        <v>4.03</v>
      </c>
      <c r="F79" s="28">
        <v>3581</v>
      </c>
      <c r="G79" s="41">
        <v>65.22</v>
      </c>
      <c r="H79" s="28">
        <v>1910</v>
      </c>
      <c r="I79" s="41">
        <v>34.78</v>
      </c>
      <c r="J79" s="28">
        <v>3307</v>
      </c>
      <c r="K79" s="28">
        <v>1493</v>
      </c>
      <c r="L79" s="28">
        <v>562</v>
      </c>
      <c r="M79" s="41">
        <v>61.67</v>
      </c>
      <c r="N79" s="41">
        <v>27.84</v>
      </c>
      <c r="O79" s="41">
        <v>10.48</v>
      </c>
      <c r="P79" s="28">
        <v>82</v>
      </c>
      <c r="Q79" s="41">
        <v>4.29</v>
      </c>
      <c r="R79" s="28">
        <v>758</v>
      </c>
      <c r="S79" s="41">
        <v>13.8</v>
      </c>
      <c r="T79" s="28">
        <v>482</v>
      </c>
      <c r="U79" s="41">
        <v>8.7799999999999994</v>
      </c>
      <c r="V79" s="28">
        <v>1274</v>
      </c>
      <c r="W79" s="41">
        <v>23.2</v>
      </c>
      <c r="X79" s="28">
        <v>234</v>
      </c>
      <c r="Y79" s="41">
        <v>4.3600000000000003</v>
      </c>
    </row>
    <row r="80" spans="2:25" ht="15" customHeight="1">
      <c r="B80" s="29">
        <v>31402</v>
      </c>
      <c r="C80" s="27" t="s">
        <v>446</v>
      </c>
      <c r="D80" s="28">
        <v>233</v>
      </c>
      <c r="E80" s="41">
        <v>4.42</v>
      </c>
      <c r="F80" s="28">
        <v>154</v>
      </c>
      <c r="G80" s="41">
        <v>66.09</v>
      </c>
      <c r="H80" s="28">
        <v>79</v>
      </c>
      <c r="I80" s="41">
        <v>33.909999999999997</v>
      </c>
      <c r="J80" s="28">
        <v>161</v>
      </c>
      <c r="K80" s="28">
        <v>44</v>
      </c>
      <c r="L80" s="28">
        <v>25</v>
      </c>
      <c r="M80" s="41">
        <v>70</v>
      </c>
      <c r="N80" s="41">
        <v>19.13</v>
      </c>
      <c r="O80" s="41">
        <v>10.87</v>
      </c>
      <c r="P80" s="28">
        <v>7</v>
      </c>
      <c r="Q80" s="41">
        <v>7.78</v>
      </c>
      <c r="R80" s="28">
        <v>37</v>
      </c>
      <c r="S80" s="41">
        <v>15.88</v>
      </c>
      <c r="T80" s="28">
        <v>26</v>
      </c>
      <c r="U80" s="41">
        <v>11.16</v>
      </c>
      <c r="V80" s="28">
        <v>12</v>
      </c>
      <c r="W80" s="41">
        <v>5.15</v>
      </c>
      <c r="X80" s="28">
        <v>23</v>
      </c>
      <c r="Y80" s="41">
        <v>10</v>
      </c>
    </row>
    <row r="81" spans="2:25" ht="15" customHeight="1">
      <c r="B81" s="29">
        <v>31501</v>
      </c>
      <c r="C81" s="27" t="s">
        <v>447</v>
      </c>
      <c r="D81" s="28">
        <v>18911</v>
      </c>
      <c r="E81" s="41">
        <v>4</v>
      </c>
      <c r="F81" s="28">
        <v>12094</v>
      </c>
      <c r="G81" s="41">
        <v>63.95</v>
      </c>
      <c r="H81" s="28">
        <v>6817</v>
      </c>
      <c r="I81" s="41">
        <v>36.049999999999997</v>
      </c>
      <c r="J81" s="28">
        <v>14891</v>
      </c>
      <c r="K81" s="28">
        <v>2937</v>
      </c>
      <c r="L81" s="28">
        <v>658</v>
      </c>
      <c r="M81" s="41">
        <v>80.55</v>
      </c>
      <c r="N81" s="41">
        <v>15.89</v>
      </c>
      <c r="O81" s="41">
        <v>3.56</v>
      </c>
      <c r="P81" s="28">
        <v>288</v>
      </c>
      <c r="Q81" s="41">
        <v>4.46</v>
      </c>
      <c r="R81" s="28">
        <v>2190</v>
      </c>
      <c r="S81" s="41">
        <v>11.58</v>
      </c>
      <c r="T81" s="28">
        <v>989</v>
      </c>
      <c r="U81" s="41">
        <v>5.23</v>
      </c>
      <c r="V81" s="28">
        <v>419</v>
      </c>
      <c r="W81" s="41">
        <v>2.2200000000000002</v>
      </c>
      <c r="X81" s="28">
        <v>545</v>
      </c>
      <c r="Y81" s="41">
        <v>2.95</v>
      </c>
    </row>
    <row r="82" spans="2:25" ht="15" customHeight="1">
      <c r="B82" s="29">
        <v>31601</v>
      </c>
      <c r="C82" s="27" t="s">
        <v>448</v>
      </c>
      <c r="D82" s="28">
        <v>1823</v>
      </c>
      <c r="E82" s="41">
        <v>4.34</v>
      </c>
      <c r="F82" s="28">
        <v>1147</v>
      </c>
      <c r="G82" s="41">
        <v>62.92</v>
      </c>
      <c r="H82" s="28">
        <v>676</v>
      </c>
      <c r="I82" s="41">
        <v>37.08</v>
      </c>
      <c r="J82" s="28">
        <v>1242</v>
      </c>
      <c r="K82" s="28">
        <v>327</v>
      </c>
      <c r="L82" s="28">
        <v>143</v>
      </c>
      <c r="M82" s="41">
        <v>72.55</v>
      </c>
      <c r="N82" s="41">
        <v>19.100000000000001</v>
      </c>
      <c r="O82" s="41">
        <v>8.35</v>
      </c>
      <c r="P82" s="28">
        <v>25</v>
      </c>
      <c r="Q82" s="41">
        <v>3.66</v>
      </c>
      <c r="R82" s="28">
        <v>318</v>
      </c>
      <c r="S82" s="41">
        <v>17.440000000000001</v>
      </c>
      <c r="T82" s="28">
        <v>106</v>
      </c>
      <c r="U82" s="41">
        <v>5.81</v>
      </c>
      <c r="V82" s="28">
        <v>173</v>
      </c>
      <c r="W82" s="41">
        <v>9.49</v>
      </c>
      <c r="X82" s="28">
        <v>91</v>
      </c>
      <c r="Y82" s="41">
        <v>5.32</v>
      </c>
    </row>
    <row r="83" spans="2:25" ht="15" customHeight="1">
      <c r="B83" s="29">
        <v>31602</v>
      </c>
      <c r="C83" s="27" t="s">
        <v>449</v>
      </c>
      <c r="D83" s="28">
        <v>289</v>
      </c>
      <c r="E83" s="41">
        <v>3.73</v>
      </c>
      <c r="F83" s="28">
        <v>197</v>
      </c>
      <c r="G83" s="41">
        <v>68.17</v>
      </c>
      <c r="H83" s="28">
        <v>92</v>
      </c>
      <c r="I83" s="41">
        <v>31.83</v>
      </c>
      <c r="J83" s="28">
        <v>199</v>
      </c>
      <c r="K83" s="28">
        <v>61</v>
      </c>
      <c r="L83" s="28">
        <v>17</v>
      </c>
      <c r="M83" s="41">
        <v>71.84</v>
      </c>
      <c r="N83" s="41">
        <v>22.02</v>
      </c>
      <c r="O83" s="41">
        <v>6.14</v>
      </c>
      <c r="P83" s="28">
        <v>10</v>
      </c>
      <c r="Q83" s="41">
        <v>10.99</v>
      </c>
      <c r="R83" s="28">
        <v>45</v>
      </c>
      <c r="S83" s="41">
        <v>15.57</v>
      </c>
      <c r="T83" s="28">
        <v>21</v>
      </c>
      <c r="U83" s="41">
        <v>7.27</v>
      </c>
      <c r="V83" s="28">
        <v>10</v>
      </c>
      <c r="W83" s="41">
        <v>3.46</v>
      </c>
      <c r="X83" s="28">
        <v>18</v>
      </c>
      <c r="Y83" s="41">
        <v>6.5</v>
      </c>
    </row>
    <row r="84" spans="2:25" ht="15" customHeight="1">
      <c r="B84" s="29">
        <v>31701</v>
      </c>
      <c r="C84" s="27" t="s">
        <v>450</v>
      </c>
      <c r="D84" s="28">
        <v>2579</v>
      </c>
      <c r="E84" s="41">
        <v>3.58</v>
      </c>
      <c r="F84" s="28">
        <v>1542</v>
      </c>
      <c r="G84" s="41">
        <v>59.79</v>
      </c>
      <c r="H84" s="28">
        <v>1037</v>
      </c>
      <c r="I84" s="41">
        <v>40.21</v>
      </c>
      <c r="J84" s="28">
        <v>1613</v>
      </c>
      <c r="K84" s="28">
        <v>605</v>
      </c>
      <c r="L84" s="28">
        <v>157</v>
      </c>
      <c r="M84" s="41">
        <v>67.92</v>
      </c>
      <c r="N84" s="41">
        <v>25.47</v>
      </c>
      <c r="O84" s="41">
        <v>6.61</v>
      </c>
      <c r="P84" s="28">
        <v>59</v>
      </c>
      <c r="Q84" s="41">
        <v>7.23</v>
      </c>
      <c r="R84" s="28">
        <v>195</v>
      </c>
      <c r="S84" s="41">
        <v>7.56</v>
      </c>
      <c r="T84" s="28">
        <v>177</v>
      </c>
      <c r="U84" s="41">
        <v>6.86</v>
      </c>
      <c r="V84" s="28">
        <v>466</v>
      </c>
      <c r="W84" s="41">
        <v>18.07</v>
      </c>
      <c r="X84" s="28">
        <v>110</v>
      </c>
      <c r="Y84" s="41">
        <v>4.63</v>
      </c>
    </row>
    <row r="85" spans="2:25" ht="15" customHeight="1">
      <c r="B85" s="29">
        <v>31702</v>
      </c>
      <c r="C85" s="27" t="s">
        <v>451</v>
      </c>
      <c r="D85" s="28">
        <v>107</v>
      </c>
      <c r="E85" s="41">
        <v>3.59</v>
      </c>
      <c r="F85" s="28">
        <v>69</v>
      </c>
      <c r="G85" s="41">
        <v>64.489999999999995</v>
      </c>
      <c r="H85" s="28">
        <v>38</v>
      </c>
      <c r="I85" s="41">
        <v>35.51</v>
      </c>
      <c r="J85" s="28">
        <v>80</v>
      </c>
      <c r="K85" s="28">
        <v>13</v>
      </c>
      <c r="L85" s="28">
        <v>5</v>
      </c>
      <c r="M85" s="41">
        <v>81.63</v>
      </c>
      <c r="N85" s="41">
        <v>13.27</v>
      </c>
      <c r="O85" s="41">
        <v>5.0999999999999996</v>
      </c>
      <c r="P85" s="28">
        <v>1</v>
      </c>
      <c r="Q85" s="41">
        <v>2.94</v>
      </c>
      <c r="R85" s="28">
        <v>9</v>
      </c>
      <c r="S85" s="41">
        <v>8.41</v>
      </c>
      <c r="T85" s="28">
        <v>8</v>
      </c>
      <c r="U85" s="41">
        <v>7.48</v>
      </c>
      <c r="V85" s="28">
        <v>1</v>
      </c>
      <c r="W85" s="41">
        <v>0.93</v>
      </c>
      <c r="X85" s="28">
        <v>5</v>
      </c>
      <c r="Y85" s="41">
        <v>5.0999999999999996</v>
      </c>
    </row>
    <row r="86" spans="2:25" ht="15" customHeight="1">
      <c r="B86" s="29">
        <v>31801</v>
      </c>
      <c r="C86" s="27" t="s">
        <v>452</v>
      </c>
      <c r="D86" s="28">
        <v>53685</v>
      </c>
      <c r="E86" s="41">
        <v>3.83</v>
      </c>
      <c r="F86" s="28">
        <v>33331</v>
      </c>
      <c r="G86" s="41">
        <v>62.09</v>
      </c>
      <c r="H86" s="28">
        <v>20354</v>
      </c>
      <c r="I86" s="41">
        <v>37.909999999999997</v>
      </c>
      <c r="J86" s="28">
        <v>42399</v>
      </c>
      <c r="K86" s="28">
        <v>7837</v>
      </c>
      <c r="L86" s="28">
        <v>2302</v>
      </c>
      <c r="M86" s="41">
        <v>80.7</v>
      </c>
      <c r="N86" s="41">
        <v>14.92</v>
      </c>
      <c r="O86" s="41">
        <v>4.38</v>
      </c>
      <c r="P86" s="28">
        <v>659</v>
      </c>
      <c r="Q86" s="41">
        <v>3.93</v>
      </c>
      <c r="R86" s="28">
        <v>4282</v>
      </c>
      <c r="S86" s="41">
        <v>7.98</v>
      </c>
      <c r="T86" s="28">
        <v>4784</v>
      </c>
      <c r="U86" s="41">
        <v>8.91</v>
      </c>
      <c r="V86" s="28">
        <v>2433</v>
      </c>
      <c r="W86" s="41">
        <v>4.53</v>
      </c>
      <c r="X86" s="28">
        <v>1067</v>
      </c>
      <c r="Y86" s="41">
        <v>2.0299999999999998</v>
      </c>
    </row>
    <row r="87" spans="2:25" ht="15" customHeight="1">
      <c r="B87" s="29">
        <v>31802</v>
      </c>
      <c r="C87" s="27" t="s">
        <v>453</v>
      </c>
      <c r="D87" s="28">
        <v>46046</v>
      </c>
      <c r="E87" s="41">
        <v>3.82</v>
      </c>
      <c r="F87" s="28">
        <v>25361</v>
      </c>
      <c r="G87" s="41">
        <v>55.08</v>
      </c>
      <c r="H87" s="28">
        <v>20685</v>
      </c>
      <c r="I87" s="41">
        <v>44.92</v>
      </c>
      <c r="J87" s="28">
        <v>33470</v>
      </c>
      <c r="K87" s="28">
        <v>8075</v>
      </c>
      <c r="L87" s="28">
        <v>3246</v>
      </c>
      <c r="M87" s="41">
        <v>74.72</v>
      </c>
      <c r="N87" s="41">
        <v>18.03</v>
      </c>
      <c r="O87" s="41">
        <v>7.25</v>
      </c>
      <c r="P87" s="28">
        <v>713</v>
      </c>
      <c r="Q87" s="41">
        <v>4.93</v>
      </c>
      <c r="R87" s="28">
        <v>4832</v>
      </c>
      <c r="S87" s="41">
        <v>10.49</v>
      </c>
      <c r="T87" s="28">
        <v>5100</v>
      </c>
      <c r="U87" s="41">
        <v>11.08</v>
      </c>
      <c r="V87" s="28">
        <v>3977</v>
      </c>
      <c r="W87" s="41">
        <v>8.64</v>
      </c>
      <c r="X87" s="28">
        <v>1179</v>
      </c>
      <c r="Y87" s="41">
        <v>2.63</v>
      </c>
    </row>
    <row r="88" spans="2:25" ht="15" customHeight="1">
      <c r="B88" s="29">
        <v>31803</v>
      </c>
      <c r="C88" s="27" t="s">
        <v>454</v>
      </c>
      <c r="D88" s="28">
        <v>1115</v>
      </c>
      <c r="E88" s="41">
        <v>4.1399999999999997</v>
      </c>
      <c r="F88" s="28">
        <v>699</v>
      </c>
      <c r="G88" s="41">
        <v>62.69</v>
      </c>
      <c r="H88" s="28">
        <v>416</v>
      </c>
      <c r="I88" s="41">
        <v>37.31</v>
      </c>
      <c r="J88" s="28">
        <v>525</v>
      </c>
      <c r="K88" s="28">
        <v>293</v>
      </c>
      <c r="L88" s="28">
        <v>265</v>
      </c>
      <c r="M88" s="41">
        <v>48.48</v>
      </c>
      <c r="N88" s="41">
        <v>27.05</v>
      </c>
      <c r="O88" s="41">
        <v>24.47</v>
      </c>
      <c r="P88" s="28">
        <v>42</v>
      </c>
      <c r="Q88" s="41">
        <v>10.119999999999999</v>
      </c>
      <c r="R88" s="28">
        <v>174</v>
      </c>
      <c r="S88" s="41">
        <v>15.61</v>
      </c>
      <c r="T88" s="28">
        <v>200</v>
      </c>
      <c r="U88" s="41">
        <v>17.940000000000001</v>
      </c>
      <c r="V88" s="28">
        <v>316</v>
      </c>
      <c r="W88" s="41">
        <v>28.34</v>
      </c>
      <c r="X88" s="28">
        <v>210</v>
      </c>
      <c r="Y88" s="41">
        <v>19.39</v>
      </c>
    </row>
    <row r="89" spans="2:25" ht="15" customHeight="1">
      <c r="B89" s="29">
        <v>31804</v>
      </c>
      <c r="C89" s="27" t="s">
        <v>455</v>
      </c>
      <c r="D89" s="28">
        <v>1259</v>
      </c>
      <c r="E89" s="41">
        <v>4.18</v>
      </c>
      <c r="F89" s="28">
        <v>819</v>
      </c>
      <c r="G89" s="41">
        <v>65.05</v>
      </c>
      <c r="H89" s="28">
        <v>440</v>
      </c>
      <c r="I89" s="41">
        <v>34.950000000000003</v>
      </c>
      <c r="J89" s="28">
        <v>528</v>
      </c>
      <c r="K89" s="28">
        <v>381</v>
      </c>
      <c r="L89" s="28">
        <v>296</v>
      </c>
      <c r="M89" s="41">
        <v>43.82</v>
      </c>
      <c r="N89" s="41">
        <v>31.62</v>
      </c>
      <c r="O89" s="41">
        <v>24.56</v>
      </c>
      <c r="P89" s="28">
        <v>42</v>
      </c>
      <c r="Q89" s="41">
        <v>8.84</v>
      </c>
      <c r="R89" s="28">
        <v>264</v>
      </c>
      <c r="S89" s="41">
        <v>20.97</v>
      </c>
      <c r="T89" s="28">
        <v>260</v>
      </c>
      <c r="U89" s="41">
        <v>20.65</v>
      </c>
      <c r="V89" s="28">
        <v>441</v>
      </c>
      <c r="W89" s="41">
        <v>35.03</v>
      </c>
      <c r="X89" s="28">
        <v>108</v>
      </c>
      <c r="Y89" s="41">
        <v>8.9600000000000009</v>
      </c>
    </row>
    <row r="90" spans="2:25" ht="15" customHeight="1">
      <c r="B90" s="29">
        <v>31805</v>
      </c>
      <c r="C90" s="27" t="s">
        <v>456</v>
      </c>
      <c r="D90" s="28">
        <v>743</v>
      </c>
      <c r="E90" s="41">
        <v>4.1399999999999997</v>
      </c>
      <c r="F90" s="28">
        <v>518</v>
      </c>
      <c r="G90" s="41">
        <v>69.72</v>
      </c>
      <c r="H90" s="28">
        <v>225</v>
      </c>
      <c r="I90" s="41">
        <v>30.28</v>
      </c>
      <c r="J90" s="28">
        <v>341</v>
      </c>
      <c r="K90" s="28">
        <v>180</v>
      </c>
      <c r="L90" s="28">
        <v>203</v>
      </c>
      <c r="M90" s="41">
        <v>47.1</v>
      </c>
      <c r="N90" s="41">
        <v>24.86</v>
      </c>
      <c r="O90" s="41">
        <v>28.04</v>
      </c>
      <c r="P90" s="28">
        <v>20</v>
      </c>
      <c r="Q90" s="41">
        <v>7.78</v>
      </c>
      <c r="R90" s="28">
        <v>168</v>
      </c>
      <c r="S90" s="41">
        <v>22.61</v>
      </c>
      <c r="T90" s="28">
        <v>184</v>
      </c>
      <c r="U90" s="41">
        <v>24.76</v>
      </c>
      <c r="V90" s="28">
        <v>227</v>
      </c>
      <c r="W90" s="41">
        <v>30.55</v>
      </c>
      <c r="X90" s="28">
        <v>96</v>
      </c>
      <c r="Y90" s="41">
        <v>13.26</v>
      </c>
    </row>
    <row r="91" spans="2:25" ht="15" customHeight="1">
      <c r="B91" s="29">
        <v>31806</v>
      </c>
      <c r="C91" s="27" t="s">
        <v>457</v>
      </c>
      <c r="D91" s="28">
        <v>6471</v>
      </c>
      <c r="E91" s="41">
        <v>3.59</v>
      </c>
      <c r="F91" s="28">
        <v>4213</v>
      </c>
      <c r="G91" s="41">
        <v>65.11</v>
      </c>
      <c r="H91" s="28">
        <v>2258</v>
      </c>
      <c r="I91" s="41">
        <v>34.89</v>
      </c>
      <c r="J91" s="28">
        <v>3797</v>
      </c>
      <c r="K91" s="28">
        <v>1567</v>
      </c>
      <c r="L91" s="28">
        <v>863</v>
      </c>
      <c r="M91" s="41">
        <v>60.98</v>
      </c>
      <c r="N91" s="41">
        <v>25.16</v>
      </c>
      <c r="O91" s="41">
        <v>13.86</v>
      </c>
      <c r="P91" s="28">
        <v>142</v>
      </c>
      <c r="Q91" s="41">
        <v>6.73</v>
      </c>
      <c r="R91" s="28">
        <v>832</v>
      </c>
      <c r="S91" s="41">
        <v>12.86</v>
      </c>
      <c r="T91" s="28">
        <v>1175</v>
      </c>
      <c r="U91" s="41">
        <v>18.16</v>
      </c>
      <c r="V91" s="28">
        <v>1057</v>
      </c>
      <c r="W91" s="41">
        <v>16.329999999999998</v>
      </c>
      <c r="X91" s="28">
        <v>481</v>
      </c>
      <c r="Y91" s="41">
        <v>7.72</v>
      </c>
    </row>
    <row r="92" spans="2:25" ht="15" customHeight="1">
      <c r="B92" s="29">
        <v>31901</v>
      </c>
      <c r="C92" s="27" t="s">
        <v>458</v>
      </c>
      <c r="D92" s="28">
        <v>47220</v>
      </c>
      <c r="E92" s="41">
        <v>3.83</v>
      </c>
      <c r="F92" s="28">
        <v>28679</v>
      </c>
      <c r="G92" s="41">
        <v>60.73</v>
      </c>
      <c r="H92" s="28">
        <v>18541</v>
      </c>
      <c r="I92" s="41">
        <v>39.270000000000003</v>
      </c>
      <c r="J92" s="28">
        <v>36504</v>
      </c>
      <c r="K92" s="28">
        <v>6817</v>
      </c>
      <c r="L92" s="28">
        <v>1645</v>
      </c>
      <c r="M92" s="41">
        <v>81.180000000000007</v>
      </c>
      <c r="N92" s="41">
        <v>15.16</v>
      </c>
      <c r="O92" s="41">
        <v>3.66</v>
      </c>
      <c r="P92" s="28">
        <v>497</v>
      </c>
      <c r="Q92" s="41">
        <v>3.3</v>
      </c>
      <c r="R92" s="28">
        <v>4409</v>
      </c>
      <c r="S92" s="41">
        <v>9.34</v>
      </c>
      <c r="T92" s="28">
        <v>1631</v>
      </c>
      <c r="U92" s="41">
        <v>3.45</v>
      </c>
      <c r="V92" s="28">
        <v>2497</v>
      </c>
      <c r="W92" s="41">
        <v>5.29</v>
      </c>
      <c r="X92" s="28">
        <v>1905</v>
      </c>
      <c r="Y92" s="41">
        <v>4.24</v>
      </c>
    </row>
    <row r="93" spans="2:25" ht="15" customHeight="1">
      <c r="B93" s="29">
        <v>32001</v>
      </c>
      <c r="C93" s="27" t="s">
        <v>459</v>
      </c>
      <c r="D93" s="28">
        <v>2619</v>
      </c>
      <c r="E93" s="41">
        <v>3.37</v>
      </c>
      <c r="F93" s="28">
        <v>1733</v>
      </c>
      <c r="G93" s="41">
        <v>66.17</v>
      </c>
      <c r="H93" s="28">
        <v>886</v>
      </c>
      <c r="I93" s="41">
        <v>33.83</v>
      </c>
      <c r="J93" s="28">
        <v>1159</v>
      </c>
      <c r="K93" s="28">
        <v>743</v>
      </c>
      <c r="L93" s="28">
        <v>468</v>
      </c>
      <c r="M93" s="41">
        <v>48.9</v>
      </c>
      <c r="N93" s="41">
        <v>31.35</v>
      </c>
      <c r="O93" s="41">
        <v>19.75</v>
      </c>
      <c r="P93" s="28">
        <v>66</v>
      </c>
      <c r="Q93" s="41">
        <v>8.32</v>
      </c>
      <c r="R93" s="28">
        <v>275</v>
      </c>
      <c r="S93" s="41">
        <v>10.5</v>
      </c>
      <c r="T93" s="28">
        <v>409</v>
      </c>
      <c r="U93" s="41">
        <v>15.62</v>
      </c>
      <c r="V93" s="28">
        <v>1049</v>
      </c>
      <c r="W93" s="41">
        <v>40.049999999999997</v>
      </c>
      <c r="X93" s="28">
        <v>229</v>
      </c>
      <c r="Y93" s="41">
        <v>9.66</v>
      </c>
    </row>
    <row r="94" spans="2:25" ht="15" customHeight="1">
      <c r="B94" s="29">
        <v>32002</v>
      </c>
      <c r="C94" s="27" t="s">
        <v>460</v>
      </c>
      <c r="D94" s="28">
        <v>282</v>
      </c>
      <c r="E94" s="41">
        <v>3.3</v>
      </c>
      <c r="F94" s="28">
        <v>203</v>
      </c>
      <c r="G94" s="41">
        <v>71.989999999999995</v>
      </c>
      <c r="H94" s="28">
        <v>79</v>
      </c>
      <c r="I94" s="41">
        <v>28.01</v>
      </c>
      <c r="J94" s="28">
        <v>68</v>
      </c>
      <c r="K94" s="28">
        <v>107</v>
      </c>
      <c r="L94" s="28">
        <v>87</v>
      </c>
      <c r="M94" s="41">
        <v>25.95</v>
      </c>
      <c r="N94" s="41">
        <v>40.840000000000003</v>
      </c>
      <c r="O94" s="41">
        <v>33.21</v>
      </c>
      <c r="P94" s="28">
        <v>14</v>
      </c>
      <c r="Q94" s="41">
        <v>17.95</v>
      </c>
      <c r="R94" s="28">
        <v>34</v>
      </c>
      <c r="S94" s="41">
        <v>12.06</v>
      </c>
      <c r="T94" s="28">
        <v>68</v>
      </c>
      <c r="U94" s="41">
        <v>24.11</v>
      </c>
      <c r="V94" s="28">
        <v>176</v>
      </c>
      <c r="W94" s="41">
        <v>62.41</v>
      </c>
      <c r="X94" s="28">
        <v>39</v>
      </c>
      <c r="Y94" s="41">
        <v>14.89</v>
      </c>
    </row>
    <row r="95" spans="2:25" ht="15" customHeight="1">
      <c r="B95" s="29">
        <v>32101</v>
      </c>
      <c r="C95" s="27" t="s">
        <v>461</v>
      </c>
      <c r="D95" s="28">
        <v>7988</v>
      </c>
      <c r="E95" s="41">
        <v>2.83</v>
      </c>
      <c r="F95" s="28">
        <v>5317</v>
      </c>
      <c r="G95" s="41">
        <v>66.56</v>
      </c>
      <c r="H95" s="28">
        <v>2671</v>
      </c>
      <c r="I95" s="41">
        <v>33.44</v>
      </c>
      <c r="J95" s="28">
        <v>7277</v>
      </c>
      <c r="K95" s="28">
        <v>241</v>
      </c>
      <c r="L95" s="28">
        <v>33</v>
      </c>
      <c r="M95" s="41">
        <v>96.37</v>
      </c>
      <c r="N95" s="41">
        <v>3.19</v>
      </c>
      <c r="O95" s="41">
        <v>0.44</v>
      </c>
      <c r="P95" s="28">
        <v>88</v>
      </c>
      <c r="Q95" s="41">
        <v>6.91</v>
      </c>
      <c r="R95" s="28">
        <v>106</v>
      </c>
      <c r="S95" s="41">
        <v>1.33</v>
      </c>
      <c r="T95" s="28">
        <v>54</v>
      </c>
      <c r="U95" s="41">
        <v>0.68</v>
      </c>
      <c r="V95" s="28">
        <v>83</v>
      </c>
      <c r="W95" s="41">
        <v>1.04</v>
      </c>
      <c r="X95" s="28">
        <v>28</v>
      </c>
      <c r="Y95" s="41">
        <v>0.37</v>
      </c>
    </row>
    <row r="96" spans="2:25" ht="15" customHeight="1">
      <c r="B96" s="29">
        <v>32102</v>
      </c>
      <c r="C96" s="27" t="s">
        <v>462</v>
      </c>
      <c r="D96" s="28">
        <v>5696</v>
      </c>
      <c r="E96" s="41">
        <v>2.67</v>
      </c>
      <c r="F96" s="28">
        <v>4103</v>
      </c>
      <c r="G96" s="41">
        <v>72.03</v>
      </c>
      <c r="H96" s="28">
        <v>1593</v>
      </c>
      <c r="I96" s="41">
        <v>27.97</v>
      </c>
      <c r="J96" s="28">
        <v>5271</v>
      </c>
      <c r="K96" s="28">
        <v>151</v>
      </c>
      <c r="L96" s="28">
        <v>4</v>
      </c>
      <c r="M96" s="41">
        <v>97.14</v>
      </c>
      <c r="N96" s="41">
        <v>2.78</v>
      </c>
      <c r="O96" s="41">
        <v>7.0000000000000007E-2</v>
      </c>
      <c r="P96" s="28">
        <v>52</v>
      </c>
      <c r="Q96" s="41">
        <v>6</v>
      </c>
      <c r="R96" s="28">
        <v>29</v>
      </c>
      <c r="S96" s="41">
        <v>0.51</v>
      </c>
      <c r="T96" s="28">
        <v>6</v>
      </c>
      <c r="U96" s="41">
        <v>0.11</v>
      </c>
      <c r="V96" s="28">
        <v>17</v>
      </c>
      <c r="W96" s="41">
        <v>0.3</v>
      </c>
      <c r="X96" s="28">
        <v>68</v>
      </c>
      <c r="Y96" s="41">
        <v>1.25</v>
      </c>
    </row>
    <row r="97" spans="2:25" ht="15" customHeight="1">
      <c r="B97" s="29">
        <v>40101</v>
      </c>
      <c r="C97" s="27" t="s">
        <v>463</v>
      </c>
      <c r="D97" s="28">
        <v>7816</v>
      </c>
      <c r="E97" s="41">
        <v>4.1500000000000004</v>
      </c>
      <c r="F97" s="28">
        <v>4890</v>
      </c>
      <c r="G97" s="41">
        <v>62.56</v>
      </c>
      <c r="H97" s="28">
        <v>2926</v>
      </c>
      <c r="I97" s="41">
        <v>37.44</v>
      </c>
      <c r="J97" s="28">
        <v>4342</v>
      </c>
      <c r="K97" s="28">
        <v>2203</v>
      </c>
      <c r="L97" s="28">
        <v>1029</v>
      </c>
      <c r="M97" s="41">
        <v>57.33</v>
      </c>
      <c r="N97" s="41">
        <v>29.09</v>
      </c>
      <c r="O97" s="41">
        <v>13.59</v>
      </c>
      <c r="P97" s="28">
        <v>251</v>
      </c>
      <c r="Q97" s="41">
        <v>8.66</v>
      </c>
      <c r="R97" s="28">
        <v>1285</v>
      </c>
      <c r="S97" s="41">
        <v>16.440000000000001</v>
      </c>
      <c r="T97" s="28">
        <v>626</v>
      </c>
      <c r="U97" s="41">
        <v>8.01</v>
      </c>
      <c r="V97" s="28">
        <v>1584</v>
      </c>
      <c r="W97" s="41">
        <v>20.27</v>
      </c>
      <c r="X97" s="28">
        <v>982</v>
      </c>
      <c r="Y97" s="41">
        <v>12.97</v>
      </c>
    </row>
    <row r="98" spans="2:25" ht="15" customHeight="1">
      <c r="B98" s="29">
        <v>40102</v>
      </c>
      <c r="C98" s="27" t="s">
        <v>464</v>
      </c>
      <c r="D98" s="28">
        <v>1121</v>
      </c>
      <c r="E98" s="41">
        <v>4.46</v>
      </c>
      <c r="F98" s="28">
        <v>755</v>
      </c>
      <c r="G98" s="41">
        <v>67.349999999999994</v>
      </c>
      <c r="H98" s="28">
        <v>366</v>
      </c>
      <c r="I98" s="41">
        <v>32.65</v>
      </c>
      <c r="J98" s="28">
        <v>552</v>
      </c>
      <c r="K98" s="28">
        <v>289</v>
      </c>
      <c r="L98" s="28">
        <v>248</v>
      </c>
      <c r="M98" s="41">
        <v>50.69</v>
      </c>
      <c r="N98" s="41">
        <v>26.54</v>
      </c>
      <c r="O98" s="41">
        <v>22.77</v>
      </c>
      <c r="P98" s="28">
        <v>47</v>
      </c>
      <c r="Q98" s="41">
        <v>10.24</v>
      </c>
      <c r="R98" s="28">
        <v>223</v>
      </c>
      <c r="S98" s="41">
        <v>19.89</v>
      </c>
      <c r="T98" s="28">
        <v>282</v>
      </c>
      <c r="U98" s="41">
        <v>25.16</v>
      </c>
      <c r="V98" s="28">
        <v>150</v>
      </c>
      <c r="W98" s="41">
        <v>13.38</v>
      </c>
      <c r="X98" s="28">
        <v>198</v>
      </c>
      <c r="Y98" s="41">
        <v>18.18</v>
      </c>
    </row>
    <row r="99" spans="2:25" ht="15" customHeight="1">
      <c r="B99" s="29">
        <v>40103</v>
      </c>
      <c r="C99" s="27" t="s">
        <v>465</v>
      </c>
      <c r="D99" s="28">
        <v>1147</v>
      </c>
      <c r="E99" s="41">
        <v>4.03</v>
      </c>
      <c r="F99" s="28">
        <v>831</v>
      </c>
      <c r="G99" s="41">
        <v>72.45</v>
      </c>
      <c r="H99" s="28">
        <v>316</v>
      </c>
      <c r="I99" s="41">
        <v>27.55</v>
      </c>
      <c r="J99" s="28">
        <v>635</v>
      </c>
      <c r="K99" s="28">
        <v>316</v>
      </c>
      <c r="L99" s="28">
        <v>145</v>
      </c>
      <c r="M99" s="41">
        <v>57.94</v>
      </c>
      <c r="N99" s="41">
        <v>28.83</v>
      </c>
      <c r="O99" s="41">
        <v>13.23</v>
      </c>
      <c r="P99" s="28">
        <v>86</v>
      </c>
      <c r="Q99" s="41">
        <v>20</v>
      </c>
      <c r="R99" s="28">
        <v>194</v>
      </c>
      <c r="S99" s="41">
        <v>16.91</v>
      </c>
      <c r="T99" s="28">
        <v>154</v>
      </c>
      <c r="U99" s="41">
        <v>13.43</v>
      </c>
      <c r="V99" s="28">
        <v>36</v>
      </c>
      <c r="W99" s="41">
        <v>3.14</v>
      </c>
      <c r="X99" s="28">
        <v>206</v>
      </c>
      <c r="Y99" s="41">
        <v>18.8</v>
      </c>
    </row>
    <row r="100" spans="2:25" ht="15" customHeight="1">
      <c r="B100" s="29">
        <v>40104</v>
      </c>
      <c r="C100" s="27" t="s">
        <v>466</v>
      </c>
      <c r="D100" s="28">
        <v>1118</v>
      </c>
      <c r="E100" s="41">
        <v>4.3099999999999996</v>
      </c>
      <c r="F100" s="28">
        <v>848</v>
      </c>
      <c r="G100" s="41">
        <v>75.849999999999994</v>
      </c>
      <c r="H100" s="28">
        <v>270</v>
      </c>
      <c r="I100" s="41">
        <v>24.15</v>
      </c>
      <c r="J100" s="28">
        <v>516</v>
      </c>
      <c r="K100" s="28">
        <v>305</v>
      </c>
      <c r="L100" s="28">
        <v>266</v>
      </c>
      <c r="M100" s="41">
        <v>47.47</v>
      </c>
      <c r="N100" s="41">
        <v>28.06</v>
      </c>
      <c r="O100" s="41">
        <v>24.47</v>
      </c>
      <c r="P100" s="28">
        <v>151</v>
      </c>
      <c r="Q100" s="41">
        <v>31.72</v>
      </c>
      <c r="R100" s="28">
        <v>265</v>
      </c>
      <c r="S100" s="41">
        <v>23.7</v>
      </c>
      <c r="T100" s="28">
        <v>147</v>
      </c>
      <c r="U100" s="41">
        <v>13.15</v>
      </c>
      <c r="V100" s="28">
        <v>207</v>
      </c>
      <c r="W100" s="41">
        <v>18.52</v>
      </c>
      <c r="X100" s="28">
        <v>267</v>
      </c>
      <c r="Y100" s="41">
        <v>24.56</v>
      </c>
    </row>
    <row r="101" spans="2:25" ht="15" customHeight="1">
      <c r="B101" s="29">
        <v>40105</v>
      </c>
      <c r="C101" s="27" t="s">
        <v>467</v>
      </c>
      <c r="D101" s="28">
        <v>1053</v>
      </c>
      <c r="E101" s="41">
        <v>4.26</v>
      </c>
      <c r="F101" s="28">
        <v>646</v>
      </c>
      <c r="G101" s="41">
        <v>61.35</v>
      </c>
      <c r="H101" s="28">
        <v>407</v>
      </c>
      <c r="I101" s="41">
        <v>38.65</v>
      </c>
      <c r="J101" s="28">
        <v>536</v>
      </c>
      <c r="K101" s="28">
        <v>292</v>
      </c>
      <c r="L101" s="28">
        <v>142</v>
      </c>
      <c r="M101" s="41">
        <v>55.26</v>
      </c>
      <c r="N101" s="41">
        <v>30.1</v>
      </c>
      <c r="O101" s="41">
        <v>14.64</v>
      </c>
      <c r="P101" s="28">
        <v>53</v>
      </c>
      <c r="Q101" s="41">
        <v>14.1</v>
      </c>
      <c r="R101" s="28">
        <v>178</v>
      </c>
      <c r="S101" s="41">
        <v>16.899999999999999</v>
      </c>
      <c r="T101" s="28">
        <v>141</v>
      </c>
      <c r="U101" s="41">
        <v>13.39</v>
      </c>
      <c r="V101" s="28">
        <v>182</v>
      </c>
      <c r="W101" s="41">
        <v>17.28</v>
      </c>
      <c r="X101" s="28">
        <v>138</v>
      </c>
      <c r="Y101" s="41">
        <v>14.23</v>
      </c>
    </row>
    <row r="102" spans="2:25" ht="15" customHeight="1">
      <c r="B102" s="29">
        <v>40106</v>
      </c>
      <c r="C102" s="27" t="s">
        <v>468</v>
      </c>
      <c r="D102" s="28">
        <v>1594</v>
      </c>
      <c r="E102" s="41">
        <v>4.2699999999999996</v>
      </c>
      <c r="F102" s="28">
        <v>1225</v>
      </c>
      <c r="G102" s="41">
        <v>76.849999999999994</v>
      </c>
      <c r="H102" s="28">
        <v>369</v>
      </c>
      <c r="I102" s="41">
        <v>23.15</v>
      </c>
      <c r="J102" s="28">
        <v>826</v>
      </c>
      <c r="K102" s="28">
        <v>460</v>
      </c>
      <c r="L102" s="28">
        <v>233</v>
      </c>
      <c r="M102" s="41">
        <v>54.38</v>
      </c>
      <c r="N102" s="41">
        <v>30.28</v>
      </c>
      <c r="O102" s="41">
        <v>15.34</v>
      </c>
      <c r="P102" s="28">
        <v>148</v>
      </c>
      <c r="Q102" s="41">
        <v>23.02</v>
      </c>
      <c r="R102" s="28">
        <v>313</v>
      </c>
      <c r="S102" s="41">
        <v>19.64</v>
      </c>
      <c r="T102" s="28">
        <v>257</v>
      </c>
      <c r="U102" s="41">
        <v>16.12</v>
      </c>
      <c r="V102" s="28">
        <v>54</v>
      </c>
      <c r="W102" s="41">
        <v>3.39</v>
      </c>
      <c r="X102" s="28">
        <v>286</v>
      </c>
      <c r="Y102" s="41">
        <v>18.829999999999998</v>
      </c>
    </row>
    <row r="103" spans="2:25" ht="15" customHeight="1">
      <c r="B103" s="29">
        <v>40201</v>
      </c>
      <c r="C103" s="27" t="s">
        <v>469</v>
      </c>
      <c r="D103" s="28">
        <v>13576</v>
      </c>
      <c r="E103" s="41">
        <v>3.97</v>
      </c>
      <c r="F103" s="28">
        <v>9103</v>
      </c>
      <c r="G103" s="41">
        <v>67.05</v>
      </c>
      <c r="H103" s="28">
        <v>4473</v>
      </c>
      <c r="I103" s="41">
        <v>32.950000000000003</v>
      </c>
      <c r="J103" s="28">
        <v>8095</v>
      </c>
      <c r="K103" s="28">
        <v>3074</v>
      </c>
      <c r="L103" s="28">
        <v>2115</v>
      </c>
      <c r="M103" s="41">
        <v>60.94</v>
      </c>
      <c r="N103" s="41">
        <v>23.14</v>
      </c>
      <c r="O103" s="41">
        <v>15.92</v>
      </c>
      <c r="P103" s="28">
        <v>262</v>
      </c>
      <c r="Q103" s="41">
        <v>5.2</v>
      </c>
      <c r="R103" s="28">
        <v>2274</v>
      </c>
      <c r="S103" s="41">
        <v>16.75</v>
      </c>
      <c r="T103" s="28">
        <v>2244</v>
      </c>
      <c r="U103" s="41">
        <v>16.53</v>
      </c>
      <c r="V103" s="28">
        <v>2469</v>
      </c>
      <c r="W103" s="41">
        <v>18.190000000000001</v>
      </c>
      <c r="X103" s="28">
        <v>980</v>
      </c>
      <c r="Y103" s="41">
        <v>7.38</v>
      </c>
    </row>
    <row r="104" spans="2:25" ht="15" customHeight="1">
      <c r="B104" s="29">
        <v>40301</v>
      </c>
      <c r="C104" s="27" t="s">
        <v>470</v>
      </c>
      <c r="D104" s="28">
        <v>1336</v>
      </c>
      <c r="E104" s="41">
        <v>4.4400000000000004</v>
      </c>
      <c r="F104" s="28">
        <v>894</v>
      </c>
      <c r="G104" s="41">
        <v>66.92</v>
      </c>
      <c r="H104" s="28">
        <v>442</v>
      </c>
      <c r="I104" s="41">
        <v>33.08</v>
      </c>
      <c r="J104" s="28">
        <v>626</v>
      </c>
      <c r="K104" s="28">
        <v>482</v>
      </c>
      <c r="L104" s="28">
        <v>223</v>
      </c>
      <c r="M104" s="41">
        <v>47.03</v>
      </c>
      <c r="N104" s="41">
        <v>36.21</v>
      </c>
      <c r="O104" s="41">
        <v>16.75</v>
      </c>
      <c r="P104" s="28">
        <v>31</v>
      </c>
      <c r="Q104" s="41">
        <v>5.17</v>
      </c>
      <c r="R104" s="28">
        <v>213</v>
      </c>
      <c r="S104" s="41">
        <v>15.94</v>
      </c>
      <c r="T104" s="28">
        <v>161</v>
      </c>
      <c r="U104" s="41">
        <v>12.05</v>
      </c>
      <c r="V104" s="28">
        <v>419</v>
      </c>
      <c r="W104" s="41">
        <v>31.36</v>
      </c>
      <c r="X104" s="28">
        <v>170</v>
      </c>
      <c r="Y104" s="41">
        <v>12.77</v>
      </c>
    </row>
    <row r="105" spans="2:25" ht="15" customHeight="1">
      <c r="B105" s="29">
        <v>40302</v>
      </c>
      <c r="C105" s="27" t="s">
        <v>471</v>
      </c>
      <c r="D105" s="28">
        <v>3251</v>
      </c>
      <c r="E105" s="41">
        <v>4.12</v>
      </c>
      <c r="F105" s="28">
        <v>2009</v>
      </c>
      <c r="G105" s="41">
        <v>61.8</v>
      </c>
      <c r="H105" s="28">
        <v>1242</v>
      </c>
      <c r="I105" s="41">
        <v>38.200000000000003</v>
      </c>
      <c r="J105" s="28">
        <v>2081</v>
      </c>
      <c r="K105" s="28">
        <v>839</v>
      </c>
      <c r="L105" s="28">
        <v>291</v>
      </c>
      <c r="M105" s="41">
        <v>64.81</v>
      </c>
      <c r="N105" s="41">
        <v>26.13</v>
      </c>
      <c r="O105" s="41">
        <v>9.06</v>
      </c>
      <c r="P105" s="28">
        <v>77</v>
      </c>
      <c r="Q105" s="41">
        <v>6.31</v>
      </c>
      <c r="R105" s="28">
        <v>495</v>
      </c>
      <c r="S105" s="41">
        <v>15.23</v>
      </c>
      <c r="T105" s="28">
        <v>123</v>
      </c>
      <c r="U105" s="41">
        <v>3.78</v>
      </c>
      <c r="V105" s="28">
        <v>474</v>
      </c>
      <c r="W105" s="41">
        <v>14.58</v>
      </c>
      <c r="X105" s="28">
        <v>333</v>
      </c>
      <c r="Y105" s="41">
        <v>10.37</v>
      </c>
    </row>
    <row r="106" spans="2:25" ht="15" customHeight="1">
      <c r="B106" s="29">
        <v>40303</v>
      </c>
      <c r="C106" s="27" t="s">
        <v>472</v>
      </c>
      <c r="D106" s="28">
        <v>240</v>
      </c>
      <c r="E106" s="41">
        <v>4.25</v>
      </c>
      <c r="F106" s="28">
        <v>185</v>
      </c>
      <c r="G106" s="41">
        <v>77.08</v>
      </c>
      <c r="H106" s="28">
        <v>55</v>
      </c>
      <c r="I106" s="41">
        <v>22.92</v>
      </c>
      <c r="J106" s="28">
        <v>155</v>
      </c>
      <c r="K106" s="28">
        <v>54</v>
      </c>
      <c r="L106" s="28">
        <v>30</v>
      </c>
      <c r="M106" s="41">
        <v>64.849999999999994</v>
      </c>
      <c r="N106" s="41">
        <v>22.59</v>
      </c>
      <c r="O106" s="41">
        <v>12.55</v>
      </c>
      <c r="P106" s="28">
        <v>10</v>
      </c>
      <c r="Q106" s="41">
        <v>9.43</v>
      </c>
      <c r="R106" s="28">
        <v>48</v>
      </c>
      <c r="S106" s="41">
        <v>20</v>
      </c>
      <c r="T106" s="28">
        <v>34</v>
      </c>
      <c r="U106" s="41">
        <v>14.17</v>
      </c>
      <c r="V106" s="28">
        <v>3</v>
      </c>
      <c r="W106" s="41">
        <v>1.25</v>
      </c>
      <c r="X106" s="28">
        <v>33</v>
      </c>
      <c r="Y106" s="41">
        <v>13.81</v>
      </c>
    </row>
    <row r="107" spans="2:25" ht="15" customHeight="1">
      <c r="B107" s="29">
        <v>40304</v>
      </c>
      <c r="C107" s="27" t="s">
        <v>473</v>
      </c>
      <c r="D107" s="28">
        <v>1358</v>
      </c>
      <c r="E107" s="41">
        <v>3.96</v>
      </c>
      <c r="F107" s="28">
        <v>976</v>
      </c>
      <c r="G107" s="41">
        <v>71.87</v>
      </c>
      <c r="H107" s="28">
        <v>382</v>
      </c>
      <c r="I107" s="41">
        <v>28.13</v>
      </c>
      <c r="J107" s="28">
        <v>629</v>
      </c>
      <c r="K107" s="28">
        <v>382</v>
      </c>
      <c r="L107" s="28">
        <v>275</v>
      </c>
      <c r="M107" s="41">
        <v>48.91</v>
      </c>
      <c r="N107" s="41">
        <v>29.7</v>
      </c>
      <c r="O107" s="41">
        <v>21.38</v>
      </c>
      <c r="P107" s="28">
        <v>150</v>
      </c>
      <c r="Q107" s="41">
        <v>28.09</v>
      </c>
      <c r="R107" s="28">
        <v>207</v>
      </c>
      <c r="S107" s="41">
        <v>15.24</v>
      </c>
      <c r="T107" s="28">
        <v>364</v>
      </c>
      <c r="U107" s="41">
        <v>26.8</v>
      </c>
      <c r="V107" s="28">
        <v>71</v>
      </c>
      <c r="W107" s="41">
        <v>5.23</v>
      </c>
      <c r="X107" s="28">
        <v>318</v>
      </c>
      <c r="Y107" s="41">
        <v>24.73</v>
      </c>
    </row>
    <row r="108" spans="2:25" ht="15" customHeight="1">
      <c r="B108" s="29">
        <v>40305</v>
      </c>
      <c r="C108" s="27" t="s">
        <v>474</v>
      </c>
      <c r="D108" s="28">
        <v>469</v>
      </c>
      <c r="E108" s="41">
        <v>3.43</v>
      </c>
      <c r="F108" s="28">
        <v>320</v>
      </c>
      <c r="G108" s="41">
        <v>68.23</v>
      </c>
      <c r="H108" s="28">
        <v>149</v>
      </c>
      <c r="I108" s="41">
        <v>31.77</v>
      </c>
      <c r="J108" s="28">
        <v>274</v>
      </c>
      <c r="K108" s="28">
        <v>118</v>
      </c>
      <c r="L108" s="28">
        <v>67</v>
      </c>
      <c r="M108" s="41">
        <v>59.69</v>
      </c>
      <c r="N108" s="41">
        <v>25.71</v>
      </c>
      <c r="O108" s="41">
        <v>14.6</v>
      </c>
      <c r="P108" s="28">
        <v>23</v>
      </c>
      <c r="Q108" s="41">
        <v>14.02</v>
      </c>
      <c r="R108" s="28">
        <v>72</v>
      </c>
      <c r="S108" s="41">
        <v>15.35</v>
      </c>
      <c r="T108" s="28">
        <v>117</v>
      </c>
      <c r="U108" s="41">
        <v>24.95</v>
      </c>
      <c r="V108" s="28">
        <v>5</v>
      </c>
      <c r="W108" s="41">
        <v>1.07</v>
      </c>
      <c r="X108" s="28">
        <v>64</v>
      </c>
      <c r="Y108" s="41">
        <v>13.94</v>
      </c>
    </row>
    <row r="109" spans="2:25" ht="15" customHeight="1">
      <c r="B109" s="29">
        <v>40401</v>
      </c>
      <c r="C109" s="27" t="s">
        <v>475</v>
      </c>
      <c r="D109" s="28">
        <v>12793</v>
      </c>
      <c r="E109" s="41">
        <v>3.77</v>
      </c>
      <c r="F109" s="28">
        <v>8176</v>
      </c>
      <c r="G109" s="41">
        <v>63.91</v>
      </c>
      <c r="H109" s="28">
        <v>4617</v>
      </c>
      <c r="I109" s="41">
        <v>36.090000000000003</v>
      </c>
      <c r="J109" s="28">
        <v>8813</v>
      </c>
      <c r="K109" s="28">
        <v>2393</v>
      </c>
      <c r="L109" s="28">
        <v>1076</v>
      </c>
      <c r="M109" s="41">
        <v>71.760000000000005</v>
      </c>
      <c r="N109" s="41">
        <v>19.48</v>
      </c>
      <c r="O109" s="41">
        <v>8.76</v>
      </c>
      <c r="P109" s="28">
        <v>248</v>
      </c>
      <c r="Q109" s="41">
        <v>5.69</v>
      </c>
      <c r="R109" s="28">
        <v>1377</v>
      </c>
      <c r="S109" s="41">
        <v>10.76</v>
      </c>
      <c r="T109" s="28">
        <v>1293</v>
      </c>
      <c r="U109" s="41">
        <v>10.11</v>
      </c>
      <c r="V109" s="28">
        <v>983</v>
      </c>
      <c r="W109" s="41">
        <v>7.68</v>
      </c>
      <c r="X109" s="28">
        <v>1153</v>
      </c>
      <c r="Y109" s="41">
        <v>9.39</v>
      </c>
    </row>
    <row r="110" spans="2:25" ht="15" customHeight="1">
      <c r="B110" s="29">
        <v>40402</v>
      </c>
      <c r="C110" s="27" t="s">
        <v>476</v>
      </c>
      <c r="D110" s="28">
        <v>1368</v>
      </c>
      <c r="E110" s="41">
        <v>3.39</v>
      </c>
      <c r="F110" s="28">
        <v>1068</v>
      </c>
      <c r="G110" s="41">
        <v>78.069999999999993</v>
      </c>
      <c r="H110" s="28">
        <v>300</v>
      </c>
      <c r="I110" s="41">
        <v>21.93</v>
      </c>
      <c r="J110" s="28">
        <v>824</v>
      </c>
      <c r="K110" s="28">
        <v>336</v>
      </c>
      <c r="L110" s="28">
        <v>146</v>
      </c>
      <c r="M110" s="41">
        <v>63.09</v>
      </c>
      <c r="N110" s="41">
        <v>25.73</v>
      </c>
      <c r="O110" s="41">
        <v>11.18</v>
      </c>
      <c r="P110" s="28">
        <v>110</v>
      </c>
      <c r="Q110" s="41">
        <v>27.71</v>
      </c>
      <c r="R110" s="28">
        <v>146</v>
      </c>
      <c r="S110" s="41">
        <v>10.67</v>
      </c>
      <c r="T110" s="28">
        <v>223</v>
      </c>
      <c r="U110" s="41">
        <v>16.3</v>
      </c>
      <c r="V110" s="28">
        <v>27</v>
      </c>
      <c r="W110" s="41">
        <v>1.97</v>
      </c>
      <c r="X110" s="28">
        <v>224</v>
      </c>
      <c r="Y110" s="41">
        <v>17.149999999999999</v>
      </c>
    </row>
    <row r="111" spans="2:25" ht="15" customHeight="1">
      <c r="B111" s="29">
        <v>40403</v>
      </c>
      <c r="C111" s="27" t="s">
        <v>477</v>
      </c>
      <c r="D111" s="28">
        <v>2729</v>
      </c>
      <c r="E111" s="41">
        <v>3.83</v>
      </c>
      <c r="F111" s="28">
        <v>1923</v>
      </c>
      <c r="G111" s="41">
        <v>70.47</v>
      </c>
      <c r="H111" s="28">
        <v>806</v>
      </c>
      <c r="I111" s="41">
        <v>29.53</v>
      </c>
      <c r="J111" s="28">
        <v>1490</v>
      </c>
      <c r="K111" s="28">
        <v>632</v>
      </c>
      <c r="L111" s="28">
        <v>313</v>
      </c>
      <c r="M111" s="41">
        <v>61.19</v>
      </c>
      <c r="N111" s="41">
        <v>25.95</v>
      </c>
      <c r="O111" s="41">
        <v>12.85</v>
      </c>
      <c r="P111" s="28">
        <v>180</v>
      </c>
      <c r="Q111" s="41">
        <v>19.52</v>
      </c>
      <c r="R111" s="28">
        <v>304</v>
      </c>
      <c r="S111" s="41">
        <v>11.14</v>
      </c>
      <c r="T111" s="28">
        <v>604</v>
      </c>
      <c r="U111" s="41">
        <v>22.13</v>
      </c>
      <c r="V111" s="28">
        <v>168</v>
      </c>
      <c r="W111" s="41">
        <v>6.16</v>
      </c>
      <c r="X111" s="28">
        <v>275</v>
      </c>
      <c r="Y111" s="41">
        <v>11.29</v>
      </c>
    </row>
    <row r="112" spans="2:25" ht="15" customHeight="1">
      <c r="B112" s="29">
        <v>40404</v>
      </c>
      <c r="C112" s="27" t="s">
        <v>478</v>
      </c>
      <c r="D112" s="28">
        <v>6148</v>
      </c>
      <c r="E112" s="41">
        <v>3.65</v>
      </c>
      <c r="F112" s="28">
        <v>4654</v>
      </c>
      <c r="G112" s="41">
        <v>75.7</v>
      </c>
      <c r="H112" s="28">
        <v>1494</v>
      </c>
      <c r="I112" s="41">
        <v>24.3</v>
      </c>
      <c r="J112" s="28">
        <v>3327</v>
      </c>
      <c r="K112" s="28">
        <v>1807</v>
      </c>
      <c r="L112" s="28">
        <v>649</v>
      </c>
      <c r="M112" s="41">
        <v>57.53</v>
      </c>
      <c r="N112" s="41">
        <v>31.25</v>
      </c>
      <c r="O112" s="41">
        <v>11.22</v>
      </c>
      <c r="P112" s="28">
        <v>212</v>
      </c>
      <c r="Q112" s="41">
        <v>10.25</v>
      </c>
      <c r="R112" s="28">
        <v>460</v>
      </c>
      <c r="S112" s="41">
        <v>7.48</v>
      </c>
      <c r="T112" s="28">
        <v>1508</v>
      </c>
      <c r="U112" s="41">
        <v>24.53</v>
      </c>
      <c r="V112" s="28">
        <v>473</v>
      </c>
      <c r="W112" s="41">
        <v>7.69</v>
      </c>
      <c r="X112" s="28">
        <v>809</v>
      </c>
      <c r="Y112" s="41">
        <v>13.99</v>
      </c>
    </row>
    <row r="113" spans="2:25" ht="15" customHeight="1">
      <c r="B113" s="29">
        <v>40405</v>
      </c>
      <c r="C113" s="27" t="s">
        <v>479</v>
      </c>
      <c r="D113" s="28">
        <v>3900</v>
      </c>
      <c r="E113" s="41">
        <v>3.55</v>
      </c>
      <c r="F113" s="28">
        <v>3050</v>
      </c>
      <c r="G113" s="41">
        <v>78.209999999999994</v>
      </c>
      <c r="H113" s="28">
        <v>850</v>
      </c>
      <c r="I113" s="41">
        <v>21.79</v>
      </c>
      <c r="J113" s="28">
        <v>1777</v>
      </c>
      <c r="K113" s="28">
        <v>1327</v>
      </c>
      <c r="L113" s="28">
        <v>568</v>
      </c>
      <c r="M113" s="41">
        <v>48.39</v>
      </c>
      <c r="N113" s="41">
        <v>36.14</v>
      </c>
      <c r="O113" s="41">
        <v>15.47</v>
      </c>
      <c r="P113" s="28">
        <v>154</v>
      </c>
      <c r="Q113" s="41">
        <v>11.79</v>
      </c>
      <c r="R113" s="28">
        <v>360</v>
      </c>
      <c r="S113" s="41">
        <v>9.23</v>
      </c>
      <c r="T113" s="28">
        <v>1473</v>
      </c>
      <c r="U113" s="41">
        <v>37.770000000000003</v>
      </c>
      <c r="V113" s="28">
        <v>176</v>
      </c>
      <c r="W113" s="41">
        <v>4.51</v>
      </c>
      <c r="X113" s="28">
        <v>547</v>
      </c>
      <c r="Y113" s="41">
        <v>14.9</v>
      </c>
    </row>
    <row r="114" spans="2:25" ht="15" customHeight="1">
      <c r="B114" s="29">
        <v>40501</v>
      </c>
      <c r="C114" s="27" t="s">
        <v>480</v>
      </c>
      <c r="D114" s="28">
        <v>2625</v>
      </c>
      <c r="E114" s="41">
        <v>4.26</v>
      </c>
      <c r="F114" s="28">
        <v>1809</v>
      </c>
      <c r="G114" s="41">
        <v>68.91</v>
      </c>
      <c r="H114" s="28">
        <v>816</v>
      </c>
      <c r="I114" s="41">
        <v>31.09</v>
      </c>
      <c r="J114" s="28">
        <v>1705</v>
      </c>
      <c r="K114" s="28">
        <v>582</v>
      </c>
      <c r="L114" s="28">
        <v>223</v>
      </c>
      <c r="M114" s="41">
        <v>67.930000000000007</v>
      </c>
      <c r="N114" s="41">
        <v>23.19</v>
      </c>
      <c r="O114" s="41">
        <v>8.8800000000000008</v>
      </c>
      <c r="P114" s="28">
        <v>85</v>
      </c>
      <c r="Q114" s="41">
        <v>7.88</v>
      </c>
      <c r="R114" s="28">
        <v>357</v>
      </c>
      <c r="S114" s="41">
        <v>13.6</v>
      </c>
      <c r="T114" s="28">
        <v>175</v>
      </c>
      <c r="U114" s="41">
        <v>6.67</v>
      </c>
      <c r="V114" s="28">
        <v>225</v>
      </c>
      <c r="W114" s="41">
        <v>8.57</v>
      </c>
      <c r="X114" s="28">
        <v>274</v>
      </c>
      <c r="Y114" s="41">
        <v>10.92</v>
      </c>
    </row>
    <row r="115" spans="2:25" ht="15" customHeight="1">
      <c r="B115" s="29">
        <v>40502</v>
      </c>
      <c r="C115" s="27" t="s">
        <v>481</v>
      </c>
      <c r="D115" s="28">
        <v>1087</v>
      </c>
      <c r="E115" s="41">
        <v>4.2300000000000004</v>
      </c>
      <c r="F115" s="28">
        <v>854</v>
      </c>
      <c r="G115" s="41">
        <v>78.56</v>
      </c>
      <c r="H115" s="28">
        <v>233</v>
      </c>
      <c r="I115" s="41">
        <v>21.44</v>
      </c>
      <c r="J115" s="28">
        <v>470</v>
      </c>
      <c r="K115" s="28">
        <v>288</v>
      </c>
      <c r="L115" s="28">
        <v>261</v>
      </c>
      <c r="M115" s="41">
        <v>46.12</v>
      </c>
      <c r="N115" s="41">
        <v>28.26</v>
      </c>
      <c r="O115" s="41">
        <v>25.61</v>
      </c>
      <c r="P115" s="28">
        <v>126</v>
      </c>
      <c r="Q115" s="41">
        <v>29.58</v>
      </c>
      <c r="R115" s="28">
        <v>209</v>
      </c>
      <c r="S115" s="41">
        <v>19.23</v>
      </c>
      <c r="T115" s="28">
        <v>241</v>
      </c>
      <c r="U115" s="41">
        <v>22.17</v>
      </c>
      <c r="V115" s="28">
        <v>291</v>
      </c>
      <c r="W115" s="41">
        <v>26.77</v>
      </c>
      <c r="X115" s="28">
        <v>149</v>
      </c>
      <c r="Y115" s="41">
        <v>14.62</v>
      </c>
    </row>
    <row r="116" spans="2:25" ht="15" customHeight="1">
      <c r="B116" s="29">
        <v>40503</v>
      </c>
      <c r="C116" s="27" t="s">
        <v>482</v>
      </c>
      <c r="D116" s="28">
        <v>2882</v>
      </c>
      <c r="E116" s="41">
        <v>4.25</v>
      </c>
      <c r="F116" s="28">
        <v>2385</v>
      </c>
      <c r="G116" s="41">
        <v>82.76</v>
      </c>
      <c r="H116" s="28">
        <v>497</v>
      </c>
      <c r="I116" s="41">
        <v>17.239999999999998</v>
      </c>
      <c r="J116" s="28">
        <v>1558</v>
      </c>
      <c r="K116" s="28">
        <v>694</v>
      </c>
      <c r="L116" s="28">
        <v>561</v>
      </c>
      <c r="M116" s="41">
        <v>55.39</v>
      </c>
      <c r="N116" s="41">
        <v>24.67</v>
      </c>
      <c r="O116" s="41">
        <v>19.940000000000001</v>
      </c>
      <c r="P116" s="28">
        <v>226</v>
      </c>
      <c r="Q116" s="41">
        <v>19.62</v>
      </c>
      <c r="R116" s="28">
        <v>651</v>
      </c>
      <c r="S116" s="41">
        <v>22.59</v>
      </c>
      <c r="T116" s="28">
        <v>480</v>
      </c>
      <c r="U116" s="41">
        <v>16.66</v>
      </c>
      <c r="V116" s="28">
        <v>456</v>
      </c>
      <c r="W116" s="41">
        <v>15.82</v>
      </c>
      <c r="X116" s="28">
        <v>417</v>
      </c>
      <c r="Y116" s="41">
        <v>14.82</v>
      </c>
    </row>
    <row r="117" spans="2:25" ht="15" customHeight="1">
      <c r="B117" s="29">
        <v>40601</v>
      </c>
      <c r="C117" s="27" t="s">
        <v>483</v>
      </c>
      <c r="D117" s="28">
        <v>4718</v>
      </c>
      <c r="E117" s="41">
        <v>4.1399999999999997</v>
      </c>
      <c r="F117" s="28">
        <v>3169</v>
      </c>
      <c r="G117" s="41">
        <v>67.17</v>
      </c>
      <c r="H117" s="28">
        <v>1549</v>
      </c>
      <c r="I117" s="41">
        <v>32.83</v>
      </c>
      <c r="J117" s="28">
        <v>3055</v>
      </c>
      <c r="K117" s="28">
        <v>935</v>
      </c>
      <c r="L117" s="28">
        <v>658</v>
      </c>
      <c r="M117" s="41">
        <v>65.73</v>
      </c>
      <c r="N117" s="41">
        <v>20.12</v>
      </c>
      <c r="O117" s="41">
        <v>14.16</v>
      </c>
      <c r="P117" s="28">
        <v>286</v>
      </c>
      <c r="Q117" s="41">
        <v>15.36</v>
      </c>
      <c r="R117" s="28">
        <v>894</v>
      </c>
      <c r="S117" s="41">
        <v>18.95</v>
      </c>
      <c r="T117" s="28">
        <v>360</v>
      </c>
      <c r="U117" s="41">
        <v>7.63</v>
      </c>
      <c r="V117" s="28">
        <v>452</v>
      </c>
      <c r="W117" s="41">
        <v>9.58</v>
      </c>
      <c r="X117" s="28">
        <v>664</v>
      </c>
      <c r="Y117" s="41">
        <v>14.29</v>
      </c>
    </row>
    <row r="118" spans="2:25" ht="15" customHeight="1">
      <c r="B118" s="29">
        <v>40602</v>
      </c>
      <c r="C118" s="27" t="s">
        <v>484</v>
      </c>
      <c r="D118" s="28">
        <v>1147</v>
      </c>
      <c r="E118" s="41">
        <v>3.85</v>
      </c>
      <c r="F118" s="28">
        <v>767</v>
      </c>
      <c r="G118" s="41">
        <v>66.87</v>
      </c>
      <c r="H118" s="28">
        <v>380</v>
      </c>
      <c r="I118" s="41">
        <v>33.130000000000003</v>
      </c>
      <c r="J118" s="28">
        <v>639</v>
      </c>
      <c r="K118" s="28">
        <v>294</v>
      </c>
      <c r="L118" s="28">
        <v>151</v>
      </c>
      <c r="M118" s="41">
        <v>58.95</v>
      </c>
      <c r="N118" s="41">
        <v>27.12</v>
      </c>
      <c r="O118" s="41">
        <v>13.93</v>
      </c>
      <c r="P118" s="28">
        <v>70</v>
      </c>
      <c r="Q118" s="41">
        <v>16.43</v>
      </c>
      <c r="R118" s="28">
        <v>209</v>
      </c>
      <c r="S118" s="41">
        <v>18.22</v>
      </c>
      <c r="T118" s="28">
        <v>282</v>
      </c>
      <c r="U118" s="41">
        <v>24.59</v>
      </c>
      <c r="V118" s="28">
        <v>14</v>
      </c>
      <c r="W118" s="41">
        <v>1.22</v>
      </c>
      <c r="X118" s="28">
        <v>128</v>
      </c>
      <c r="Y118" s="41">
        <v>11.81</v>
      </c>
    </row>
    <row r="119" spans="2:25" ht="15" customHeight="1">
      <c r="B119" s="29">
        <v>40701</v>
      </c>
      <c r="C119" s="27" t="s">
        <v>485</v>
      </c>
      <c r="D119" s="28">
        <v>27895</v>
      </c>
      <c r="E119" s="41">
        <v>4.3499999999999996</v>
      </c>
      <c r="F119" s="28">
        <v>15024</v>
      </c>
      <c r="G119" s="41">
        <v>53.86</v>
      </c>
      <c r="H119" s="28">
        <v>12871</v>
      </c>
      <c r="I119" s="41">
        <v>46.14</v>
      </c>
      <c r="J119" s="28">
        <v>19289</v>
      </c>
      <c r="K119" s="28">
        <v>5169</v>
      </c>
      <c r="L119" s="28">
        <v>2808</v>
      </c>
      <c r="M119" s="41">
        <v>70.739999999999995</v>
      </c>
      <c r="N119" s="41">
        <v>18.96</v>
      </c>
      <c r="O119" s="41">
        <v>10.3</v>
      </c>
      <c r="P119" s="28">
        <v>502</v>
      </c>
      <c r="Q119" s="41">
        <v>4.72</v>
      </c>
      <c r="R119" s="28">
        <v>4783</v>
      </c>
      <c r="S119" s="41">
        <v>17.149999999999999</v>
      </c>
      <c r="T119" s="28">
        <v>2838</v>
      </c>
      <c r="U119" s="41">
        <v>10.17</v>
      </c>
      <c r="V119" s="28">
        <v>2942</v>
      </c>
      <c r="W119" s="41">
        <v>10.55</v>
      </c>
      <c r="X119" s="28">
        <v>1073</v>
      </c>
      <c r="Y119" s="41">
        <v>3.94</v>
      </c>
    </row>
    <row r="120" spans="2:25" ht="15" customHeight="1">
      <c r="B120" s="29">
        <v>40702</v>
      </c>
      <c r="C120" s="27" t="s">
        <v>382</v>
      </c>
      <c r="D120" s="28">
        <v>6421</v>
      </c>
      <c r="E120" s="41">
        <v>4.03</v>
      </c>
      <c r="F120" s="28">
        <v>3908</v>
      </c>
      <c r="G120" s="41">
        <v>60.86</v>
      </c>
      <c r="H120" s="28">
        <v>2513</v>
      </c>
      <c r="I120" s="41">
        <v>39.14</v>
      </c>
      <c r="J120" s="28">
        <v>3871</v>
      </c>
      <c r="K120" s="28">
        <v>1384</v>
      </c>
      <c r="L120" s="28">
        <v>1022</v>
      </c>
      <c r="M120" s="41">
        <v>61.67</v>
      </c>
      <c r="N120" s="41">
        <v>22.05</v>
      </c>
      <c r="O120" s="41">
        <v>16.28</v>
      </c>
      <c r="P120" s="28">
        <v>200</v>
      </c>
      <c r="Q120" s="41">
        <v>7.79</v>
      </c>
      <c r="R120" s="28">
        <v>1088</v>
      </c>
      <c r="S120" s="41">
        <v>16.940000000000001</v>
      </c>
      <c r="T120" s="28">
        <v>1285</v>
      </c>
      <c r="U120" s="41">
        <v>20.010000000000002</v>
      </c>
      <c r="V120" s="28">
        <v>903</v>
      </c>
      <c r="W120" s="41">
        <v>14.06</v>
      </c>
      <c r="X120" s="28">
        <v>369</v>
      </c>
      <c r="Y120" s="41">
        <v>5.88</v>
      </c>
    </row>
    <row r="121" spans="2:25" ht="15" customHeight="1">
      <c r="B121" s="29">
        <v>40703</v>
      </c>
      <c r="C121" s="27" t="s">
        <v>486</v>
      </c>
      <c r="D121" s="28">
        <v>3007</v>
      </c>
      <c r="E121" s="41">
        <v>3.78</v>
      </c>
      <c r="F121" s="28">
        <v>2501</v>
      </c>
      <c r="G121" s="41">
        <v>83.17</v>
      </c>
      <c r="H121" s="28">
        <v>506</v>
      </c>
      <c r="I121" s="41">
        <v>16.829999999999998</v>
      </c>
      <c r="J121" s="28">
        <v>972</v>
      </c>
      <c r="K121" s="28">
        <v>729</v>
      </c>
      <c r="L121" s="28">
        <v>883</v>
      </c>
      <c r="M121" s="41">
        <v>37.619999999999997</v>
      </c>
      <c r="N121" s="41">
        <v>28.21</v>
      </c>
      <c r="O121" s="41">
        <v>34.17</v>
      </c>
      <c r="P121" s="28">
        <v>439</v>
      </c>
      <c r="Q121" s="41">
        <v>40.76</v>
      </c>
      <c r="R121" s="28">
        <v>543</v>
      </c>
      <c r="S121" s="41">
        <v>18.059999999999999</v>
      </c>
      <c r="T121" s="28">
        <v>1139</v>
      </c>
      <c r="U121" s="41">
        <v>37.880000000000003</v>
      </c>
      <c r="V121" s="28">
        <v>878</v>
      </c>
      <c r="W121" s="41">
        <v>29.2</v>
      </c>
      <c r="X121" s="28">
        <v>441</v>
      </c>
      <c r="Y121" s="41">
        <v>17.07</v>
      </c>
    </row>
    <row r="122" spans="2:25" ht="15" customHeight="1">
      <c r="B122" s="29">
        <v>40704</v>
      </c>
      <c r="C122" s="27" t="s">
        <v>487</v>
      </c>
      <c r="D122" s="28">
        <v>1200</v>
      </c>
      <c r="E122" s="41">
        <v>4.45</v>
      </c>
      <c r="F122" s="28">
        <v>1013</v>
      </c>
      <c r="G122" s="41">
        <v>84.42</v>
      </c>
      <c r="H122" s="28">
        <v>187</v>
      </c>
      <c r="I122" s="41">
        <v>15.58</v>
      </c>
      <c r="J122" s="28">
        <v>561</v>
      </c>
      <c r="K122" s="28">
        <v>224</v>
      </c>
      <c r="L122" s="28">
        <v>307</v>
      </c>
      <c r="M122" s="41">
        <v>51.37</v>
      </c>
      <c r="N122" s="41">
        <v>20.51</v>
      </c>
      <c r="O122" s="41">
        <v>28.11</v>
      </c>
      <c r="P122" s="28">
        <v>111</v>
      </c>
      <c r="Q122" s="41">
        <v>21.31</v>
      </c>
      <c r="R122" s="28">
        <v>258</v>
      </c>
      <c r="S122" s="41">
        <v>21.5</v>
      </c>
      <c r="T122" s="28">
        <v>353</v>
      </c>
      <c r="U122" s="41">
        <v>29.42</v>
      </c>
      <c r="V122" s="28">
        <v>311</v>
      </c>
      <c r="W122" s="41">
        <v>25.92</v>
      </c>
      <c r="X122" s="28">
        <v>128</v>
      </c>
      <c r="Y122" s="41">
        <v>11.72</v>
      </c>
    </row>
    <row r="123" spans="2:25" ht="15" customHeight="1">
      <c r="B123" s="29">
        <v>50101</v>
      </c>
      <c r="C123" s="27" t="s">
        <v>488</v>
      </c>
      <c r="D123" s="28">
        <v>9835</v>
      </c>
      <c r="E123" s="41">
        <v>3.85</v>
      </c>
      <c r="F123" s="28">
        <v>6022</v>
      </c>
      <c r="G123" s="41">
        <v>61.23</v>
      </c>
      <c r="H123" s="28">
        <v>3813</v>
      </c>
      <c r="I123" s="41">
        <v>38.770000000000003</v>
      </c>
      <c r="J123" s="28">
        <v>6452</v>
      </c>
      <c r="K123" s="28">
        <v>2430</v>
      </c>
      <c r="L123" s="28">
        <v>787</v>
      </c>
      <c r="M123" s="41">
        <v>66.73</v>
      </c>
      <c r="N123" s="41">
        <v>25.13</v>
      </c>
      <c r="O123" s="41">
        <v>8.14</v>
      </c>
      <c r="P123" s="28">
        <v>102</v>
      </c>
      <c r="Q123" s="41">
        <v>3.21</v>
      </c>
      <c r="R123" s="28">
        <v>1191</v>
      </c>
      <c r="S123" s="41">
        <v>12.11</v>
      </c>
      <c r="T123" s="28">
        <v>898</v>
      </c>
      <c r="U123" s="41">
        <v>9.1300000000000008</v>
      </c>
      <c r="V123" s="28">
        <v>1714</v>
      </c>
      <c r="W123" s="41">
        <v>17.43</v>
      </c>
      <c r="X123" s="28">
        <v>290</v>
      </c>
      <c r="Y123" s="41">
        <v>3</v>
      </c>
    </row>
    <row r="124" spans="2:25" ht="15" customHeight="1">
      <c r="B124" s="29">
        <v>50201</v>
      </c>
      <c r="C124" s="27" t="s">
        <v>489</v>
      </c>
      <c r="D124" s="28">
        <v>3693</v>
      </c>
      <c r="E124" s="41">
        <v>3.51</v>
      </c>
      <c r="F124" s="28">
        <v>2435</v>
      </c>
      <c r="G124" s="41">
        <v>65.94</v>
      </c>
      <c r="H124" s="28">
        <v>1258</v>
      </c>
      <c r="I124" s="41">
        <v>34.06</v>
      </c>
      <c r="J124" s="28">
        <v>2730</v>
      </c>
      <c r="K124" s="28">
        <v>679</v>
      </c>
      <c r="L124" s="28">
        <v>185</v>
      </c>
      <c r="M124" s="41">
        <v>75.959999999999994</v>
      </c>
      <c r="N124" s="41">
        <v>18.89</v>
      </c>
      <c r="O124" s="41">
        <v>5.15</v>
      </c>
      <c r="P124" s="28">
        <v>35</v>
      </c>
      <c r="Q124" s="41">
        <v>3.28</v>
      </c>
      <c r="R124" s="28">
        <v>337</v>
      </c>
      <c r="S124" s="41">
        <v>9.1300000000000008</v>
      </c>
      <c r="T124" s="28">
        <v>388</v>
      </c>
      <c r="U124" s="41">
        <v>10.51</v>
      </c>
      <c r="V124" s="28">
        <v>100</v>
      </c>
      <c r="W124" s="41">
        <v>2.71</v>
      </c>
      <c r="X124" s="28">
        <v>261</v>
      </c>
      <c r="Y124" s="41">
        <v>7.26</v>
      </c>
    </row>
    <row r="125" spans="2:25" ht="15" customHeight="1">
      <c r="B125" s="29">
        <v>50202</v>
      </c>
      <c r="C125" s="27" t="s">
        <v>490</v>
      </c>
      <c r="D125" s="28">
        <v>979</v>
      </c>
      <c r="E125" s="41">
        <v>3.71</v>
      </c>
      <c r="F125" s="28">
        <v>574</v>
      </c>
      <c r="G125" s="41">
        <v>58.63</v>
      </c>
      <c r="H125" s="28">
        <v>405</v>
      </c>
      <c r="I125" s="41">
        <v>41.37</v>
      </c>
      <c r="J125" s="28">
        <v>699</v>
      </c>
      <c r="K125" s="28">
        <v>176</v>
      </c>
      <c r="L125" s="28">
        <v>66</v>
      </c>
      <c r="M125" s="41">
        <v>74.28</v>
      </c>
      <c r="N125" s="41">
        <v>18.7</v>
      </c>
      <c r="O125" s="41">
        <v>7.01</v>
      </c>
      <c r="P125" s="28">
        <v>11</v>
      </c>
      <c r="Q125" s="41">
        <v>3.31</v>
      </c>
      <c r="R125" s="28">
        <v>92</v>
      </c>
      <c r="S125" s="41">
        <v>9.4</v>
      </c>
      <c r="T125" s="28">
        <v>117</v>
      </c>
      <c r="U125" s="41">
        <v>11.95</v>
      </c>
      <c r="V125" s="28">
        <v>56</v>
      </c>
      <c r="W125" s="41">
        <v>5.72</v>
      </c>
      <c r="X125" s="28">
        <v>64</v>
      </c>
      <c r="Y125" s="41">
        <v>6.8</v>
      </c>
    </row>
    <row r="126" spans="2:25" ht="15" customHeight="1">
      <c r="B126" s="29">
        <v>50302</v>
      </c>
      <c r="C126" s="27" t="s">
        <v>491</v>
      </c>
      <c r="D126" s="28">
        <v>2154</v>
      </c>
      <c r="E126" s="41">
        <v>2.67</v>
      </c>
      <c r="F126" s="28">
        <v>1297</v>
      </c>
      <c r="G126" s="41">
        <v>60.21</v>
      </c>
      <c r="H126" s="28">
        <v>857</v>
      </c>
      <c r="I126" s="41">
        <v>39.79</v>
      </c>
      <c r="J126" s="28">
        <v>1196</v>
      </c>
      <c r="K126" s="28">
        <v>707</v>
      </c>
      <c r="L126" s="28">
        <v>160</v>
      </c>
      <c r="M126" s="41">
        <v>57.97</v>
      </c>
      <c r="N126" s="41">
        <v>34.270000000000003</v>
      </c>
      <c r="O126" s="41">
        <v>7.76</v>
      </c>
      <c r="P126" s="28">
        <v>30</v>
      </c>
      <c r="Q126" s="41">
        <v>6.2</v>
      </c>
      <c r="R126" s="28">
        <v>122</v>
      </c>
      <c r="S126" s="41">
        <v>5.66</v>
      </c>
      <c r="T126" s="28">
        <v>732</v>
      </c>
      <c r="U126" s="41">
        <v>33.979999999999997</v>
      </c>
      <c r="V126" s="28">
        <v>127</v>
      </c>
      <c r="W126" s="41">
        <v>5.9</v>
      </c>
      <c r="X126" s="28">
        <v>72</v>
      </c>
      <c r="Y126" s="41">
        <v>3.49</v>
      </c>
    </row>
    <row r="127" spans="2:25" ht="15" customHeight="1">
      <c r="B127" s="29">
        <v>50303</v>
      </c>
      <c r="C127" s="27" t="s">
        <v>492</v>
      </c>
      <c r="D127" s="28">
        <v>11296</v>
      </c>
      <c r="E127" s="41">
        <v>3.97</v>
      </c>
      <c r="F127" s="28">
        <v>6600</v>
      </c>
      <c r="G127" s="41">
        <v>58.43</v>
      </c>
      <c r="H127" s="28">
        <v>4696</v>
      </c>
      <c r="I127" s="41">
        <v>41.57</v>
      </c>
      <c r="J127" s="28">
        <v>8578</v>
      </c>
      <c r="K127" s="28">
        <v>1850</v>
      </c>
      <c r="L127" s="28">
        <v>331</v>
      </c>
      <c r="M127" s="41">
        <v>79.73</v>
      </c>
      <c r="N127" s="41">
        <v>17.190000000000001</v>
      </c>
      <c r="O127" s="41">
        <v>3.08</v>
      </c>
      <c r="P127" s="28">
        <v>105</v>
      </c>
      <c r="Q127" s="41">
        <v>3.45</v>
      </c>
      <c r="R127" s="28">
        <v>996</v>
      </c>
      <c r="S127" s="41">
        <v>8.82</v>
      </c>
      <c r="T127" s="28">
        <v>358</v>
      </c>
      <c r="U127" s="41">
        <v>3.17</v>
      </c>
      <c r="V127" s="28">
        <v>1008</v>
      </c>
      <c r="W127" s="41">
        <v>8.92</v>
      </c>
      <c r="X127" s="28">
        <v>179</v>
      </c>
      <c r="Y127" s="41">
        <v>1.66</v>
      </c>
    </row>
    <row r="128" spans="2:25" ht="15" customHeight="1">
      <c r="B128" s="29">
        <v>50304</v>
      </c>
      <c r="C128" s="27" t="s">
        <v>493</v>
      </c>
      <c r="D128" s="28">
        <v>18285</v>
      </c>
      <c r="E128" s="41">
        <v>3.23</v>
      </c>
      <c r="F128" s="28">
        <v>10433</v>
      </c>
      <c r="G128" s="41">
        <v>57.06</v>
      </c>
      <c r="H128" s="28">
        <v>7852</v>
      </c>
      <c r="I128" s="41">
        <v>42.94</v>
      </c>
      <c r="J128" s="28">
        <v>16917</v>
      </c>
      <c r="K128" s="28">
        <v>953</v>
      </c>
      <c r="L128" s="28">
        <v>66</v>
      </c>
      <c r="M128" s="41">
        <v>94.32</v>
      </c>
      <c r="N128" s="41">
        <v>5.31</v>
      </c>
      <c r="O128" s="41">
        <v>0.37</v>
      </c>
      <c r="P128" s="28">
        <v>115</v>
      </c>
      <c r="Q128" s="41">
        <v>3.19</v>
      </c>
      <c r="R128" s="28">
        <v>592</v>
      </c>
      <c r="S128" s="41">
        <v>3.24</v>
      </c>
      <c r="T128" s="28">
        <v>104</v>
      </c>
      <c r="U128" s="41">
        <v>0.56999999999999995</v>
      </c>
      <c r="V128" s="28">
        <v>69</v>
      </c>
      <c r="W128" s="41">
        <v>0.38</v>
      </c>
      <c r="X128" s="28">
        <v>236</v>
      </c>
      <c r="Y128" s="41">
        <v>1.32</v>
      </c>
    </row>
    <row r="129" spans="2:25" ht="15" customHeight="1">
      <c r="B129" s="29">
        <v>50305</v>
      </c>
      <c r="C129" s="27" t="s">
        <v>494</v>
      </c>
      <c r="D129" s="28">
        <v>12798</v>
      </c>
      <c r="E129" s="41">
        <v>3.54</v>
      </c>
      <c r="F129" s="28">
        <v>6883</v>
      </c>
      <c r="G129" s="41">
        <v>53.78</v>
      </c>
      <c r="H129" s="28">
        <v>5915</v>
      </c>
      <c r="I129" s="41">
        <v>46.22</v>
      </c>
      <c r="J129" s="28">
        <v>11521</v>
      </c>
      <c r="K129" s="28">
        <v>1000</v>
      </c>
      <c r="L129" s="28">
        <v>37</v>
      </c>
      <c r="M129" s="41">
        <v>91.74</v>
      </c>
      <c r="N129" s="41">
        <v>7.96</v>
      </c>
      <c r="O129" s="41">
        <v>0.28999999999999998</v>
      </c>
      <c r="P129" s="28">
        <v>64</v>
      </c>
      <c r="Q129" s="41">
        <v>2.2799999999999998</v>
      </c>
      <c r="R129" s="28">
        <v>745</v>
      </c>
      <c r="S129" s="41">
        <v>5.82</v>
      </c>
      <c r="T129" s="28">
        <v>65</v>
      </c>
      <c r="U129" s="41">
        <v>0.51</v>
      </c>
      <c r="V129" s="28">
        <v>62</v>
      </c>
      <c r="W129" s="41">
        <v>0.48</v>
      </c>
      <c r="X129" s="28">
        <v>159</v>
      </c>
      <c r="Y129" s="41">
        <v>1.27</v>
      </c>
    </row>
    <row r="130" spans="2:25" ht="15" customHeight="1">
      <c r="B130" s="29">
        <v>50306</v>
      </c>
      <c r="C130" s="27" t="s">
        <v>495</v>
      </c>
      <c r="D130" s="28">
        <v>15623</v>
      </c>
      <c r="E130" s="41">
        <v>3.77</v>
      </c>
      <c r="F130" s="28">
        <v>9297</v>
      </c>
      <c r="G130" s="41">
        <v>59.51</v>
      </c>
      <c r="H130" s="28">
        <v>6326</v>
      </c>
      <c r="I130" s="41">
        <v>40.49</v>
      </c>
      <c r="J130" s="28">
        <v>12636</v>
      </c>
      <c r="K130" s="28">
        <v>2116</v>
      </c>
      <c r="L130" s="28">
        <v>409</v>
      </c>
      <c r="M130" s="41">
        <v>83.35</v>
      </c>
      <c r="N130" s="41">
        <v>13.96</v>
      </c>
      <c r="O130" s="41">
        <v>2.7</v>
      </c>
      <c r="P130" s="28">
        <v>154</v>
      </c>
      <c r="Q130" s="41">
        <v>3.46</v>
      </c>
      <c r="R130" s="28">
        <v>1691</v>
      </c>
      <c r="S130" s="41">
        <v>10.82</v>
      </c>
      <c r="T130" s="28">
        <v>750</v>
      </c>
      <c r="U130" s="41">
        <v>4.8</v>
      </c>
      <c r="V130" s="28">
        <v>217</v>
      </c>
      <c r="W130" s="41">
        <v>1.39</v>
      </c>
      <c r="X130" s="28">
        <v>242</v>
      </c>
      <c r="Y130" s="41">
        <v>1.6</v>
      </c>
    </row>
    <row r="131" spans="2:25" ht="15" customHeight="1">
      <c r="B131" s="29">
        <v>50307</v>
      </c>
      <c r="C131" s="27" t="s">
        <v>496</v>
      </c>
      <c r="D131" s="28">
        <v>18555</v>
      </c>
      <c r="E131" s="41">
        <v>3.53</v>
      </c>
      <c r="F131" s="28">
        <v>10673</v>
      </c>
      <c r="G131" s="41">
        <v>57.52</v>
      </c>
      <c r="H131" s="28">
        <v>7882</v>
      </c>
      <c r="I131" s="41">
        <v>42.48</v>
      </c>
      <c r="J131" s="28">
        <v>16047</v>
      </c>
      <c r="K131" s="28">
        <v>1850</v>
      </c>
      <c r="L131" s="28">
        <v>185</v>
      </c>
      <c r="M131" s="41">
        <v>88.75</v>
      </c>
      <c r="N131" s="41">
        <v>10.23</v>
      </c>
      <c r="O131" s="41">
        <v>1.02</v>
      </c>
      <c r="P131" s="28">
        <v>121</v>
      </c>
      <c r="Q131" s="41">
        <v>2.66</v>
      </c>
      <c r="R131" s="28">
        <v>1325</v>
      </c>
      <c r="S131" s="41">
        <v>7.14</v>
      </c>
      <c r="T131" s="28">
        <v>416</v>
      </c>
      <c r="U131" s="41">
        <v>2.2400000000000002</v>
      </c>
      <c r="V131" s="28">
        <v>208</v>
      </c>
      <c r="W131" s="41">
        <v>1.1200000000000001</v>
      </c>
      <c r="X131" s="28">
        <v>221</v>
      </c>
      <c r="Y131" s="41">
        <v>1.22</v>
      </c>
    </row>
    <row r="132" spans="2:25" ht="15" customHeight="1">
      <c r="B132" s="29">
        <v>50308</v>
      </c>
      <c r="C132" s="27" t="s">
        <v>497</v>
      </c>
      <c r="D132" s="28">
        <v>13881</v>
      </c>
      <c r="E132" s="41">
        <v>3.37</v>
      </c>
      <c r="F132" s="28">
        <v>7951</v>
      </c>
      <c r="G132" s="41">
        <v>57.28</v>
      </c>
      <c r="H132" s="28">
        <v>5930</v>
      </c>
      <c r="I132" s="41">
        <v>42.72</v>
      </c>
      <c r="J132" s="28">
        <v>12124</v>
      </c>
      <c r="K132" s="28">
        <v>1102</v>
      </c>
      <c r="L132" s="28">
        <v>75</v>
      </c>
      <c r="M132" s="41">
        <v>91.15</v>
      </c>
      <c r="N132" s="41">
        <v>8.2899999999999991</v>
      </c>
      <c r="O132" s="41">
        <v>0.56000000000000005</v>
      </c>
      <c r="P132" s="28">
        <v>135</v>
      </c>
      <c r="Q132" s="41">
        <v>4.41</v>
      </c>
      <c r="R132" s="28">
        <v>804</v>
      </c>
      <c r="S132" s="41">
        <v>5.79</v>
      </c>
      <c r="T132" s="28">
        <v>178</v>
      </c>
      <c r="U132" s="41">
        <v>1.28</v>
      </c>
      <c r="V132" s="28">
        <v>59</v>
      </c>
      <c r="W132" s="41">
        <v>0.43</v>
      </c>
      <c r="X132" s="28">
        <v>155</v>
      </c>
      <c r="Y132" s="41">
        <v>1.17</v>
      </c>
    </row>
    <row r="133" spans="2:25" ht="15" customHeight="1">
      <c r="B133" s="29">
        <v>50309</v>
      </c>
      <c r="C133" s="27" t="s">
        <v>498</v>
      </c>
      <c r="D133" s="28">
        <v>20727</v>
      </c>
      <c r="E133" s="41">
        <v>3.71</v>
      </c>
      <c r="F133" s="28">
        <v>10862</v>
      </c>
      <c r="G133" s="41">
        <v>52.41</v>
      </c>
      <c r="H133" s="28">
        <v>9865</v>
      </c>
      <c r="I133" s="41">
        <v>47.59</v>
      </c>
      <c r="J133" s="28">
        <v>15867</v>
      </c>
      <c r="K133" s="28">
        <v>3578</v>
      </c>
      <c r="L133" s="28">
        <v>754</v>
      </c>
      <c r="M133" s="41">
        <v>78.55</v>
      </c>
      <c r="N133" s="41">
        <v>17.71</v>
      </c>
      <c r="O133" s="41">
        <v>3.73</v>
      </c>
      <c r="P133" s="28">
        <v>194</v>
      </c>
      <c r="Q133" s="41">
        <v>3.18</v>
      </c>
      <c r="R133" s="28">
        <v>1979</v>
      </c>
      <c r="S133" s="41">
        <v>9.5500000000000007</v>
      </c>
      <c r="T133" s="28">
        <v>2587</v>
      </c>
      <c r="U133" s="41">
        <v>12.48</v>
      </c>
      <c r="V133" s="28">
        <v>163</v>
      </c>
      <c r="W133" s="41">
        <v>0.79</v>
      </c>
      <c r="X133" s="28">
        <v>333</v>
      </c>
      <c r="Y133" s="41">
        <v>1.65</v>
      </c>
    </row>
    <row r="134" spans="2:25" ht="15" customHeight="1">
      <c r="B134" s="29">
        <v>50401</v>
      </c>
      <c r="C134" s="27" t="s">
        <v>499</v>
      </c>
      <c r="D134" s="28">
        <v>9112</v>
      </c>
      <c r="E134" s="41">
        <v>3.58</v>
      </c>
      <c r="F134" s="28">
        <v>5690</v>
      </c>
      <c r="G134" s="41">
        <v>62.45</v>
      </c>
      <c r="H134" s="28">
        <v>3422</v>
      </c>
      <c r="I134" s="41">
        <v>37.549999999999997</v>
      </c>
      <c r="J134" s="28">
        <v>7701</v>
      </c>
      <c r="K134" s="28">
        <v>771</v>
      </c>
      <c r="L134" s="28">
        <v>284</v>
      </c>
      <c r="M134" s="41">
        <v>87.95</v>
      </c>
      <c r="N134" s="41">
        <v>8.81</v>
      </c>
      <c r="O134" s="41">
        <v>3.24</v>
      </c>
      <c r="P134" s="28">
        <v>118</v>
      </c>
      <c r="Q134" s="41">
        <v>4.87</v>
      </c>
      <c r="R134" s="28">
        <v>466</v>
      </c>
      <c r="S134" s="41">
        <v>5.1100000000000003</v>
      </c>
      <c r="T134" s="28">
        <v>365</v>
      </c>
      <c r="U134" s="41">
        <v>4.01</v>
      </c>
      <c r="V134" s="28">
        <v>275</v>
      </c>
      <c r="W134" s="41">
        <v>3.02</v>
      </c>
      <c r="X134" s="28">
        <v>239</v>
      </c>
      <c r="Y134" s="41">
        <v>2.73</v>
      </c>
    </row>
    <row r="135" spans="2:25" ht="15" customHeight="1">
      <c r="B135" s="29">
        <v>50501</v>
      </c>
      <c r="C135" s="27" t="s">
        <v>500</v>
      </c>
      <c r="D135" s="28">
        <v>14453</v>
      </c>
      <c r="E135" s="41">
        <v>3.67</v>
      </c>
      <c r="F135" s="28">
        <v>8156</v>
      </c>
      <c r="G135" s="41">
        <v>56.43</v>
      </c>
      <c r="H135" s="28">
        <v>6297</v>
      </c>
      <c r="I135" s="41">
        <v>43.57</v>
      </c>
      <c r="J135" s="28">
        <v>9676</v>
      </c>
      <c r="K135" s="28">
        <v>3051</v>
      </c>
      <c r="L135" s="28">
        <v>1474</v>
      </c>
      <c r="M135" s="41">
        <v>68.14</v>
      </c>
      <c r="N135" s="41">
        <v>21.48</v>
      </c>
      <c r="O135" s="41">
        <v>10.38</v>
      </c>
      <c r="P135" s="28">
        <v>99</v>
      </c>
      <c r="Q135" s="41">
        <v>2.25</v>
      </c>
      <c r="R135" s="28">
        <v>1581</v>
      </c>
      <c r="S135" s="41">
        <v>10.94</v>
      </c>
      <c r="T135" s="28">
        <v>2389</v>
      </c>
      <c r="U135" s="41">
        <v>16.53</v>
      </c>
      <c r="V135" s="28">
        <v>1919</v>
      </c>
      <c r="W135" s="41">
        <v>13.28</v>
      </c>
      <c r="X135" s="28">
        <v>415</v>
      </c>
      <c r="Y135" s="41">
        <v>2.92</v>
      </c>
    </row>
    <row r="136" spans="2:25" ht="15" customHeight="1">
      <c r="B136" s="29">
        <v>50502</v>
      </c>
      <c r="C136" s="27" t="s">
        <v>501</v>
      </c>
      <c r="D136" s="28">
        <v>12278</v>
      </c>
      <c r="E136" s="41">
        <v>3.7</v>
      </c>
      <c r="F136" s="28">
        <v>6711</v>
      </c>
      <c r="G136" s="41">
        <v>54.66</v>
      </c>
      <c r="H136" s="28">
        <v>5567</v>
      </c>
      <c r="I136" s="41">
        <v>45.34</v>
      </c>
      <c r="J136" s="28">
        <v>11132</v>
      </c>
      <c r="K136" s="28">
        <v>797</v>
      </c>
      <c r="L136" s="28">
        <v>132</v>
      </c>
      <c r="M136" s="41">
        <v>92.3</v>
      </c>
      <c r="N136" s="41">
        <v>6.61</v>
      </c>
      <c r="O136" s="41">
        <v>1.0900000000000001</v>
      </c>
      <c r="P136" s="28">
        <v>71</v>
      </c>
      <c r="Q136" s="41">
        <v>2.2799999999999998</v>
      </c>
      <c r="R136" s="28">
        <v>555</v>
      </c>
      <c r="S136" s="41">
        <v>4.5199999999999996</v>
      </c>
      <c r="T136" s="28">
        <v>154</v>
      </c>
      <c r="U136" s="41">
        <v>1.25</v>
      </c>
      <c r="V136" s="28">
        <v>191</v>
      </c>
      <c r="W136" s="41">
        <v>1.56</v>
      </c>
      <c r="X136" s="28">
        <v>146</v>
      </c>
      <c r="Y136" s="41">
        <v>1.21</v>
      </c>
    </row>
    <row r="137" spans="2:25" ht="15" customHeight="1">
      <c r="B137" s="29">
        <v>50503</v>
      </c>
      <c r="C137" s="27" t="s">
        <v>502</v>
      </c>
      <c r="D137" s="28">
        <v>2089</v>
      </c>
      <c r="E137" s="41">
        <v>3.66</v>
      </c>
      <c r="F137" s="28">
        <v>1283</v>
      </c>
      <c r="G137" s="41">
        <v>61.42</v>
      </c>
      <c r="H137" s="28">
        <v>806</v>
      </c>
      <c r="I137" s="41">
        <v>38.58</v>
      </c>
      <c r="J137" s="28">
        <v>1352</v>
      </c>
      <c r="K137" s="28">
        <v>527</v>
      </c>
      <c r="L137" s="28">
        <v>154</v>
      </c>
      <c r="M137" s="41">
        <v>66.5</v>
      </c>
      <c r="N137" s="41">
        <v>25.92</v>
      </c>
      <c r="O137" s="41">
        <v>7.58</v>
      </c>
      <c r="P137" s="28">
        <v>22</v>
      </c>
      <c r="Q137" s="41">
        <v>3.4</v>
      </c>
      <c r="R137" s="28">
        <v>220</v>
      </c>
      <c r="S137" s="41">
        <v>10.53</v>
      </c>
      <c r="T137" s="28">
        <v>414</v>
      </c>
      <c r="U137" s="41">
        <v>19.82</v>
      </c>
      <c r="V137" s="28">
        <v>161</v>
      </c>
      <c r="W137" s="41">
        <v>7.71</v>
      </c>
      <c r="X137" s="28">
        <v>73</v>
      </c>
      <c r="Y137" s="41">
        <v>3.59</v>
      </c>
    </row>
    <row r="138" spans="2:25" ht="15" customHeight="1">
      <c r="B138" s="29">
        <v>50504</v>
      </c>
      <c r="C138" s="27" t="s">
        <v>503</v>
      </c>
      <c r="D138" s="28">
        <v>1117</v>
      </c>
      <c r="E138" s="41">
        <v>3.42</v>
      </c>
      <c r="F138" s="28">
        <v>818</v>
      </c>
      <c r="G138" s="41">
        <v>73.23</v>
      </c>
      <c r="H138" s="28">
        <v>299</v>
      </c>
      <c r="I138" s="41">
        <v>26.77</v>
      </c>
      <c r="J138" s="28">
        <v>498</v>
      </c>
      <c r="K138" s="28">
        <v>393</v>
      </c>
      <c r="L138" s="28">
        <v>211</v>
      </c>
      <c r="M138" s="41">
        <v>45.19</v>
      </c>
      <c r="N138" s="41">
        <v>35.659999999999997</v>
      </c>
      <c r="O138" s="41">
        <v>19.149999999999999</v>
      </c>
      <c r="P138" s="28">
        <v>19</v>
      </c>
      <c r="Q138" s="41">
        <v>6.03</v>
      </c>
      <c r="R138" s="28">
        <v>122</v>
      </c>
      <c r="S138" s="41">
        <v>10.92</v>
      </c>
      <c r="T138" s="28">
        <v>251</v>
      </c>
      <c r="U138" s="41">
        <v>22.47</v>
      </c>
      <c r="V138" s="28">
        <v>394</v>
      </c>
      <c r="W138" s="41">
        <v>35.270000000000003</v>
      </c>
      <c r="X138" s="28">
        <v>104</v>
      </c>
      <c r="Y138" s="41">
        <v>9.44</v>
      </c>
    </row>
    <row r="139" spans="2:25" ht="15" customHeight="1">
      <c r="B139" s="29">
        <v>50505</v>
      </c>
      <c r="C139" s="27" t="s">
        <v>504</v>
      </c>
      <c r="D139" s="28">
        <v>8543</v>
      </c>
      <c r="E139" s="41">
        <v>3.81</v>
      </c>
      <c r="F139" s="28">
        <v>4688</v>
      </c>
      <c r="G139" s="41">
        <v>54.88</v>
      </c>
      <c r="H139" s="28">
        <v>3855</v>
      </c>
      <c r="I139" s="41">
        <v>45.12</v>
      </c>
      <c r="J139" s="28">
        <v>4759</v>
      </c>
      <c r="K139" s="28">
        <v>1921</v>
      </c>
      <c r="L139" s="28">
        <v>1737</v>
      </c>
      <c r="M139" s="41">
        <v>56.54</v>
      </c>
      <c r="N139" s="41">
        <v>22.82</v>
      </c>
      <c r="O139" s="41">
        <v>20.64</v>
      </c>
      <c r="P139" s="28">
        <v>134</v>
      </c>
      <c r="Q139" s="41">
        <v>4.5599999999999996</v>
      </c>
      <c r="R139" s="28">
        <v>1101</v>
      </c>
      <c r="S139" s="41">
        <v>12.89</v>
      </c>
      <c r="T139" s="28">
        <v>1870</v>
      </c>
      <c r="U139" s="41">
        <v>21.89</v>
      </c>
      <c r="V139" s="28">
        <v>2558</v>
      </c>
      <c r="W139" s="41">
        <v>29.94</v>
      </c>
      <c r="X139" s="28">
        <v>305</v>
      </c>
      <c r="Y139" s="41">
        <v>3.62</v>
      </c>
    </row>
    <row r="140" spans="2:25" ht="15" customHeight="1">
      <c r="B140" s="29">
        <v>50601</v>
      </c>
      <c r="C140" s="27" t="s">
        <v>505</v>
      </c>
      <c r="D140" s="28">
        <v>12580</v>
      </c>
      <c r="E140" s="41">
        <v>3.86</v>
      </c>
      <c r="F140" s="28">
        <v>7261</v>
      </c>
      <c r="G140" s="41">
        <v>57.72</v>
      </c>
      <c r="H140" s="28">
        <v>5319</v>
      </c>
      <c r="I140" s="41">
        <v>42.28</v>
      </c>
      <c r="J140" s="28">
        <v>8952</v>
      </c>
      <c r="K140" s="28">
        <v>2290</v>
      </c>
      <c r="L140" s="28">
        <v>1001</v>
      </c>
      <c r="M140" s="41">
        <v>73.12</v>
      </c>
      <c r="N140" s="41">
        <v>18.7</v>
      </c>
      <c r="O140" s="41">
        <v>8.18</v>
      </c>
      <c r="P140" s="28">
        <v>178</v>
      </c>
      <c r="Q140" s="41">
        <v>4.41</v>
      </c>
      <c r="R140" s="28">
        <v>1364</v>
      </c>
      <c r="S140" s="41">
        <v>10.84</v>
      </c>
      <c r="T140" s="28">
        <v>1848</v>
      </c>
      <c r="U140" s="41">
        <v>14.69</v>
      </c>
      <c r="V140" s="28">
        <v>788</v>
      </c>
      <c r="W140" s="41">
        <v>6.26</v>
      </c>
      <c r="X140" s="28">
        <v>430</v>
      </c>
      <c r="Y140" s="41">
        <v>3.51</v>
      </c>
    </row>
    <row r="141" spans="2:25" ht="15" customHeight="1">
      <c r="B141" s="29">
        <v>50701</v>
      </c>
      <c r="C141" s="27" t="s">
        <v>442</v>
      </c>
      <c r="D141" s="28">
        <v>16373</v>
      </c>
      <c r="E141" s="41">
        <v>3.48</v>
      </c>
      <c r="F141" s="28">
        <v>9815</v>
      </c>
      <c r="G141" s="41">
        <v>59.95</v>
      </c>
      <c r="H141" s="28">
        <v>6558</v>
      </c>
      <c r="I141" s="41">
        <v>40.049999999999997</v>
      </c>
      <c r="J141" s="28">
        <v>10525</v>
      </c>
      <c r="K141" s="28">
        <v>4003</v>
      </c>
      <c r="L141" s="28">
        <v>1687</v>
      </c>
      <c r="M141" s="41">
        <v>64.91</v>
      </c>
      <c r="N141" s="41">
        <v>24.69</v>
      </c>
      <c r="O141" s="41">
        <v>10.4</v>
      </c>
      <c r="P141" s="28">
        <v>182</v>
      </c>
      <c r="Q141" s="41">
        <v>3.55</v>
      </c>
      <c r="R141" s="28">
        <v>1824</v>
      </c>
      <c r="S141" s="41">
        <v>11.14</v>
      </c>
      <c r="T141" s="28">
        <v>4704</v>
      </c>
      <c r="U141" s="41">
        <v>28.73</v>
      </c>
      <c r="V141" s="28">
        <v>742</v>
      </c>
      <c r="W141" s="41">
        <v>4.53</v>
      </c>
      <c r="X141" s="28">
        <v>277</v>
      </c>
      <c r="Y141" s="41">
        <v>1.71</v>
      </c>
    </row>
    <row r="142" spans="2:25" ht="15" customHeight="1">
      <c r="B142" s="29">
        <v>50702</v>
      </c>
      <c r="C142" s="27" t="s">
        <v>506</v>
      </c>
      <c r="D142" s="28">
        <v>14741</v>
      </c>
      <c r="E142" s="41">
        <v>3.84</v>
      </c>
      <c r="F142" s="28">
        <v>8860</v>
      </c>
      <c r="G142" s="41">
        <v>60.1</v>
      </c>
      <c r="H142" s="28">
        <v>5881</v>
      </c>
      <c r="I142" s="41">
        <v>39.9</v>
      </c>
      <c r="J142" s="28">
        <v>11109</v>
      </c>
      <c r="K142" s="28">
        <v>2184</v>
      </c>
      <c r="L142" s="28">
        <v>1174</v>
      </c>
      <c r="M142" s="41">
        <v>76.790000000000006</v>
      </c>
      <c r="N142" s="41">
        <v>15.1</v>
      </c>
      <c r="O142" s="41">
        <v>8.1199999999999992</v>
      </c>
      <c r="P142" s="28">
        <v>186</v>
      </c>
      <c r="Q142" s="41">
        <v>4.04</v>
      </c>
      <c r="R142" s="28">
        <v>1696</v>
      </c>
      <c r="S142" s="41">
        <v>11.51</v>
      </c>
      <c r="T142" s="28">
        <v>1613</v>
      </c>
      <c r="U142" s="41">
        <v>10.94</v>
      </c>
      <c r="V142" s="28">
        <v>1121</v>
      </c>
      <c r="W142" s="41">
        <v>7.6</v>
      </c>
      <c r="X142" s="28">
        <v>329</v>
      </c>
      <c r="Y142" s="41">
        <v>2.27</v>
      </c>
    </row>
    <row r="143" spans="2:25" ht="15" customHeight="1">
      <c r="B143" s="29">
        <v>50801</v>
      </c>
      <c r="C143" s="27" t="s">
        <v>507</v>
      </c>
      <c r="D143" s="28">
        <v>9762</v>
      </c>
      <c r="E143" s="41">
        <v>3.63</v>
      </c>
      <c r="F143" s="28">
        <v>5643</v>
      </c>
      <c r="G143" s="41">
        <v>57.81</v>
      </c>
      <c r="H143" s="28">
        <v>4119</v>
      </c>
      <c r="I143" s="41">
        <v>42.19</v>
      </c>
      <c r="J143" s="28">
        <v>8654</v>
      </c>
      <c r="K143" s="28">
        <v>920</v>
      </c>
      <c r="L143" s="28">
        <v>65</v>
      </c>
      <c r="M143" s="41">
        <v>89.78</v>
      </c>
      <c r="N143" s="41">
        <v>9.5399999999999991</v>
      </c>
      <c r="O143" s="41">
        <v>0.67</v>
      </c>
      <c r="P143" s="28">
        <v>37</v>
      </c>
      <c r="Q143" s="41">
        <v>1.72</v>
      </c>
      <c r="R143" s="28">
        <v>587</v>
      </c>
      <c r="S143" s="41">
        <v>6.01</v>
      </c>
      <c r="T143" s="28">
        <v>80</v>
      </c>
      <c r="U143" s="41">
        <v>0.82</v>
      </c>
      <c r="V143" s="28">
        <v>246</v>
      </c>
      <c r="W143" s="41">
        <v>2.52</v>
      </c>
      <c r="X143" s="28">
        <v>112</v>
      </c>
      <c r="Y143" s="41">
        <v>1.1599999999999999</v>
      </c>
    </row>
    <row r="144" spans="2:25" ht="15" customHeight="1">
      <c r="B144" s="29">
        <v>50802</v>
      </c>
      <c r="C144" s="27" t="s">
        <v>508</v>
      </c>
      <c r="D144" s="28">
        <v>16077</v>
      </c>
      <c r="E144" s="41">
        <v>3.96</v>
      </c>
      <c r="F144" s="28">
        <v>7883</v>
      </c>
      <c r="G144" s="41">
        <v>49.03</v>
      </c>
      <c r="H144" s="28">
        <v>8194</v>
      </c>
      <c r="I144" s="41">
        <v>50.97</v>
      </c>
      <c r="J144" s="28">
        <v>14676</v>
      </c>
      <c r="K144" s="28">
        <v>1195</v>
      </c>
      <c r="L144" s="28">
        <v>42</v>
      </c>
      <c r="M144" s="41">
        <v>92.23</v>
      </c>
      <c r="N144" s="41">
        <v>7.51</v>
      </c>
      <c r="O144" s="41">
        <v>0.26</v>
      </c>
      <c r="P144" s="28">
        <v>86</v>
      </c>
      <c r="Q144" s="41">
        <v>1.95</v>
      </c>
      <c r="R144" s="28">
        <v>1038</v>
      </c>
      <c r="S144" s="41">
        <v>6.46</v>
      </c>
      <c r="T144" s="28">
        <v>25</v>
      </c>
      <c r="U144" s="41">
        <v>0.16</v>
      </c>
      <c r="V144" s="28">
        <v>41</v>
      </c>
      <c r="W144" s="41">
        <v>0.26</v>
      </c>
      <c r="X144" s="28">
        <v>108</v>
      </c>
      <c r="Y144" s="41">
        <v>0.68</v>
      </c>
    </row>
    <row r="145" spans="2:25" ht="15" customHeight="1">
      <c r="B145" s="29">
        <v>50901</v>
      </c>
      <c r="C145" s="27" t="s">
        <v>509</v>
      </c>
      <c r="D145" s="28">
        <v>5892</v>
      </c>
      <c r="E145" s="41">
        <v>3.51</v>
      </c>
      <c r="F145" s="28">
        <v>3417</v>
      </c>
      <c r="G145" s="41">
        <v>57.99</v>
      </c>
      <c r="H145" s="28">
        <v>2475</v>
      </c>
      <c r="I145" s="41">
        <v>42.01</v>
      </c>
      <c r="J145" s="28">
        <v>4169</v>
      </c>
      <c r="K145" s="28">
        <v>1185</v>
      </c>
      <c r="L145" s="28">
        <v>376</v>
      </c>
      <c r="M145" s="41">
        <v>72.760000000000005</v>
      </c>
      <c r="N145" s="41">
        <v>20.68</v>
      </c>
      <c r="O145" s="41">
        <v>6.56</v>
      </c>
      <c r="P145" s="28">
        <v>52</v>
      </c>
      <c r="Q145" s="41">
        <v>3.02</v>
      </c>
      <c r="R145" s="28">
        <v>527</v>
      </c>
      <c r="S145" s="41">
        <v>8.94</v>
      </c>
      <c r="T145" s="28">
        <v>685</v>
      </c>
      <c r="U145" s="41">
        <v>11.63</v>
      </c>
      <c r="V145" s="28">
        <v>505</v>
      </c>
      <c r="W145" s="41">
        <v>8.57</v>
      </c>
      <c r="X145" s="28">
        <v>289</v>
      </c>
      <c r="Y145" s="41">
        <v>5.04</v>
      </c>
    </row>
    <row r="146" spans="2:25" ht="15" customHeight="1">
      <c r="B146" s="29">
        <v>50902</v>
      </c>
      <c r="C146" s="27" t="s">
        <v>510</v>
      </c>
      <c r="D146" s="28">
        <v>628</v>
      </c>
      <c r="E146" s="41">
        <v>3.36</v>
      </c>
      <c r="F146" s="28">
        <v>389</v>
      </c>
      <c r="G146" s="41">
        <v>61.94</v>
      </c>
      <c r="H146" s="28">
        <v>239</v>
      </c>
      <c r="I146" s="41">
        <v>38.06</v>
      </c>
      <c r="J146" s="28">
        <v>424</v>
      </c>
      <c r="K146" s="28">
        <v>141</v>
      </c>
      <c r="L146" s="28">
        <v>48</v>
      </c>
      <c r="M146" s="41">
        <v>69.17</v>
      </c>
      <c r="N146" s="41">
        <v>23</v>
      </c>
      <c r="O146" s="41">
        <v>7.83</v>
      </c>
      <c r="P146" s="28">
        <v>7</v>
      </c>
      <c r="Q146" s="41">
        <v>3.66</v>
      </c>
      <c r="R146" s="28">
        <v>47</v>
      </c>
      <c r="S146" s="41">
        <v>7.48</v>
      </c>
      <c r="T146" s="28">
        <v>134</v>
      </c>
      <c r="U146" s="41">
        <v>21.34</v>
      </c>
      <c r="V146" s="28">
        <v>21</v>
      </c>
      <c r="W146" s="41">
        <v>3.34</v>
      </c>
      <c r="X146" s="28">
        <v>48</v>
      </c>
      <c r="Y146" s="41">
        <v>7.83</v>
      </c>
    </row>
    <row r="147" spans="2:25" ht="15" customHeight="1">
      <c r="B147" s="29">
        <v>50903</v>
      </c>
      <c r="C147" s="27" t="s">
        <v>511</v>
      </c>
      <c r="D147" s="28">
        <v>425</v>
      </c>
      <c r="E147" s="41">
        <v>2.82</v>
      </c>
      <c r="F147" s="28">
        <v>299</v>
      </c>
      <c r="G147" s="41">
        <v>70.349999999999994</v>
      </c>
      <c r="H147" s="28">
        <v>126</v>
      </c>
      <c r="I147" s="41">
        <v>29.65</v>
      </c>
      <c r="J147" s="28">
        <v>258</v>
      </c>
      <c r="K147" s="28">
        <v>120</v>
      </c>
      <c r="L147" s="28">
        <v>39</v>
      </c>
      <c r="M147" s="41">
        <v>61.87</v>
      </c>
      <c r="N147" s="41">
        <v>28.78</v>
      </c>
      <c r="O147" s="41">
        <v>9.35</v>
      </c>
      <c r="P147" s="28">
        <v>3</v>
      </c>
      <c r="Q147" s="41">
        <v>3.23</v>
      </c>
      <c r="R147" s="28">
        <v>26</v>
      </c>
      <c r="S147" s="41">
        <v>6.12</v>
      </c>
      <c r="T147" s="28">
        <v>117</v>
      </c>
      <c r="U147" s="41">
        <v>27.53</v>
      </c>
      <c r="V147" s="28">
        <v>0</v>
      </c>
      <c r="W147" s="41">
        <v>0</v>
      </c>
      <c r="X147" s="28">
        <v>58</v>
      </c>
      <c r="Y147" s="41">
        <v>13.91</v>
      </c>
    </row>
    <row r="148" spans="2:25" ht="15" customHeight="1">
      <c r="B148" s="29">
        <v>50904</v>
      </c>
      <c r="C148" s="27" t="s">
        <v>512</v>
      </c>
      <c r="D148" s="28">
        <v>485</v>
      </c>
      <c r="E148" s="41">
        <v>2.92</v>
      </c>
      <c r="F148" s="28">
        <v>289</v>
      </c>
      <c r="G148" s="41">
        <v>59.59</v>
      </c>
      <c r="H148" s="28">
        <v>196</v>
      </c>
      <c r="I148" s="41">
        <v>40.409999999999997</v>
      </c>
      <c r="J148" s="28">
        <v>403</v>
      </c>
      <c r="K148" s="28">
        <v>57</v>
      </c>
      <c r="L148" s="28">
        <v>5</v>
      </c>
      <c r="M148" s="41">
        <v>86.67</v>
      </c>
      <c r="N148" s="41">
        <v>12.26</v>
      </c>
      <c r="O148" s="41">
        <v>1.08</v>
      </c>
      <c r="P148" s="28">
        <v>0</v>
      </c>
      <c r="Q148" s="41">
        <v>0</v>
      </c>
      <c r="R148" s="28">
        <v>15</v>
      </c>
      <c r="S148" s="41">
        <v>3.09</v>
      </c>
      <c r="T148" s="28">
        <v>20</v>
      </c>
      <c r="U148" s="41">
        <v>4.12</v>
      </c>
      <c r="V148" s="28">
        <v>5</v>
      </c>
      <c r="W148" s="41">
        <v>1.03</v>
      </c>
      <c r="X148" s="28">
        <v>29</v>
      </c>
      <c r="Y148" s="41">
        <v>6.24</v>
      </c>
    </row>
    <row r="149" spans="2:25" ht="15" customHeight="1">
      <c r="B149" s="29">
        <v>51001</v>
      </c>
      <c r="C149" s="27" t="s">
        <v>513</v>
      </c>
      <c r="D149" s="28">
        <v>6445</v>
      </c>
      <c r="E149" s="41">
        <v>3.6</v>
      </c>
      <c r="F149" s="28">
        <v>3663</v>
      </c>
      <c r="G149" s="41">
        <v>56.83</v>
      </c>
      <c r="H149" s="28">
        <v>2782</v>
      </c>
      <c r="I149" s="41">
        <v>43.17</v>
      </c>
      <c r="J149" s="28">
        <v>4901</v>
      </c>
      <c r="K149" s="28">
        <v>1106</v>
      </c>
      <c r="L149" s="28">
        <v>346</v>
      </c>
      <c r="M149" s="41">
        <v>77.14</v>
      </c>
      <c r="N149" s="41">
        <v>17.41</v>
      </c>
      <c r="O149" s="41">
        <v>5.45</v>
      </c>
      <c r="P149" s="28">
        <v>48</v>
      </c>
      <c r="Q149" s="41">
        <v>2.5299999999999998</v>
      </c>
      <c r="R149" s="28">
        <v>513</v>
      </c>
      <c r="S149" s="41">
        <v>7.96</v>
      </c>
      <c r="T149" s="28">
        <v>728</v>
      </c>
      <c r="U149" s="41">
        <v>11.3</v>
      </c>
      <c r="V149" s="28">
        <v>280</v>
      </c>
      <c r="W149" s="41">
        <v>4.34</v>
      </c>
      <c r="X149" s="28">
        <v>314</v>
      </c>
      <c r="Y149" s="41">
        <v>4.9400000000000004</v>
      </c>
    </row>
    <row r="150" spans="2:25" ht="15" customHeight="1">
      <c r="B150" s="29">
        <v>51101</v>
      </c>
      <c r="C150" s="27" t="s">
        <v>514</v>
      </c>
      <c r="D150" s="28">
        <v>14522</v>
      </c>
      <c r="E150" s="41">
        <v>3.66</v>
      </c>
      <c r="F150" s="28">
        <v>8903</v>
      </c>
      <c r="G150" s="41">
        <v>61.31</v>
      </c>
      <c r="H150" s="28">
        <v>5619</v>
      </c>
      <c r="I150" s="41">
        <v>38.69</v>
      </c>
      <c r="J150" s="28">
        <v>12995</v>
      </c>
      <c r="K150" s="28">
        <v>1050</v>
      </c>
      <c r="L150" s="28">
        <v>211</v>
      </c>
      <c r="M150" s="41">
        <v>91.15</v>
      </c>
      <c r="N150" s="41">
        <v>7.37</v>
      </c>
      <c r="O150" s="41">
        <v>1.48</v>
      </c>
      <c r="P150" s="28">
        <v>80</v>
      </c>
      <c r="Q150" s="41">
        <v>2.23</v>
      </c>
      <c r="R150" s="28">
        <v>615</v>
      </c>
      <c r="S150" s="41">
        <v>4.2300000000000004</v>
      </c>
      <c r="T150" s="28">
        <v>406</v>
      </c>
      <c r="U150" s="41">
        <v>2.8</v>
      </c>
      <c r="V150" s="28">
        <v>309</v>
      </c>
      <c r="W150" s="41">
        <v>2.13</v>
      </c>
      <c r="X150" s="28">
        <v>126</v>
      </c>
      <c r="Y150" s="41">
        <v>0.88</v>
      </c>
    </row>
    <row r="151" spans="2:25" ht="15" customHeight="1">
      <c r="B151" s="29">
        <v>51102</v>
      </c>
      <c r="C151" s="27" t="s">
        <v>515</v>
      </c>
      <c r="D151" s="28">
        <v>11897</v>
      </c>
      <c r="E151" s="41">
        <v>3.99</v>
      </c>
      <c r="F151" s="28">
        <v>7044</v>
      </c>
      <c r="G151" s="41">
        <v>59.21</v>
      </c>
      <c r="H151" s="28">
        <v>4853</v>
      </c>
      <c r="I151" s="41">
        <v>40.79</v>
      </c>
      <c r="J151" s="28">
        <v>8469</v>
      </c>
      <c r="K151" s="28">
        <v>1972</v>
      </c>
      <c r="L151" s="28">
        <v>1046</v>
      </c>
      <c r="M151" s="41">
        <v>73.73</v>
      </c>
      <c r="N151" s="41">
        <v>17.170000000000002</v>
      </c>
      <c r="O151" s="41">
        <v>9.11</v>
      </c>
      <c r="P151" s="28">
        <v>189</v>
      </c>
      <c r="Q151" s="41">
        <v>4.42</v>
      </c>
      <c r="R151" s="28">
        <v>1352</v>
      </c>
      <c r="S151" s="41">
        <v>11.36</v>
      </c>
      <c r="T151" s="28">
        <v>1676</v>
      </c>
      <c r="U151" s="41">
        <v>14.09</v>
      </c>
      <c r="V151" s="28">
        <v>901</v>
      </c>
      <c r="W151" s="41">
        <v>7.57</v>
      </c>
      <c r="X151" s="28">
        <v>283</v>
      </c>
      <c r="Y151" s="41">
        <v>2.46</v>
      </c>
    </row>
    <row r="152" spans="2:25" ht="15" customHeight="1">
      <c r="B152" s="29">
        <v>51103</v>
      </c>
      <c r="C152" s="27" t="s">
        <v>516</v>
      </c>
      <c r="D152" s="28">
        <v>595</v>
      </c>
      <c r="E152" s="41">
        <v>3.09</v>
      </c>
      <c r="F152" s="28">
        <v>400</v>
      </c>
      <c r="G152" s="41">
        <v>67.23</v>
      </c>
      <c r="H152" s="28">
        <v>195</v>
      </c>
      <c r="I152" s="41">
        <v>32.770000000000003</v>
      </c>
      <c r="J152" s="28">
        <v>394</v>
      </c>
      <c r="K152" s="28">
        <v>145</v>
      </c>
      <c r="L152" s="28">
        <v>25</v>
      </c>
      <c r="M152" s="41">
        <v>69.86</v>
      </c>
      <c r="N152" s="41">
        <v>25.71</v>
      </c>
      <c r="O152" s="41">
        <v>4.43</v>
      </c>
      <c r="P152" s="28">
        <v>4</v>
      </c>
      <c r="Q152" s="41">
        <v>2.48</v>
      </c>
      <c r="R152" s="28">
        <v>44</v>
      </c>
      <c r="S152" s="41">
        <v>7.39</v>
      </c>
      <c r="T152" s="28">
        <v>127</v>
      </c>
      <c r="U152" s="41">
        <v>21.34</v>
      </c>
      <c r="V152" s="28">
        <v>8</v>
      </c>
      <c r="W152" s="41">
        <v>1.34</v>
      </c>
      <c r="X152" s="28">
        <v>27</v>
      </c>
      <c r="Y152" s="41">
        <v>4.79</v>
      </c>
    </row>
    <row r="153" spans="2:25" ht="15" customHeight="1">
      <c r="B153" s="29">
        <v>51104</v>
      </c>
      <c r="C153" s="27" t="s">
        <v>517</v>
      </c>
      <c r="D153" s="28">
        <v>20712</v>
      </c>
      <c r="E153" s="41">
        <v>3.9</v>
      </c>
      <c r="F153" s="28">
        <v>11471</v>
      </c>
      <c r="G153" s="41">
        <v>55.38</v>
      </c>
      <c r="H153" s="28">
        <v>9241</v>
      </c>
      <c r="I153" s="41">
        <v>44.62</v>
      </c>
      <c r="J153" s="28">
        <v>16859</v>
      </c>
      <c r="K153" s="28">
        <v>2449</v>
      </c>
      <c r="L153" s="28">
        <v>980</v>
      </c>
      <c r="M153" s="41">
        <v>83.1</v>
      </c>
      <c r="N153" s="41">
        <v>12.07</v>
      </c>
      <c r="O153" s="41">
        <v>4.83</v>
      </c>
      <c r="P153" s="28">
        <v>179</v>
      </c>
      <c r="Q153" s="41">
        <v>2.78</v>
      </c>
      <c r="R153" s="28">
        <v>2015</v>
      </c>
      <c r="S153" s="41">
        <v>9.73</v>
      </c>
      <c r="T153" s="28">
        <v>1310</v>
      </c>
      <c r="U153" s="41">
        <v>6.32</v>
      </c>
      <c r="V153" s="28">
        <v>1000</v>
      </c>
      <c r="W153" s="41">
        <v>4.83</v>
      </c>
      <c r="X153" s="28">
        <v>289</v>
      </c>
      <c r="Y153" s="41">
        <v>1.42</v>
      </c>
    </row>
    <row r="154" spans="2:25" ht="15" customHeight="1">
      <c r="B154" s="29">
        <v>51105</v>
      </c>
      <c r="C154" s="27" t="s">
        <v>518</v>
      </c>
      <c r="D154" s="28">
        <v>6666</v>
      </c>
      <c r="E154" s="41">
        <v>3.91</v>
      </c>
      <c r="F154" s="28">
        <v>3788</v>
      </c>
      <c r="G154" s="41">
        <v>56.83</v>
      </c>
      <c r="H154" s="28">
        <v>2878</v>
      </c>
      <c r="I154" s="41">
        <v>43.17</v>
      </c>
      <c r="J154" s="28">
        <v>4966</v>
      </c>
      <c r="K154" s="28">
        <v>1178</v>
      </c>
      <c r="L154" s="28">
        <v>434</v>
      </c>
      <c r="M154" s="41">
        <v>75.489999999999995</v>
      </c>
      <c r="N154" s="41">
        <v>17.91</v>
      </c>
      <c r="O154" s="41">
        <v>6.6</v>
      </c>
      <c r="P154" s="28">
        <v>53</v>
      </c>
      <c r="Q154" s="41">
        <v>2.5299999999999998</v>
      </c>
      <c r="R154" s="28">
        <v>683</v>
      </c>
      <c r="S154" s="41">
        <v>10.25</v>
      </c>
      <c r="T154" s="28">
        <v>898</v>
      </c>
      <c r="U154" s="41">
        <v>13.47</v>
      </c>
      <c r="V154" s="28">
        <v>423</v>
      </c>
      <c r="W154" s="41">
        <v>6.35</v>
      </c>
      <c r="X154" s="28">
        <v>81</v>
      </c>
      <c r="Y154" s="41">
        <v>1.23</v>
      </c>
    </row>
    <row r="155" spans="2:25" ht="15" customHeight="1">
      <c r="B155" s="29">
        <v>51201</v>
      </c>
      <c r="C155" s="27" t="s">
        <v>519</v>
      </c>
      <c r="D155" s="28">
        <v>9651</v>
      </c>
      <c r="E155" s="41">
        <v>3.69</v>
      </c>
      <c r="F155" s="28">
        <v>5736</v>
      </c>
      <c r="G155" s="41">
        <v>59.43</v>
      </c>
      <c r="H155" s="28">
        <v>3915</v>
      </c>
      <c r="I155" s="41">
        <v>40.57</v>
      </c>
      <c r="J155" s="28">
        <v>5753</v>
      </c>
      <c r="K155" s="28">
        <v>2362</v>
      </c>
      <c r="L155" s="28">
        <v>1336</v>
      </c>
      <c r="M155" s="41">
        <v>60.87</v>
      </c>
      <c r="N155" s="41">
        <v>24.99</v>
      </c>
      <c r="O155" s="41">
        <v>14.14</v>
      </c>
      <c r="P155" s="28">
        <v>158</v>
      </c>
      <c r="Q155" s="41">
        <v>5.09</v>
      </c>
      <c r="R155" s="28">
        <v>1217</v>
      </c>
      <c r="S155" s="41">
        <v>12.61</v>
      </c>
      <c r="T155" s="28">
        <v>2013</v>
      </c>
      <c r="U155" s="41">
        <v>20.86</v>
      </c>
      <c r="V155" s="28">
        <v>1771</v>
      </c>
      <c r="W155" s="41">
        <v>18.350000000000001</v>
      </c>
      <c r="X155" s="28">
        <v>336</v>
      </c>
      <c r="Y155" s="41">
        <v>3.56</v>
      </c>
    </row>
    <row r="156" spans="2:25" ht="15" customHeight="1">
      <c r="B156" s="29">
        <v>51202</v>
      </c>
      <c r="C156" s="27" t="s">
        <v>520</v>
      </c>
      <c r="D156" s="28">
        <v>992</v>
      </c>
      <c r="E156" s="41">
        <v>2.8</v>
      </c>
      <c r="F156" s="28">
        <v>679</v>
      </c>
      <c r="G156" s="41">
        <v>68.45</v>
      </c>
      <c r="H156" s="28">
        <v>313</v>
      </c>
      <c r="I156" s="41">
        <v>31.55</v>
      </c>
      <c r="J156" s="28">
        <v>639</v>
      </c>
      <c r="K156" s="28">
        <v>267</v>
      </c>
      <c r="L156" s="28">
        <v>72</v>
      </c>
      <c r="M156" s="41">
        <v>65.34</v>
      </c>
      <c r="N156" s="41">
        <v>27.3</v>
      </c>
      <c r="O156" s="41">
        <v>7.36</v>
      </c>
      <c r="P156" s="28">
        <v>12</v>
      </c>
      <c r="Q156" s="41">
        <v>5.97</v>
      </c>
      <c r="R156" s="28">
        <v>58</v>
      </c>
      <c r="S156" s="41">
        <v>5.85</v>
      </c>
      <c r="T156" s="28">
        <v>233</v>
      </c>
      <c r="U156" s="41">
        <v>23.49</v>
      </c>
      <c r="V156" s="28">
        <v>19</v>
      </c>
      <c r="W156" s="41">
        <v>1.92</v>
      </c>
      <c r="X156" s="28">
        <v>101</v>
      </c>
      <c r="Y156" s="41">
        <v>10.33</v>
      </c>
    </row>
    <row r="157" spans="2:25" ht="15" customHeight="1">
      <c r="B157" s="29">
        <v>51301</v>
      </c>
      <c r="C157" s="27" t="s">
        <v>354</v>
      </c>
      <c r="D157" s="28">
        <v>28489</v>
      </c>
      <c r="E157" s="41">
        <v>3.72</v>
      </c>
      <c r="F157" s="28">
        <v>17584</v>
      </c>
      <c r="G157" s="41">
        <v>61.72</v>
      </c>
      <c r="H157" s="28">
        <v>10905</v>
      </c>
      <c r="I157" s="41">
        <v>38.28</v>
      </c>
      <c r="J157" s="28">
        <v>24525</v>
      </c>
      <c r="K157" s="28">
        <v>2672</v>
      </c>
      <c r="L157" s="28">
        <v>811</v>
      </c>
      <c r="M157" s="41">
        <v>87.56</v>
      </c>
      <c r="N157" s="41">
        <v>9.5399999999999991</v>
      </c>
      <c r="O157" s="41">
        <v>2.9</v>
      </c>
      <c r="P157" s="28">
        <v>233</v>
      </c>
      <c r="Q157" s="41">
        <v>2.89</v>
      </c>
      <c r="R157" s="28">
        <v>1843</v>
      </c>
      <c r="S157" s="41">
        <v>6.47</v>
      </c>
      <c r="T157" s="28">
        <v>896</v>
      </c>
      <c r="U157" s="41">
        <v>3.15</v>
      </c>
      <c r="V157" s="28">
        <v>1224</v>
      </c>
      <c r="W157" s="41">
        <v>4.3</v>
      </c>
      <c r="X157" s="28">
        <v>350</v>
      </c>
      <c r="Y157" s="41">
        <v>1.25</v>
      </c>
    </row>
    <row r="158" spans="2:25" ht="15" customHeight="1">
      <c r="B158" s="29">
        <v>51302</v>
      </c>
      <c r="C158" s="27" t="s">
        <v>521</v>
      </c>
      <c r="D158" s="28">
        <v>2146</v>
      </c>
      <c r="E158" s="41">
        <v>3.74</v>
      </c>
      <c r="F158" s="28">
        <v>1328</v>
      </c>
      <c r="G158" s="41">
        <v>61.88</v>
      </c>
      <c r="H158" s="28">
        <v>818</v>
      </c>
      <c r="I158" s="41">
        <v>38.119999999999997</v>
      </c>
      <c r="J158" s="28">
        <v>1540</v>
      </c>
      <c r="K158" s="28">
        <v>417</v>
      </c>
      <c r="L158" s="28">
        <v>155</v>
      </c>
      <c r="M158" s="41">
        <v>72.92</v>
      </c>
      <c r="N158" s="41">
        <v>19.739999999999998</v>
      </c>
      <c r="O158" s="41">
        <v>7.34</v>
      </c>
      <c r="P158" s="28">
        <v>17</v>
      </c>
      <c r="Q158" s="41">
        <v>2.59</v>
      </c>
      <c r="R158" s="28">
        <v>255</v>
      </c>
      <c r="S158" s="41">
        <v>11.88</v>
      </c>
      <c r="T158" s="28">
        <v>246</v>
      </c>
      <c r="U158" s="41">
        <v>11.46</v>
      </c>
      <c r="V158" s="28">
        <v>201</v>
      </c>
      <c r="W158" s="41">
        <v>9.3699999999999992</v>
      </c>
      <c r="X158" s="28">
        <v>53</v>
      </c>
      <c r="Y158" s="41">
        <v>2.5099999999999998</v>
      </c>
    </row>
    <row r="159" spans="2:25" ht="15" customHeight="1">
      <c r="B159" s="29">
        <v>51401</v>
      </c>
      <c r="C159" s="27" t="s">
        <v>522</v>
      </c>
      <c r="D159" s="28">
        <v>4224</v>
      </c>
      <c r="E159" s="41">
        <v>3.35</v>
      </c>
      <c r="F159" s="28">
        <v>3265</v>
      </c>
      <c r="G159" s="41">
        <v>77.3</v>
      </c>
      <c r="H159" s="28">
        <v>959</v>
      </c>
      <c r="I159" s="41">
        <v>22.7</v>
      </c>
      <c r="J159" s="28">
        <v>2512</v>
      </c>
      <c r="K159" s="28">
        <v>1234</v>
      </c>
      <c r="L159" s="28">
        <v>299</v>
      </c>
      <c r="M159" s="41">
        <v>62.1</v>
      </c>
      <c r="N159" s="41">
        <v>30.51</v>
      </c>
      <c r="O159" s="41">
        <v>7.39</v>
      </c>
      <c r="P159" s="28">
        <v>60</v>
      </c>
      <c r="Q159" s="41">
        <v>5.13</v>
      </c>
      <c r="R159" s="28">
        <v>234</v>
      </c>
      <c r="S159" s="41">
        <v>5.54</v>
      </c>
      <c r="T159" s="28">
        <v>450</v>
      </c>
      <c r="U159" s="41">
        <v>10.65</v>
      </c>
      <c r="V159" s="28">
        <v>1034</v>
      </c>
      <c r="W159" s="41">
        <v>24.48</v>
      </c>
      <c r="X159" s="28">
        <v>200</v>
      </c>
      <c r="Y159" s="41">
        <v>4.9400000000000004</v>
      </c>
    </row>
    <row r="160" spans="2:25" ht="15" customHeight="1">
      <c r="B160" s="29">
        <v>51501</v>
      </c>
      <c r="C160" s="27" t="s">
        <v>479</v>
      </c>
      <c r="D160" s="28">
        <v>3005</v>
      </c>
      <c r="E160" s="41">
        <v>3.52</v>
      </c>
      <c r="F160" s="28">
        <v>1858</v>
      </c>
      <c r="G160" s="41">
        <v>61.83</v>
      </c>
      <c r="H160" s="28">
        <v>1147</v>
      </c>
      <c r="I160" s="41">
        <v>38.17</v>
      </c>
      <c r="J160" s="28">
        <v>1899</v>
      </c>
      <c r="K160" s="28">
        <v>547</v>
      </c>
      <c r="L160" s="28">
        <v>488</v>
      </c>
      <c r="M160" s="41">
        <v>64.72</v>
      </c>
      <c r="N160" s="41">
        <v>18.64</v>
      </c>
      <c r="O160" s="41">
        <v>16.63</v>
      </c>
      <c r="P160" s="28">
        <v>56</v>
      </c>
      <c r="Q160" s="41">
        <v>6.03</v>
      </c>
      <c r="R160" s="28">
        <v>326</v>
      </c>
      <c r="S160" s="41">
        <v>10.85</v>
      </c>
      <c r="T160" s="28">
        <v>571</v>
      </c>
      <c r="U160" s="41">
        <v>19</v>
      </c>
      <c r="V160" s="28">
        <v>537</v>
      </c>
      <c r="W160" s="41">
        <v>17.87</v>
      </c>
      <c r="X160" s="28">
        <v>204</v>
      </c>
      <c r="Y160" s="41">
        <v>6.95</v>
      </c>
    </row>
    <row r="161" spans="2:25" ht="15" customHeight="1">
      <c r="B161" s="29">
        <v>51502</v>
      </c>
      <c r="C161" s="27" t="s">
        <v>523</v>
      </c>
      <c r="D161" s="28">
        <v>1072</v>
      </c>
      <c r="E161" s="41">
        <v>3.37</v>
      </c>
      <c r="F161" s="28">
        <v>703</v>
      </c>
      <c r="G161" s="41">
        <v>65.58</v>
      </c>
      <c r="H161" s="28">
        <v>369</v>
      </c>
      <c r="I161" s="41">
        <v>34.42</v>
      </c>
      <c r="J161" s="28">
        <v>641</v>
      </c>
      <c r="K161" s="28">
        <v>264</v>
      </c>
      <c r="L161" s="28">
        <v>137</v>
      </c>
      <c r="M161" s="41">
        <v>61.52</v>
      </c>
      <c r="N161" s="41">
        <v>25.34</v>
      </c>
      <c r="O161" s="41">
        <v>13.15</v>
      </c>
      <c r="P161" s="28">
        <v>17</v>
      </c>
      <c r="Q161" s="41">
        <v>5.7</v>
      </c>
      <c r="R161" s="28">
        <v>111</v>
      </c>
      <c r="S161" s="41">
        <v>10.35</v>
      </c>
      <c r="T161" s="28">
        <v>238</v>
      </c>
      <c r="U161" s="41">
        <v>22.2</v>
      </c>
      <c r="V161" s="28">
        <v>133</v>
      </c>
      <c r="W161" s="41">
        <v>12.41</v>
      </c>
      <c r="X161" s="28">
        <v>83</v>
      </c>
      <c r="Y161" s="41">
        <v>7.97</v>
      </c>
    </row>
    <row r="162" spans="2:25" ht="15" customHeight="1">
      <c r="B162" s="29">
        <v>51503</v>
      </c>
      <c r="C162" s="27" t="s">
        <v>524</v>
      </c>
      <c r="D162" s="28">
        <v>746</v>
      </c>
      <c r="E162" s="41">
        <v>3.4</v>
      </c>
      <c r="F162" s="28">
        <v>485</v>
      </c>
      <c r="G162" s="41">
        <v>65.010000000000005</v>
      </c>
      <c r="H162" s="28">
        <v>261</v>
      </c>
      <c r="I162" s="41">
        <v>34.99</v>
      </c>
      <c r="J162" s="28">
        <v>603</v>
      </c>
      <c r="K162" s="28">
        <v>113</v>
      </c>
      <c r="L162" s="28">
        <v>23</v>
      </c>
      <c r="M162" s="41">
        <v>81.599999999999994</v>
      </c>
      <c r="N162" s="41">
        <v>15.29</v>
      </c>
      <c r="O162" s="41">
        <v>3.11</v>
      </c>
      <c r="P162" s="28">
        <v>10</v>
      </c>
      <c r="Q162" s="41">
        <v>4.74</v>
      </c>
      <c r="R162" s="28">
        <v>55</v>
      </c>
      <c r="S162" s="41">
        <v>7.37</v>
      </c>
      <c r="T162" s="28">
        <v>40</v>
      </c>
      <c r="U162" s="41">
        <v>5.36</v>
      </c>
      <c r="V162" s="28">
        <v>17</v>
      </c>
      <c r="W162" s="41">
        <v>2.2799999999999998</v>
      </c>
      <c r="X162" s="28">
        <v>46</v>
      </c>
      <c r="Y162" s="41">
        <v>6.22</v>
      </c>
    </row>
    <row r="163" spans="2:25" ht="15" customHeight="1">
      <c r="B163" s="29">
        <v>51504</v>
      </c>
      <c r="C163" s="27" t="s">
        <v>525</v>
      </c>
      <c r="D163" s="28">
        <v>1250</v>
      </c>
      <c r="E163" s="41">
        <v>3.57</v>
      </c>
      <c r="F163" s="28">
        <v>837</v>
      </c>
      <c r="G163" s="41">
        <v>66.959999999999994</v>
      </c>
      <c r="H163" s="28">
        <v>413</v>
      </c>
      <c r="I163" s="41">
        <v>33.04</v>
      </c>
      <c r="J163" s="28">
        <v>891</v>
      </c>
      <c r="K163" s="28">
        <v>262</v>
      </c>
      <c r="L163" s="28">
        <v>78</v>
      </c>
      <c r="M163" s="41">
        <v>72.38</v>
      </c>
      <c r="N163" s="41">
        <v>21.28</v>
      </c>
      <c r="O163" s="41">
        <v>6.34</v>
      </c>
      <c r="P163" s="28">
        <v>14</v>
      </c>
      <c r="Q163" s="41">
        <v>3.64</v>
      </c>
      <c r="R163" s="28">
        <v>119</v>
      </c>
      <c r="S163" s="41">
        <v>9.52</v>
      </c>
      <c r="T163" s="28">
        <v>152</v>
      </c>
      <c r="U163" s="41">
        <v>12.16</v>
      </c>
      <c r="V163" s="28">
        <v>56</v>
      </c>
      <c r="W163" s="41">
        <v>4.4800000000000004</v>
      </c>
      <c r="X163" s="28">
        <v>94</v>
      </c>
      <c r="Y163" s="41">
        <v>7.64</v>
      </c>
    </row>
    <row r="164" spans="2:25" ht="15" customHeight="1">
      <c r="B164" s="29">
        <v>51601</v>
      </c>
      <c r="C164" s="27" t="s">
        <v>526</v>
      </c>
      <c r="D164" s="28">
        <v>24164</v>
      </c>
      <c r="E164" s="41">
        <v>3.69</v>
      </c>
      <c r="F164" s="28">
        <v>14945</v>
      </c>
      <c r="G164" s="41">
        <v>61.85</v>
      </c>
      <c r="H164" s="28">
        <v>9219</v>
      </c>
      <c r="I164" s="41">
        <v>38.15</v>
      </c>
      <c r="J164" s="28">
        <v>14848</v>
      </c>
      <c r="K164" s="28">
        <v>6081</v>
      </c>
      <c r="L164" s="28">
        <v>2787</v>
      </c>
      <c r="M164" s="41">
        <v>62.61</v>
      </c>
      <c r="N164" s="41">
        <v>25.64</v>
      </c>
      <c r="O164" s="41">
        <v>11.75</v>
      </c>
      <c r="P164" s="28">
        <v>288</v>
      </c>
      <c r="Q164" s="41">
        <v>3.93</v>
      </c>
      <c r="R164" s="28">
        <v>2361</v>
      </c>
      <c r="S164" s="41">
        <v>9.77</v>
      </c>
      <c r="T164" s="28">
        <v>4250</v>
      </c>
      <c r="U164" s="41">
        <v>17.59</v>
      </c>
      <c r="V164" s="28">
        <v>4754</v>
      </c>
      <c r="W164" s="41">
        <v>19.670000000000002</v>
      </c>
      <c r="X164" s="28">
        <v>754</v>
      </c>
      <c r="Y164" s="41">
        <v>3.18</v>
      </c>
    </row>
    <row r="165" spans="2:25" ht="15" customHeight="1">
      <c r="B165" s="29">
        <v>51602</v>
      </c>
      <c r="C165" s="27" t="s">
        <v>527</v>
      </c>
      <c r="D165" s="28">
        <v>4638</v>
      </c>
      <c r="E165" s="41">
        <v>3.89</v>
      </c>
      <c r="F165" s="28">
        <v>2871</v>
      </c>
      <c r="G165" s="41">
        <v>61.9</v>
      </c>
      <c r="H165" s="28">
        <v>1767</v>
      </c>
      <c r="I165" s="41">
        <v>38.1</v>
      </c>
      <c r="J165" s="28">
        <v>2404</v>
      </c>
      <c r="K165" s="28">
        <v>1403</v>
      </c>
      <c r="L165" s="28">
        <v>709</v>
      </c>
      <c r="M165" s="41">
        <v>53.23</v>
      </c>
      <c r="N165" s="41">
        <v>31.07</v>
      </c>
      <c r="O165" s="41">
        <v>15.7</v>
      </c>
      <c r="P165" s="28">
        <v>52</v>
      </c>
      <c r="Q165" s="41">
        <v>3.23</v>
      </c>
      <c r="R165" s="28">
        <v>678</v>
      </c>
      <c r="S165" s="41">
        <v>14.62</v>
      </c>
      <c r="T165" s="28">
        <v>1264</v>
      </c>
      <c r="U165" s="41">
        <v>27.25</v>
      </c>
      <c r="V165" s="28">
        <v>868</v>
      </c>
      <c r="W165" s="41">
        <v>18.71</v>
      </c>
      <c r="X165" s="28">
        <v>190</v>
      </c>
      <c r="Y165" s="41">
        <v>4.21</v>
      </c>
    </row>
    <row r="166" spans="2:25" ht="15" customHeight="1">
      <c r="B166" s="29">
        <v>51603</v>
      </c>
      <c r="C166" s="27" t="s">
        <v>528</v>
      </c>
      <c r="D166" s="28">
        <v>5332</v>
      </c>
      <c r="E166" s="41">
        <v>3.57</v>
      </c>
      <c r="F166" s="28">
        <v>3236</v>
      </c>
      <c r="G166" s="41">
        <v>60.69</v>
      </c>
      <c r="H166" s="28">
        <v>2096</v>
      </c>
      <c r="I166" s="41">
        <v>39.31</v>
      </c>
      <c r="J166" s="28">
        <v>3826</v>
      </c>
      <c r="K166" s="28">
        <v>988</v>
      </c>
      <c r="L166" s="28">
        <v>303</v>
      </c>
      <c r="M166" s="41">
        <v>74.77</v>
      </c>
      <c r="N166" s="41">
        <v>19.309999999999999</v>
      </c>
      <c r="O166" s="41">
        <v>5.92</v>
      </c>
      <c r="P166" s="28">
        <v>100</v>
      </c>
      <c r="Q166" s="41">
        <v>6.45</v>
      </c>
      <c r="R166" s="28">
        <v>442</v>
      </c>
      <c r="S166" s="41">
        <v>8.2899999999999991</v>
      </c>
      <c r="T166" s="28">
        <v>883</v>
      </c>
      <c r="U166" s="41">
        <v>16.559999999999999</v>
      </c>
      <c r="V166" s="28">
        <v>127</v>
      </c>
      <c r="W166" s="41">
        <v>2.38</v>
      </c>
      <c r="X166" s="28">
        <v>157</v>
      </c>
      <c r="Y166" s="41">
        <v>3.07</v>
      </c>
    </row>
    <row r="167" spans="2:25" ht="15" customHeight="1">
      <c r="B167" s="29">
        <v>51604</v>
      </c>
      <c r="C167" s="27" t="s">
        <v>529</v>
      </c>
      <c r="D167" s="28">
        <v>2471</v>
      </c>
      <c r="E167" s="41">
        <v>3.83</v>
      </c>
      <c r="F167" s="28">
        <v>1665</v>
      </c>
      <c r="G167" s="41">
        <v>67.38</v>
      </c>
      <c r="H167" s="28">
        <v>806</v>
      </c>
      <c r="I167" s="41">
        <v>32.619999999999997</v>
      </c>
      <c r="J167" s="28">
        <v>1580</v>
      </c>
      <c r="K167" s="28">
        <v>647</v>
      </c>
      <c r="L167" s="28">
        <v>200</v>
      </c>
      <c r="M167" s="41">
        <v>65.099999999999994</v>
      </c>
      <c r="N167" s="41">
        <v>26.66</v>
      </c>
      <c r="O167" s="41">
        <v>8.24</v>
      </c>
      <c r="P167" s="28">
        <v>34</v>
      </c>
      <c r="Q167" s="41">
        <v>4</v>
      </c>
      <c r="R167" s="28">
        <v>277</v>
      </c>
      <c r="S167" s="41">
        <v>11.21</v>
      </c>
      <c r="T167" s="28">
        <v>591</v>
      </c>
      <c r="U167" s="41">
        <v>23.92</v>
      </c>
      <c r="V167" s="28">
        <v>53</v>
      </c>
      <c r="W167" s="41">
        <v>2.14</v>
      </c>
      <c r="X167" s="28">
        <v>143</v>
      </c>
      <c r="Y167" s="41">
        <v>5.89</v>
      </c>
    </row>
    <row r="168" spans="2:25" ht="15" customHeight="1">
      <c r="B168" s="29">
        <v>51605</v>
      </c>
      <c r="C168" s="27" t="s">
        <v>530</v>
      </c>
      <c r="D168" s="28">
        <v>2059</v>
      </c>
      <c r="E168" s="41">
        <v>3.6</v>
      </c>
      <c r="F168" s="28">
        <v>1378</v>
      </c>
      <c r="G168" s="41">
        <v>66.930000000000007</v>
      </c>
      <c r="H168" s="28">
        <v>681</v>
      </c>
      <c r="I168" s="41">
        <v>33.07</v>
      </c>
      <c r="J168" s="28">
        <v>1277</v>
      </c>
      <c r="K168" s="28">
        <v>551</v>
      </c>
      <c r="L168" s="28">
        <v>174</v>
      </c>
      <c r="M168" s="41">
        <v>63.79</v>
      </c>
      <c r="N168" s="41">
        <v>27.52</v>
      </c>
      <c r="O168" s="41">
        <v>8.69</v>
      </c>
      <c r="P168" s="28">
        <v>24</v>
      </c>
      <c r="Q168" s="41">
        <v>3.51</v>
      </c>
      <c r="R168" s="28">
        <v>199</v>
      </c>
      <c r="S168" s="41">
        <v>9.66</v>
      </c>
      <c r="T168" s="28">
        <v>532</v>
      </c>
      <c r="U168" s="41">
        <v>25.84</v>
      </c>
      <c r="V168" s="28">
        <v>96</v>
      </c>
      <c r="W168" s="41">
        <v>4.66</v>
      </c>
      <c r="X168" s="28">
        <v>113</v>
      </c>
      <c r="Y168" s="41">
        <v>5.64</v>
      </c>
    </row>
    <row r="169" spans="2:25" ht="15" customHeight="1">
      <c r="B169" s="29">
        <v>51701</v>
      </c>
      <c r="C169" s="27" t="s">
        <v>531</v>
      </c>
      <c r="D169" s="28">
        <v>23024</v>
      </c>
      <c r="E169" s="41">
        <v>3.84</v>
      </c>
      <c r="F169" s="28">
        <v>12694</v>
      </c>
      <c r="G169" s="41">
        <v>55.13</v>
      </c>
      <c r="H169" s="28">
        <v>10330</v>
      </c>
      <c r="I169" s="41">
        <v>44.87</v>
      </c>
      <c r="J169" s="28">
        <v>18450</v>
      </c>
      <c r="K169" s="28">
        <v>3435</v>
      </c>
      <c r="L169" s="28">
        <v>715</v>
      </c>
      <c r="M169" s="41">
        <v>81.64</v>
      </c>
      <c r="N169" s="41">
        <v>15.2</v>
      </c>
      <c r="O169" s="41">
        <v>3.16</v>
      </c>
      <c r="P169" s="28">
        <v>207</v>
      </c>
      <c r="Q169" s="41">
        <v>2.95</v>
      </c>
      <c r="R169" s="28">
        <v>2314</v>
      </c>
      <c r="S169" s="41">
        <v>10.050000000000001</v>
      </c>
      <c r="T169" s="28">
        <v>1896</v>
      </c>
      <c r="U169" s="41">
        <v>8.23</v>
      </c>
      <c r="V169" s="28">
        <v>184</v>
      </c>
      <c r="W169" s="41">
        <v>0.8</v>
      </c>
      <c r="X169" s="28">
        <v>401</v>
      </c>
      <c r="Y169" s="41">
        <v>1.77</v>
      </c>
    </row>
    <row r="170" spans="2:25" ht="15" customHeight="1">
      <c r="B170" s="29">
        <v>51702</v>
      </c>
      <c r="C170" s="27" t="s">
        <v>532</v>
      </c>
      <c r="D170" s="28">
        <v>5347</v>
      </c>
      <c r="E170" s="41">
        <v>3.6</v>
      </c>
      <c r="F170" s="28">
        <v>2805</v>
      </c>
      <c r="G170" s="41">
        <v>52.46</v>
      </c>
      <c r="H170" s="28">
        <v>2542</v>
      </c>
      <c r="I170" s="41">
        <v>47.54</v>
      </c>
      <c r="J170" s="28">
        <v>4646</v>
      </c>
      <c r="K170" s="28">
        <v>576</v>
      </c>
      <c r="L170" s="28">
        <v>43</v>
      </c>
      <c r="M170" s="41">
        <v>88.24</v>
      </c>
      <c r="N170" s="41">
        <v>10.94</v>
      </c>
      <c r="O170" s="41">
        <v>0.82</v>
      </c>
      <c r="P170" s="28">
        <v>61</v>
      </c>
      <c r="Q170" s="41">
        <v>4.3</v>
      </c>
      <c r="R170" s="28">
        <v>448</v>
      </c>
      <c r="S170" s="41">
        <v>8.3800000000000008</v>
      </c>
      <c r="T170" s="28">
        <v>54</v>
      </c>
      <c r="U170" s="41">
        <v>1.01</v>
      </c>
      <c r="V170" s="28">
        <v>23</v>
      </c>
      <c r="W170" s="41">
        <v>0.43</v>
      </c>
      <c r="X170" s="28">
        <v>93</v>
      </c>
      <c r="Y170" s="41">
        <v>1.77</v>
      </c>
    </row>
    <row r="171" spans="2:25" ht="15" customHeight="1">
      <c r="B171" s="29">
        <v>51703</v>
      </c>
      <c r="C171" s="27" t="s">
        <v>533</v>
      </c>
      <c r="D171" s="28">
        <v>3590</v>
      </c>
      <c r="E171" s="41">
        <v>4.0199999999999996</v>
      </c>
      <c r="F171" s="28">
        <v>1650</v>
      </c>
      <c r="G171" s="41">
        <v>45.96</v>
      </c>
      <c r="H171" s="28">
        <v>1940</v>
      </c>
      <c r="I171" s="41">
        <v>54.04</v>
      </c>
      <c r="J171" s="28">
        <v>2993</v>
      </c>
      <c r="K171" s="28">
        <v>481</v>
      </c>
      <c r="L171" s="28">
        <v>70</v>
      </c>
      <c r="M171" s="41">
        <v>84.45</v>
      </c>
      <c r="N171" s="41">
        <v>13.57</v>
      </c>
      <c r="O171" s="41">
        <v>1.98</v>
      </c>
      <c r="P171" s="28">
        <v>41</v>
      </c>
      <c r="Q171" s="41">
        <v>3.65</v>
      </c>
      <c r="R171" s="28">
        <v>406</v>
      </c>
      <c r="S171" s="41">
        <v>11.31</v>
      </c>
      <c r="T171" s="28">
        <v>120</v>
      </c>
      <c r="U171" s="41">
        <v>3.34</v>
      </c>
      <c r="V171" s="28">
        <v>28</v>
      </c>
      <c r="W171" s="41">
        <v>0.78</v>
      </c>
      <c r="X171" s="28">
        <v>41</v>
      </c>
      <c r="Y171" s="41">
        <v>1.1599999999999999</v>
      </c>
    </row>
    <row r="172" spans="2:25" ht="15" customHeight="1">
      <c r="B172" s="29">
        <v>51801</v>
      </c>
      <c r="C172" s="27" t="s">
        <v>534</v>
      </c>
      <c r="D172" s="28">
        <v>5131</v>
      </c>
      <c r="E172" s="41">
        <v>2.4900000000000002</v>
      </c>
      <c r="F172" s="28">
        <v>3236</v>
      </c>
      <c r="G172" s="41">
        <v>63.07</v>
      </c>
      <c r="H172" s="28">
        <v>1895</v>
      </c>
      <c r="I172" s="41">
        <v>36.93</v>
      </c>
      <c r="J172" s="28">
        <v>3770</v>
      </c>
      <c r="K172" s="28">
        <v>1014</v>
      </c>
      <c r="L172" s="28">
        <v>234</v>
      </c>
      <c r="M172" s="41">
        <v>75.13</v>
      </c>
      <c r="N172" s="41">
        <v>20.21</v>
      </c>
      <c r="O172" s="41">
        <v>4.66</v>
      </c>
      <c r="P172" s="28">
        <v>65</v>
      </c>
      <c r="Q172" s="41">
        <v>7.6</v>
      </c>
      <c r="R172" s="28">
        <v>223</v>
      </c>
      <c r="S172" s="41">
        <v>4.3499999999999996</v>
      </c>
      <c r="T172" s="28">
        <v>696</v>
      </c>
      <c r="U172" s="41">
        <v>13.56</v>
      </c>
      <c r="V172" s="28">
        <v>416</v>
      </c>
      <c r="W172" s="41">
        <v>8.11</v>
      </c>
      <c r="X172" s="28">
        <v>143</v>
      </c>
      <c r="Y172" s="41">
        <v>2.85</v>
      </c>
    </row>
    <row r="173" spans="2:25" ht="15" customHeight="1">
      <c r="B173" s="29">
        <v>60101</v>
      </c>
      <c r="C173" s="27" t="s">
        <v>535</v>
      </c>
      <c r="D173" s="28">
        <v>8714</v>
      </c>
      <c r="E173" s="41">
        <v>3.87</v>
      </c>
      <c r="F173" s="28">
        <v>4733</v>
      </c>
      <c r="G173" s="41">
        <v>54.31</v>
      </c>
      <c r="H173" s="28">
        <v>3981</v>
      </c>
      <c r="I173" s="41">
        <v>45.69</v>
      </c>
      <c r="J173" s="28">
        <v>6434</v>
      </c>
      <c r="K173" s="28">
        <v>1408</v>
      </c>
      <c r="L173" s="28">
        <v>486</v>
      </c>
      <c r="M173" s="41">
        <v>77.260000000000005</v>
      </c>
      <c r="N173" s="41">
        <v>16.91</v>
      </c>
      <c r="O173" s="41">
        <v>5.84</v>
      </c>
      <c r="P173" s="28">
        <v>168</v>
      </c>
      <c r="Q173" s="41">
        <v>5.52</v>
      </c>
      <c r="R173" s="28">
        <v>805</v>
      </c>
      <c r="S173" s="41">
        <v>9.24</v>
      </c>
      <c r="T173" s="28">
        <v>871</v>
      </c>
      <c r="U173" s="41">
        <v>10</v>
      </c>
      <c r="V173" s="28">
        <v>255</v>
      </c>
      <c r="W173" s="41">
        <v>2.93</v>
      </c>
      <c r="X173" s="28">
        <v>490</v>
      </c>
      <c r="Y173" s="41">
        <v>5.88</v>
      </c>
    </row>
    <row r="174" spans="2:25" ht="15" customHeight="1">
      <c r="B174" s="29">
        <v>60102</v>
      </c>
      <c r="C174" s="27" t="s">
        <v>536</v>
      </c>
      <c r="D174" s="28">
        <v>1779</v>
      </c>
      <c r="E174" s="41">
        <v>3.85</v>
      </c>
      <c r="F174" s="28">
        <v>1148</v>
      </c>
      <c r="G174" s="41">
        <v>64.53</v>
      </c>
      <c r="H174" s="28">
        <v>631</v>
      </c>
      <c r="I174" s="41">
        <v>35.47</v>
      </c>
      <c r="J174" s="28">
        <v>1140</v>
      </c>
      <c r="K174" s="28">
        <v>317</v>
      </c>
      <c r="L174" s="28">
        <v>264</v>
      </c>
      <c r="M174" s="41">
        <v>66.239999999999995</v>
      </c>
      <c r="N174" s="41">
        <v>18.420000000000002</v>
      </c>
      <c r="O174" s="41">
        <v>15.34</v>
      </c>
      <c r="P174" s="28">
        <v>38</v>
      </c>
      <c r="Q174" s="41">
        <v>6.75</v>
      </c>
      <c r="R174" s="28">
        <v>146</v>
      </c>
      <c r="S174" s="41">
        <v>8.2100000000000009</v>
      </c>
      <c r="T174" s="28">
        <v>288</v>
      </c>
      <c r="U174" s="41">
        <v>16.190000000000001</v>
      </c>
      <c r="V174" s="28">
        <v>282</v>
      </c>
      <c r="W174" s="41">
        <v>15.85</v>
      </c>
      <c r="X174" s="28">
        <v>237</v>
      </c>
      <c r="Y174" s="41">
        <v>13.77</v>
      </c>
    </row>
    <row r="175" spans="2:25" ht="15" customHeight="1">
      <c r="B175" s="29">
        <v>60201</v>
      </c>
      <c r="C175" s="27" t="s">
        <v>537</v>
      </c>
      <c r="D175" s="28">
        <v>17368</v>
      </c>
      <c r="E175" s="41">
        <v>3.75</v>
      </c>
      <c r="F175" s="28">
        <v>12027</v>
      </c>
      <c r="G175" s="41">
        <v>69.25</v>
      </c>
      <c r="H175" s="28">
        <v>5341</v>
      </c>
      <c r="I175" s="41">
        <v>30.75</v>
      </c>
      <c r="J175" s="28">
        <v>11502</v>
      </c>
      <c r="K175" s="28">
        <v>4253</v>
      </c>
      <c r="L175" s="28">
        <v>1255</v>
      </c>
      <c r="M175" s="41">
        <v>67.62</v>
      </c>
      <c r="N175" s="41">
        <v>25</v>
      </c>
      <c r="O175" s="41">
        <v>7.38</v>
      </c>
      <c r="P175" s="28">
        <v>311</v>
      </c>
      <c r="Q175" s="41">
        <v>5.1100000000000003</v>
      </c>
      <c r="R175" s="28">
        <v>1440</v>
      </c>
      <c r="S175" s="41">
        <v>8.2899999999999991</v>
      </c>
      <c r="T175" s="28">
        <v>2368</v>
      </c>
      <c r="U175" s="41">
        <v>13.63</v>
      </c>
      <c r="V175" s="28">
        <v>1288</v>
      </c>
      <c r="W175" s="41">
        <v>7.42</v>
      </c>
      <c r="X175" s="28">
        <v>1771</v>
      </c>
      <c r="Y175" s="41">
        <v>10.41</v>
      </c>
    </row>
    <row r="176" spans="2:25" ht="15" customHeight="1">
      <c r="B176" s="29">
        <v>60202</v>
      </c>
      <c r="C176" s="27" t="s">
        <v>538</v>
      </c>
      <c r="D176" s="28">
        <v>1925</v>
      </c>
      <c r="E176" s="41">
        <v>3.68</v>
      </c>
      <c r="F176" s="28">
        <v>1435</v>
      </c>
      <c r="G176" s="41">
        <v>74.55</v>
      </c>
      <c r="H176" s="28">
        <v>490</v>
      </c>
      <c r="I176" s="41">
        <v>25.45</v>
      </c>
      <c r="J176" s="28">
        <v>1220</v>
      </c>
      <c r="K176" s="28">
        <v>508</v>
      </c>
      <c r="L176" s="28">
        <v>155</v>
      </c>
      <c r="M176" s="41">
        <v>64.790000000000006</v>
      </c>
      <c r="N176" s="41">
        <v>26.98</v>
      </c>
      <c r="O176" s="41">
        <v>8.23</v>
      </c>
      <c r="P176" s="28">
        <v>28</v>
      </c>
      <c r="Q176" s="41">
        <v>4.2</v>
      </c>
      <c r="R176" s="28">
        <v>137</v>
      </c>
      <c r="S176" s="41">
        <v>7.12</v>
      </c>
      <c r="T176" s="28">
        <v>264</v>
      </c>
      <c r="U176" s="41">
        <v>13.71</v>
      </c>
      <c r="V176" s="28">
        <v>200</v>
      </c>
      <c r="W176" s="41">
        <v>10.39</v>
      </c>
      <c r="X176" s="28">
        <v>236</v>
      </c>
      <c r="Y176" s="41">
        <v>12.53</v>
      </c>
    </row>
    <row r="177" spans="2:25" ht="15" customHeight="1">
      <c r="B177" s="29">
        <v>60203</v>
      </c>
      <c r="C177" s="27" t="s">
        <v>539</v>
      </c>
      <c r="D177" s="28">
        <v>2328</v>
      </c>
      <c r="E177" s="41">
        <v>3.74</v>
      </c>
      <c r="F177" s="28">
        <v>1743</v>
      </c>
      <c r="G177" s="41">
        <v>74.87</v>
      </c>
      <c r="H177" s="28">
        <v>585</v>
      </c>
      <c r="I177" s="41">
        <v>25.13</v>
      </c>
      <c r="J177" s="28">
        <v>1449</v>
      </c>
      <c r="K177" s="28">
        <v>702</v>
      </c>
      <c r="L177" s="28">
        <v>167</v>
      </c>
      <c r="M177" s="41">
        <v>62.51</v>
      </c>
      <c r="N177" s="41">
        <v>30.28</v>
      </c>
      <c r="O177" s="41">
        <v>7.2</v>
      </c>
      <c r="P177" s="28">
        <v>30</v>
      </c>
      <c r="Q177" s="41">
        <v>3.53</v>
      </c>
      <c r="R177" s="28">
        <v>206</v>
      </c>
      <c r="S177" s="41">
        <v>8.85</v>
      </c>
      <c r="T177" s="28">
        <v>408</v>
      </c>
      <c r="U177" s="41">
        <v>17.53</v>
      </c>
      <c r="V177" s="28">
        <v>40</v>
      </c>
      <c r="W177" s="41">
        <v>1.72</v>
      </c>
      <c r="X177" s="28">
        <v>389</v>
      </c>
      <c r="Y177" s="41">
        <v>16.78</v>
      </c>
    </row>
    <row r="178" spans="2:25" ht="15" customHeight="1">
      <c r="B178" s="29">
        <v>60301</v>
      </c>
      <c r="C178" s="27" t="s">
        <v>540</v>
      </c>
      <c r="D178" s="28">
        <v>2679</v>
      </c>
      <c r="E178" s="41">
        <v>3.47</v>
      </c>
      <c r="F178" s="28">
        <v>1837</v>
      </c>
      <c r="G178" s="41">
        <v>68.569999999999993</v>
      </c>
      <c r="H178" s="28">
        <v>842</v>
      </c>
      <c r="I178" s="41">
        <v>31.43</v>
      </c>
      <c r="J178" s="28">
        <v>1253</v>
      </c>
      <c r="K178" s="28">
        <v>901</v>
      </c>
      <c r="L178" s="28">
        <v>456</v>
      </c>
      <c r="M178" s="41">
        <v>48.01</v>
      </c>
      <c r="N178" s="41">
        <v>34.520000000000003</v>
      </c>
      <c r="O178" s="41">
        <v>17.47</v>
      </c>
      <c r="P178" s="28">
        <v>134</v>
      </c>
      <c r="Q178" s="41">
        <v>15.88</v>
      </c>
      <c r="R178" s="28">
        <v>224</v>
      </c>
      <c r="S178" s="41">
        <v>8.36</v>
      </c>
      <c r="T178" s="28">
        <v>831</v>
      </c>
      <c r="U178" s="41">
        <v>31.02</v>
      </c>
      <c r="V178" s="28">
        <v>389</v>
      </c>
      <c r="W178" s="41">
        <v>14.52</v>
      </c>
      <c r="X178" s="28">
        <v>399</v>
      </c>
      <c r="Y178" s="41">
        <v>15.29</v>
      </c>
    </row>
    <row r="179" spans="2:25" ht="15" customHeight="1">
      <c r="B179" s="29">
        <v>60302</v>
      </c>
      <c r="C179" s="27" t="s">
        <v>541</v>
      </c>
      <c r="D179" s="28">
        <v>566</v>
      </c>
      <c r="E179" s="41">
        <v>3.83</v>
      </c>
      <c r="F179" s="28">
        <v>455</v>
      </c>
      <c r="G179" s="41">
        <v>80.39</v>
      </c>
      <c r="H179" s="28">
        <v>111</v>
      </c>
      <c r="I179" s="41">
        <v>19.61</v>
      </c>
      <c r="J179" s="28">
        <v>146</v>
      </c>
      <c r="K179" s="28">
        <v>179</v>
      </c>
      <c r="L179" s="28">
        <v>226</v>
      </c>
      <c r="M179" s="41">
        <v>26.5</v>
      </c>
      <c r="N179" s="41">
        <v>32.49</v>
      </c>
      <c r="O179" s="41">
        <v>41.02</v>
      </c>
      <c r="P179" s="28">
        <v>30</v>
      </c>
      <c r="Q179" s="41">
        <v>13.95</v>
      </c>
      <c r="R179" s="28">
        <v>87</v>
      </c>
      <c r="S179" s="41">
        <v>15.37</v>
      </c>
      <c r="T179" s="28">
        <v>307</v>
      </c>
      <c r="U179" s="41">
        <v>54.24</v>
      </c>
      <c r="V179" s="28">
        <v>205</v>
      </c>
      <c r="W179" s="41">
        <v>36.22</v>
      </c>
      <c r="X179" s="28">
        <v>96</v>
      </c>
      <c r="Y179" s="41">
        <v>17.420000000000002</v>
      </c>
    </row>
    <row r="180" spans="2:25" ht="15" customHeight="1">
      <c r="B180" s="29">
        <v>60303</v>
      </c>
      <c r="C180" s="27" t="s">
        <v>542</v>
      </c>
      <c r="D180" s="28">
        <v>2473</v>
      </c>
      <c r="E180" s="41">
        <v>2.94</v>
      </c>
      <c r="F180" s="28">
        <v>1951</v>
      </c>
      <c r="G180" s="41">
        <v>78.89</v>
      </c>
      <c r="H180" s="28">
        <v>522</v>
      </c>
      <c r="I180" s="41">
        <v>21.11</v>
      </c>
      <c r="J180" s="28">
        <v>1130</v>
      </c>
      <c r="K180" s="28">
        <v>964</v>
      </c>
      <c r="L180" s="28">
        <v>309</v>
      </c>
      <c r="M180" s="41">
        <v>47.02</v>
      </c>
      <c r="N180" s="41">
        <v>40.119999999999997</v>
      </c>
      <c r="O180" s="41">
        <v>12.86</v>
      </c>
      <c r="P180" s="28">
        <v>126</v>
      </c>
      <c r="Q180" s="41">
        <v>19</v>
      </c>
      <c r="R180" s="28">
        <v>197</v>
      </c>
      <c r="S180" s="41">
        <v>7.97</v>
      </c>
      <c r="T180" s="28">
        <v>935</v>
      </c>
      <c r="U180" s="41">
        <v>37.81</v>
      </c>
      <c r="V180" s="28">
        <v>118</v>
      </c>
      <c r="W180" s="41">
        <v>4.7699999999999996</v>
      </c>
      <c r="X180" s="28">
        <v>323</v>
      </c>
      <c r="Y180" s="41">
        <v>13.44</v>
      </c>
    </row>
    <row r="181" spans="2:25" ht="15" customHeight="1">
      <c r="B181" s="29">
        <v>60304</v>
      </c>
      <c r="C181" s="27" t="s">
        <v>543</v>
      </c>
      <c r="D181" s="28">
        <v>1355</v>
      </c>
      <c r="E181" s="41">
        <v>3.65</v>
      </c>
      <c r="F181" s="28">
        <v>1111</v>
      </c>
      <c r="G181" s="41">
        <v>81.99</v>
      </c>
      <c r="H181" s="28">
        <v>244</v>
      </c>
      <c r="I181" s="41">
        <v>18.010000000000002</v>
      </c>
      <c r="J181" s="28">
        <v>643</v>
      </c>
      <c r="K181" s="28">
        <v>472</v>
      </c>
      <c r="L181" s="28">
        <v>174</v>
      </c>
      <c r="M181" s="41">
        <v>49.88</v>
      </c>
      <c r="N181" s="41">
        <v>36.619999999999997</v>
      </c>
      <c r="O181" s="41">
        <v>13.5</v>
      </c>
      <c r="P181" s="28">
        <v>74</v>
      </c>
      <c r="Q181" s="41">
        <v>15.29</v>
      </c>
      <c r="R181" s="28">
        <v>153</v>
      </c>
      <c r="S181" s="41">
        <v>11.29</v>
      </c>
      <c r="T181" s="28">
        <v>409</v>
      </c>
      <c r="U181" s="41">
        <v>30.18</v>
      </c>
      <c r="V181" s="28">
        <v>48</v>
      </c>
      <c r="W181" s="41">
        <v>3.54</v>
      </c>
      <c r="X181" s="28">
        <v>201</v>
      </c>
      <c r="Y181" s="41">
        <v>15.59</v>
      </c>
    </row>
    <row r="182" spans="2:25" ht="15" customHeight="1">
      <c r="B182" s="29">
        <v>60401</v>
      </c>
      <c r="C182" s="27" t="s">
        <v>341</v>
      </c>
      <c r="D182" s="28">
        <v>2166</v>
      </c>
      <c r="E182" s="41">
        <v>3.45</v>
      </c>
      <c r="F182" s="28">
        <v>1214</v>
      </c>
      <c r="G182" s="41">
        <v>56.05</v>
      </c>
      <c r="H182" s="28">
        <v>952</v>
      </c>
      <c r="I182" s="41">
        <v>43.95</v>
      </c>
      <c r="J182" s="28">
        <v>1860</v>
      </c>
      <c r="K182" s="28">
        <v>172</v>
      </c>
      <c r="L182" s="28">
        <v>30</v>
      </c>
      <c r="M182" s="41">
        <v>90.2</v>
      </c>
      <c r="N182" s="41">
        <v>8.34</v>
      </c>
      <c r="O182" s="41">
        <v>1.45</v>
      </c>
      <c r="P182" s="28">
        <v>27</v>
      </c>
      <c r="Q182" s="41">
        <v>6.05</v>
      </c>
      <c r="R182" s="28">
        <v>104</v>
      </c>
      <c r="S182" s="41">
        <v>4.8</v>
      </c>
      <c r="T182" s="28">
        <v>46</v>
      </c>
      <c r="U182" s="41">
        <v>2.12</v>
      </c>
      <c r="V182" s="28">
        <v>28</v>
      </c>
      <c r="W182" s="41">
        <v>1.29</v>
      </c>
      <c r="X182" s="28">
        <v>45</v>
      </c>
      <c r="Y182" s="41">
        <v>2.1800000000000002</v>
      </c>
    </row>
    <row r="183" spans="2:25" ht="15" customHeight="1">
      <c r="B183" s="29">
        <v>60402</v>
      </c>
      <c r="C183" s="27" t="s">
        <v>544</v>
      </c>
      <c r="D183" s="28">
        <v>2487</v>
      </c>
      <c r="E183" s="41">
        <v>3.72</v>
      </c>
      <c r="F183" s="28">
        <v>1699</v>
      </c>
      <c r="G183" s="41">
        <v>68.319999999999993</v>
      </c>
      <c r="H183" s="28">
        <v>788</v>
      </c>
      <c r="I183" s="41">
        <v>31.68</v>
      </c>
      <c r="J183" s="28">
        <v>1405</v>
      </c>
      <c r="K183" s="28">
        <v>679</v>
      </c>
      <c r="L183" s="28">
        <v>295</v>
      </c>
      <c r="M183" s="41">
        <v>59.06</v>
      </c>
      <c r="N183" s="41">
        <v>28.54</v>
      </c>
      <c r="O183" s="41">
        <v>12.4</v>
      </c>
      <c r="P183" s="28">
        <v>37</v>
      </c>
      <c r="Q183" s="41">
        <v>4.3600000000000003</v>
      </c>
      <c r="R183" s="28">
        <v>390</v>
      </c>
      <c r="S183" s="41">
        <v>15.68</v>
      </c>
      <c r="T183" s="28">
        <v>538</v>
      </c>
      <c r="U183" s="41">
        <v>21.63</v>
      </c>
      <c r="V183" s="28">
        <v>265</v>
      </c>
      <c r="W183" s="41">
        <v>10.66</v>
      </c>
      <c r="X183" s="28">
        <v>140</v>
      </c>
      <c r="Y183" s="41">
        <v>5.88</v>
      </c>
    </row>
    <row r="184" spans="2:25" ht="15" customHeight="1">
      <c r="B184" s="29">
        <v>60403</v>
      </c>
      <c r="C184" s="27" t="s">
        <v>545</v>
      </c>
      <c r="D184" s="28">
        <v>2542</v>
      </c>
      <c r="E184" s="41">
        <v>2.71</v>
      </c>
      <c r="F184" s="28">
        <v>1746</v>
      </c>
      <c r="G184" s="41">
        <v>68.69</v>
      </c>
      <c r="H184" s="28">
        <v>796</v>
      </c>
      <c r="I184" s="41">
        <v>31.31</v>
      </c>
      <c r="J184" s="28">
        <v>1626</v>
      </c>
      <c r="K184" s="28">
        <v>648</v>
      </c>
      <c r="L184" s="28">
        <v>245</v>
      </c>
      <c r="M184" s="41">
        <v>64.55</v>
      </c>
      <c r="N184" s="41">
        <v>25.72</v>
      </c>
      <c r="O184" s="41">
        <v>9.73</v>
      </c>
      <c r="P184" s="28">
        <v>33</v>
      </c>
      <c r="Q184" s="41">
        <v>6.08</v>
      </c>
      <c r="R184" s="28">
        <v>188</v>
      </c>
      <c r="S184" s="41">
        <v>7.4</v>
      </c>
      <c r="T184" s="28">
        <v>564</v>
      </c>
      <c r="U184" s="41">
        <v>22.19</v>
      </c>
      <c r="V184" s="28">
        <v>140</v>
      </c>
      <c r="W184" s="41">
        <v>5.51</v>
      </c>
      <c r="X184" s="28">
        <v>273</v>
      </c>
      <c r="Y184" s="41">
        <v>10.84</v>
      </c>
    </row>
    <row r="185" spans="2:25" ht="15" customHeight="1">
      <c r="B185" s="29">
        <v>60404</v>
      </c>
      <c r="C185" s="27" t="s">
        <v>437</v>
      </c>
      <c r="D185" s="28">
        <v>898</v>
      </c>
      <c r="E185" s="41">
        <v>3.88</v>
      </c>
      <c r="F185" s="28">
        <v>713</v>
      </c>
      <c r="G185" s="41">
        <v>79.400000000000006</v>
      </c>
      <c r="H185" s="28">
        <v>185</v>
      </c>
      <c r="I185" s="41">
        <v>20.6</v>
      </c>
      <c r="J185" s="28">
        <v>644</v>
      </c>
      <c r="K185" s="28">
        <v>198</v>
      </c>
      <c r="L185" s="28">
        <v>54</v>
      </c>
      <c r="M185" s="41">
        <v>71.88</v>
      </c>
      <c r="N185" s="41">
        <v>22.1</v>
      </c>
      <c r="O185" s="41">
        <v>6.03</v>
      </c>
      <c r="P185" s="28">
        <v>27</v>
      </c>
      <c r="Q185" s="41">
        <v>8.0399999999999991</v>
      </c>
      <c r="R185" s="28">
        <v>81</v>
      </c>
      <c r="S185" s="41">
        <v>9.02</v>
      </c>
      <c r="T185" s="28">
        <v>96</v>
      </c>
      <c r="U185" s="41">
        <v>10.69</v>
      </c>
      <c r="V185" s="28">
        <v>7</v>
      </c>
      <c r="W185" s="41">
        <v>0.78</v>
      </c>
      <c r="X185" s="28">
        <v>106</v>
      </c>
      <c r="Y185" s="41">
        <v>11.83</v>
      </c>
    </row>
    <row r="186" spans="2:25" ht="15" customHeight="1">
      <c r="B186" s="29">
        <v>60405</v>
      </c>
      <c r="C186" s="27" t="s">
        <v>546</v>
      </c>
      <c r="D186" s="28">
        <v>1691</v>
      </c>
      <c r="E186" s="41">
        <v>3.41</v>
      </c>
      <c r="F186" s="28">
        <v>1430</v>
      </c>
      <c r="G186" s="41">
        <v>84.57</v>
      </c>
      <c r="H186" s="28">
        <v>261</v>
      </c>
      <c r="I186" s="41">
        <v>15.43</v>
      </c>
      <c r="J186" s="28">
        <v>845</v>
      </c>
      <c r="K186" s="28">
        <v>576</v>
      </c>
      <c r="L186" s="28">
        <v>243</v>
      </c>
      <c r="M186" s="41">
        <v>50.78</v>
      </c>
      <c r="N186" s="41">
        <v>34.619999999999997</v>
      </c>
      <c r="O186" s="41">
        <v>14.6</v>
      </c>
      <c r="P186" s="28">
        <v>60</v>
      </c>
      <c r="Q186" s="41">
        <v>11.32</v>
      </c>
      <c r="R186" s="28">
        <v>242</v>
      </c>
      <c r="S186" s="41">
        <v>14.31</v>
      </c>
      <c r="T186" s="28">
        <v>607</v>
      </c>
      <c r="U186" s="41">
        <v>35.9</v>
      </c>
      <c r="V186" s="28">
        <v>17</v>
      </c>
      <c r="W186" s="41">
        <v>1.01</v>
      </c>
      <c r="X186" s="28">
        <v>215</v>
      </c>
      <c r="Y186" s="41">
        <v>12.92</v>
      </c>
    </row>
    <row r="187" spans="2:25" ht="15" customHeight="1">
      <c r="B187" s="29">
        <v>60406</v>
      </c>
      <c r="C187" s="27" t="s">
        <v>547</v>
      </c>
      <c r="D187" s="28">
        <v>1419</v>
      </c>
      <c r="E187" s="41">
        <v>3.44</v>
      </c>
      <c r="F187" s="28">
        <v>873</v>
      </c>
      <c r="G187" s="41">
        <v>61.52</v>
      </c>
      <c r="H187" s="28">
        <v>546</v>
      </c>
      <c r="I187" s="41">
        <v>38.479999999999997</v>
      </c>
      <c r="J187" s="28">
        <v>990</v>
      </c>
      <c r="K187" s="28">
        <v>286</v>
      </c>
      <c r="L187" s="28">
        <v>123</v>
      </c>
      <c r="M187" s="41">
        <v>70.760000000000005</v>
      </c>
      <c r="N187" s="41">
        <v>20.440000000000001</v>
      </c>
      <c r="O187" s="41">
        <v>8.7899999999999991</v>
      </c>
      <c r="P187" s="28">
        <v>19</v>
      </c>
      <c r="Q187" s="41">
        <v>4.5199999999999996</v>
      </c>
      <c r="R187" s="28">
        <v>125</v>
      </c>
      <c r="S187" s="41">
        <v>8.81</v>
      </c>
      <c r="T187" s="28">
        <v>133</v>
      </c>
      <c r="U187" s="41">
        <v>9.3699999999999992</v>
      </c>
      <c r="V187" s="28">
        <v>157</v>
      </c>
      <c r="W187" s="41">
        <v>11.06</v>
      </c>
      <c r="X187" s="28">
        <v>148</v>
      </c>
      <c r="Y187" s="41">
        <v>10.58</v>
      </c>
    </row>
    <row r="188" spans="2:25" ht="15" customHeight="1">
      <c r="B188" s="29">
        <v>60407</v>
      </c>
      <c r="C188" s="27" t="s">
        <v>452</v>
      </c>
      <c r="D188" s="28">
        <v>11215</v>
      </c>
      <c r="E188" s="41">
        <v>3.63</v>
      </c>
      <c r="F188" s="28">
        <v>5999</v>
      </c>
      <c r="G188" s="41">
        <v>53.49</v>
      </c>
      <c r="H188" s="28">
        <v>5216</v>
      </c>
      <c r="I188" s="41">
        <v>46.51</v>
      </c>
      <c r="J188" s="28">
        <v>9711</v>
      </c>
      <c r="K188" s="28">
        <v>1107</v>
      </c>
      <c r="L188" s="28">
        <v>132</v>
      </c>
      <c r="M188" s="41">
        <v>88.68</v>
      </c>
      <c r="N188" s="41">
        <v>10.11</v>
      </c>
      <c r="O188" s="41">
        <v>1.21</v>
      </c>
      <c r="P188" s="28">
        <v>121</v>
      </c>
      <c r="Q188" s="41">
        <v>4.28</v>
      </c>
      <c r="R188" s="28">
        <v>624</v>
      </c>
      <c r="S188" s="41">
        <v>5.56</v>
      </c>
      <c r="T188" s="28">
        <v>193</v>
      </c>
      <c r="U188" s="41">
        <v>1.72</v>
      </c>
      <c r="V188" s="28">
        <v>114</v>
      </c>
      <c r="W188" s="41">
        <v>1.02</v>
      </c>
      <c r="X188" s="28">
        <v>355</v>
      </c>
      <c r="Y188" s="41">
        <v>3.24</v>
      </c>
    </row>
    <row r="189" spans="2:25" ht="15" customHeight="1">
      <c r="B189" s="29">
        <v>60408</v>
      </c>
      <c r="C189" s="27" t="s">
        <v>548</v>
      </c>
      <c r="D189" s="28">
        <v>10269</v>
      </c>
      <c r="E189" s="41">
        <v>3.92</v>
      </c>
      <c r="F189" s="28">
        <v>5488</v>
      </c>
      <c r="G189" s="41">
        <v>53.44</v>
      </c>
      <c r="H189" s="28">
        <v>4781</v>
      </c>
      <c r="I189" s="41">
        <v>46.56</v>
      </c>
      <c r="J189" s="28">
        <v>8308</v>
      </c>
      <c r="K189" s="28">
        <v>1416</v>
      </c>
      <c r="L189" s="28">
        <v>235</v>
      </c>
      <c r="M189" s="41">
        <v>83.42</v>
      </c>
      <c r="N189" s="41">
        <v>14.22</v>
      </c>
      <c r="O189" s="41">
        <v>2.36</v>
      </c>
      <c r="P189" s="28">
        <v>97</v>
      </c>
      <c r="Q189" s="41">
        <v>2.87</v>
      </c>
      <c r="R189" s="28">
        <v>962</v>
      </c>
      <c r="S189" s="41">
        <v>9.3699999999999992</v>
      </c>
      <c r="T189" s="28">
        <v>347</v>
      </c>
      <c r="U189" s="41">
        <v>3.38</v>
      </c>
      <c r="V189" s="28">
        <v>150</v>
      </c>
      <c r="W189" s="41">
        <v>1.46</v>
      </c>
      <c r="X189" s="28">
        <v>432</v>
      </c>
      <c r="Y189" s="41">
        <v>4.34</v>
      </c>
    </row>
    <row r="190" spans="2:25" ht="15" customHeight="1">
      <c r="B190" s="29">
        <v>60409</v>
      </c>
      <c r="C190" s="27" t="s">
        <v>549</v>
      </c>
      <c r="D190" s="28">
        <v>14229</v>
      </c>
      <c r="E190" s="41">
        <v>3.98</v>
      </c>
      <c r="F190" s="28">
        <v>8025</v>
      </c>
      <c r="G190" s="41">
        <v>56.4</v>
      </c>
      <c r="H190" s="28">
        <v>6204</v>
      </c>
      <c r="I190" s="41">
        <v>43.6</v>
      </c>
      <c r="J190" s="28">
        <v>11452</v>
      </c>
      <c r="K190" s="28">
        <v>1885</v>
      </c>
      <c r="L190" s="28">
        <v>595</v>
      </c>
      <c r="M190" s="41">
        <v>82.2</v>
      </c>
      <c r="N190" s="41">
        <v>13.53</v>
      </c>
      <c r="O190" s="41">
        <v>4.2699999999999996</v>
      </c>
      <c r="P190" s="28">
        <v>119</v>
      </c>
      <c r="Q190" s="41">
        <v>2.67</v>
      </c>
      <c r="R190" s="28">
        <v>1415</v>
      </c>
      <c r="S190" s="41">
        <v>9.94</v>
      </c>
      <c r="T190" s="28">
        <v>771</v>
      </c>
      <c r="U190" s="41">
        <v>5.42</v>
      </c>
      <c r="V190" s="28">
        <v>351</v>
      </c>
      <c r="W190" s="41">
        <v>2.4700000000000002</v>
      </c>
      <c r="X190" s="28">
        <v>632</v>
      </c>
      <c r="Y190" s="41">
        <v>4.54</v>
      </c>
    </row>
    <row r="191" spans="2:25" ht="15" customHeight="1">
      <c r="B191" s="29">
        <v>60410</v>
      </c>
      <c r="C191" s="27" t="s">
        <v>550</v>
      </c>
      <c r="D191" s="28">
        <v>22693</v>
      </c>
      <c r="E191" s="41">
        <v>3.96</v>
      </c>
      <c r="F191" s="28">
        <v>12333</v>
      </c>
      <c r="G191" s="41">
        <v>54.35</v>
      </c>
      <c r="H191" s="28">
        <v>10360</v>
      </c>
      <c r="I191" s="41">
        <v>45.65</v>
      </c>
      <c r="J191" s="28">
        <v>17700</v>
      </c>
      <c r="K191" s="28">
        <v>3249</v>
      </c>
      <c r="L191" s="28">
        <v>1301</v>
      </c>
      <c r="M191" s="41">
        <v>79.55</v>
      </c>
      <c r="N191" s="41">
        <v>14.6</v>
      </c>
      <c r="O191" s="41">
        <v>5.85</v>
      </c>
      <c r="P191" s="28">
        <v>247</v>
      </c>
      <c r="Q191" s="41">
        <v>2.97</v>
      </c>
      <c r="R191" s="28">
        <v>2631</v>
      </c>
      <c r="S191" s="41">
        <v>11.59</v>
      </c>
      <c r="T191" s="28">
        <v>1657</v>
      </c>
      <c r="U191" s="41">
        <v>7.3</v>
      </c>
      <c r="V191" s="28">
        <v>945</v>
      </c>
      <c r="W191" s="41">
        <v>4.16</v>
      </c>
      <c r="X191" s="28">
        <v>769</v>
      </c>
      <c r="Y191" s="41">
        <v>3.46</v>
      </c>
    </row>
    <row r="192" spans="2:25" ht="15" customHeight="1">
      <c r="B192" s="29">
        <v>60411</v>
      </c>
      <c r="C192" s="27" t="s">
        <v>551</v>
      </c>
      <c r="D192" s="28">
        <v>17399</v>
      </c>
      <c r="E192" s="41">
        <v>3.65</v>
      </c>
      <c r="F192" s="28">
        <v>10499</v>
      </c>
      <c r="G192" s="41">
        <v>60.34</v>
      </c>
      <c r="H192" s="28">
        <v>6900</v>
      </c>
      <c r="I192" s="41">
        <v>39.659999999999997</v>
      </c>
      <c r="J192" s="28">
        <v>15787</v>
      </c>
      <c r="K192" s="28">
        <v>1052</v>
      </c>
      <c r="L192" s="28">
        <v>326</v>
      </c>
      <c r="M192" s="41">
        <v>91.97</v>
      </c>
      <c r="N192" s="41">
        <v>6.13</v>
      </c>
      <c r="O192" s="41">
        <v>1.9</v>
      </c>
      <c r="P192" s="28">
        <v>76</v>
      </c>
      <c r="Q192" s="41">
        <v>1.37</v>
      </c>
      <c r="R192" s="28">
        <v>718</v>
      </c>
      <c r="S192" s="41">
        <v>4.13</v>
      </c>
      <c r="T192" s="28">
        <v>516</v>
      </c>
      <c r="U192" s="41">
        <v>2.97</v>
      </c>
      <c r="V192" s="28">
        <v>320</v>
      </c>
      <c r="W192" s="41">
        <v>1.84</v>
      </c>
      <c r="X192" s="28">
        <v>163</v>
      </c>
      <c r="Y192" s="41">
        <v>0.95</v>
      </c>
    </row>
    <row r="193" spans="2:25" ht="15" customHeight="1">
      <c r="B193" s="29">
        <v>60412</v>
      </c>
      <c r="C193" s="27" t="s">
        <v>552</v>
      </c>
      <c r="D193" s="28">
        <v>2487</v>
      </c>
      <c r="E193" s="41">
        <v>3.88</v>
      </c>
      <c r="F193" s="28">
        <v>1735</v>
      </c>
      <c r="G193" s="41">
        <v>69.760000000000005</v>
      </c>
      <c r="H193" s="28">
        <v>752</v>
      </c>
      <c r="I193" s="41">
        <v>30.24</v>
      </c>
      <c r="J193" s="28">
        <v>1450</v>
      </c>
      <c r="K193" s="28">
        <v>657</v>
      </c>
      <c r="L193" s="28">
        <v>326</v>
      </c>
      <c r="M193" s="41">
        <v>59.6</v>
      </c>
      <c r="N193" s="41">
        <v>27</v>
      </c>
      <c r="O193" s="41">
        <v>13.4</v>
      </c>
      <c r="P193" s="28">
        <v>41</v>
      </c>
      <c r="Q193" s="41">
        <v>4.58</v>
      </c>
      <c r="R193" s="28">
        <v>335</v>
      </c>
      <c r="S193" s="41">
        <v>13.47</v>
      </c>
      <c r="T193" s="28">
        <v>308</v>
      </c>
      <c r="U193" s="41">
        <v>12.38</v>
      </c>
      <c r="V193" s="28">
        <v>522</v>
      </c>
      <c r="W193" s="41">
        <v>20.99</v>
      </c>
      <c r="X193" s="28">
        <v>230</v>
      </c>
      <c r="Y193" s="41">
        <v>9.4499999999999993</v>
      </c>
    </row>
    <row r="194" spans="2:25" ht="15" customHeight="1">
      <c r="B194" s="29">
        <v>60413</v>
      </c>
      <c r="C194" s="27" t="s">
        <v>553</v>
      </c>
      <c r="D194" s="28">
        <v>1115</v>
      </c>
      <c r="E194" s="41">
        <v>3.67</v>
      </c>
      <c r="F194" s="28">
        <v>751</v>
      </c>
      <c r="G194" s="41">
        <v>67.349999999999994</v>
      </c>
      <c r="H194" s="28">
        <v>364</v>
      </c>
      <c r="I194" s="41">
        <v>32.65</v>
      </c>
      <c r="J194" s="28">
        <v>774</v>
      </c>
      <c r="K194" s="28">
        <v>219</v>
      </c>
      <c r="L194" s="28">
        <v>61</v>
      </c>
      <c r="M194" s="41">
        <v>73.430000000000007</v>
      </c>
      <c r="N194" s="41">
        <v>20.78</v>
      </c>
      <c r="O194" s="41">
        <v>5.79</v>
      </c>
      <c r="P194" s="28">
        <v>13</v>
      </c>
      <c r="Q194" s="41">
        <v>3.64</v>
      </c>
      <c r="R194" s="28">
        <v>139</v>
      </c>
      <c r="S194" s="41">
        <v>12.47</v>
      </c>
      <c r="T194" s="28">
        <v>76</v>
      </c>
      <c r="U194" s="41">
        <v>6.82</v>
      </c>
      <c r="V194" s="28">
        <v>67</v>
      </c>
      <c r="W194" s="41">
        <v>6.01</v>
      </c>
      <c r="X194" s="28">
        <v>74</v>
      </c>
      <c r="Y194" s="41">
        <v>7.02</v>
      </c>
    </row>
    <row r="195" spans="2:25" ht="15" customHeight="1">
      <c r="B195" s="29">
        <v>60414</v>
      </c>
      <c r="C195" s="27" t="s">
        <v>554</v>
      </c>
      <c r="D195" s="28">
        <v>1717</v>
      </c>
      <c r="E195" s="41">
        <v>3.93</v>
      </c>
      <c r="F195" s="28">
        <v>1186</v>
      </c>
      <c r="G195" s="41">
        <v>69.069999999999993</v>
      </c>
      <c r="H195" s="28">
        <v>531</v>
      </c>
      <c r="I195" s="41">
        <v>30.93</v>
      </c>
      <c r="J195" s="28">
        <v>1225</v>
      </c>
      <c r="K195" s="28">
        <v>305</v>
      </c>
      <c r="L195" s="28">
        <v>110</v>
      </c>
      <c r="M195" s="41">
        <v>74.7</v>
      </c>
      <c r="N195" s="41">
        <v>18.600000000000001</v>
      </c>
      <c r="O195" s="41">
        <v>6.71</v>
      </c>
      <c r="P195" s="28">
        <v>34</v>
      </c>
      <c r="Q195" s="41">
        <v>5.46</v>
      </c>
      <c r="R195" s="28">
        <v>195</v>
      </c>
      <c r="S195" s="41">
        <v>11.36</v>
      </c>
      <c r="T195" s="28">
        <v>105</v>
      </c>
      <c r="U195" s="41">
        <v>6.12</v>
      </c>
      <c r="V195" s="28">
        <v>82</v>
      </c>
      <c r="W195" s="41">
        <v>4.78</v>
      </c>
      <c r="X195" s="28">
        <v>156</v>
      </c>
      <c r="Y195" s="41">
        <v>9.51</v>
      </c>
    </row>
    <row r="196" spans="2:25" ht="15" customHeight="1">
      <c r="B196" s="29">
        <v>60501</v>
      </c>
      <c r="C196" s="27" t="s">
        <v>555</v>
      </c>
      <c r="D196" s="28">
        <v>12011</v>
      </c>
      <c r="E196" s="41">
        <v>3.62</v>
      </c>
      <c r="F196" s="28">
        <v>7326</v>
      </c>
      <c r="G196" s="41">
        <v>60.99</v>
      </c>
      <c r="H196" s="28">
        <v>4685</v>
      </c>
      <c r="I196" s="41">
        <v>39.01</v>
      </c>
      <c r="J196" s="28">
        <v>9651</v>
      </c>
      <c r="K196" s="28">
        <v>1462</v>
      </c>
      <c r="L196" s="28">
        <v>587</v>
      </c>
      <c r="M196" s="41">
        <v>82.49</v>
      </c>
      <c r="N196" s="41">
        <v>12.5</v>
      </c>
      <c r="O196" s="41">
        <v>5.0199999999999996</v>
      </c>
      <c r="P196" s="28">
        <v>145</v>
      </c>
      <c r="Q196" s="41">
        <v>3.92</v>
      </c>
      <c r="R196" s="28">
        <v>773</v>
      </c>
      <c r="S196" s="41">
        <v>6.44</v>
      </c>
      <c r="T196" s="28">
        <v>953</v>
      </c>
      <c r="U196" s="41">
        <v>7.93</v>
      </c>
      <c r="V196" s="28">
        <v>531</v>
      </c>
      <c r="W196" s="41">
        <v>4.42</v>
      </c>
      <c r="X196" s="28">
        <v>472</v>
      </c>
      <c r="Y196" s="41">
        <v>4.03</v>
      </c>
    </row>
    <row r="197" spans="2:25" ht="15" customHeight="1">
      <c r="B197" s="29">
        <v>60502</v>
      </c>
      <c r="C197" s="27" t="s">
        <v>556</v>
      </c>
      <c r="D197" s="28">
        <v>864</v>
      </c>
      <c r="E197" s="41">
        <v>3.52</v>
      </c>
      <c r="F197" s="28">
        <v>620</v>
      </c>
      <c r="G197" s="41">
        <v>71.760000000000005</v>
      </c>
      <c r="H197" s="28">
        <v>244</v>
      </c>
      <c r="I197" s="41">
        <v>28.24</v>
      </c>
      <c r="J197" s="28">
        <v>601</v>
      </c>
      <c r="K197" s="28">
        <v>182</v>
      </c>
      <c r="L197" s="28">
        <v>65</v>
      </c>
      <c r="M197" s="41">
        <v>70.87</v>
      </c>
      <c r="N197" s="41">
        <v>21.46</v>
      </c>
      <c r="O197" s="41">
        <v>7.67</v>
      </c>
      <c r="P197" s="28">
        <v>16</v>
      </c>
      <c r="Q197" s="41">
        <v>6.96</v>
      </c>
      <c r="R197" s="28">
        <v>66</v>
      </c>
      <c r="S197" s="41">
        <v>7.64</v>
      </c>
      <c r="T197" s="28">
        <v>132</v>
      </c>
      <c r="U197" s="41">
        <v>15.28</v>
      </c>
      <c r="V197" s="28">
        <v>60</v>
      </c>
      <c r="W197" s="41">
        <v>6.94</v>
      </c>
      <c r="X197" s="28">
        <v>57</v>
      </c>
      <c r="Y197" s="41">
        <v>6.72</v>
      </c>
    </row>
    <row r="198" spans="2:25" ht="15" customHeight="1">
      <c r="B198" s="29">
        <v>60503</v>
      </c>
      <c r="C198" s="27" t="s">
        <v>557</v>
      </c>
      <c r="D198" s="28">
        <v>1735</v>
      </c>
      <c r="E198" s="41">
        <v>3.44</v>
      </c>
      <c r="F198" s="28">
        <v>1188</v>
      </c>
      <c r="G198" s="41">
        <v>68.47</v>
      </c>
      <c r="H198" s="28">
        <v>547</v>
      </c>
      <c r="I198" s="41">
        <v>31.53</v>
      </c>
      <c r="J198" s="28">
        <v>1159</v>
      </c>
      <c r="K198" s="28">
        <v>385</v>
      </c>
      <c r="L198" s="28">
        <v>128</v>
      </c>
      <c r="M198" s="41">
        <v>69.319999999999993</v>
      </c>
      <c r="N198" s="41">
        <v>23.03</v>
      </c>
      <c r="O198" s="41">
        <v>7.66</v>
      </c>
      <c r="P198" s="28">
        <v>31</v>
      </c>
      <c r="Q198" s="41">
        <v>6.19</v>
      </c>
      <c r="R198" s="28">
        <v>138</v>
      </c>
      <c r="S198" s="41">
        <v>7.95</v>
      </c>
      <c r="T198" s="28">
        <v>297</v>
      </c>
      <c r="U198" s="41">
        <v>17.12</v>
      </c>
      <c r="V198" s="28">
        <v>88</v>
      </c>
      <c r="W198" s="41">
        <v>5.07</v>
      </c>
      <c r="X198" s="28">
        <v>146</v>
      </c>
      <c r="Y198" s="41">
        <v>8.73</v>
      </c>
    </row>
    <row r="199" spans="2:25" ht="15" customHeight="1">
      <c r="B199" s="29">
        <v>60601</v>
      </c>
      <c r="C199" s="27" t="s">
        <v>558</v>
      </c>
      <c r="D199" s="28">
        <v>5425</v>
      </c>
      <c r="E199" s="41">
        <v>3.87</v>
      </c>
      <c r="F199" s="28">
        <v>3353</v>
      </c>
      <c r="G199" s="41">
        <v>61.81</v>
      </c>
      <c r="H199" s="28">
        <v>2072</v>
      </c>
      <c r="I199" s="41">
        <v>38.19</v>
      </c>
      <c r="J199" s="28">
        <v>3718</v>
      </c>
      <c r="K199" s="28">
        <v>1098</v>
      </c>
      <c r="L199" s="28">
        <v>450</v>
      </c>
      <c r="M199" s="41">
        <v>70.599999999999994</v>
      </c>
      <c r="N199" s="41">
        <v>20.85</v>
      </c>
      <c r="O199" s="41">
        <v>8.5500000000000007</v>
      </c>
      <c r="P199" s="28">
        <v>82</v>
      </c>
      <c r="Q199" s="41">
        <v>4.25</v>
      </c>
      <c r="R199" s="28">
        <v>574</v>
      </c>
      <c r="S199" s="41">
        <v>10.58</v>
      </c>
      <c r="T199" s="28">
        <v>484</v>
      </c>
      <c r="U199" s="41">
        <v>8.92</v>
      </c>
      <c r="V199" s="28">
        <v>504</v>
      </c>
      <c r="W199" s="41">
        <v>9.2899999999999991</v>
      </c>
      <c r="X199" s="28">
        <v>544</v>
      </c>
      <c r="Y199" s="41">
        <v>10.33</v>
      </c>
    </row>
    <row r="200" spans="2:25" ht="15" customHeight="1">
      <c r="B200" s="29">
        <v>60602</v>
      </c>
      <c r="C200" s="27" t="s">
        <v>559</v>
      </c>
      <c r="D200" s="28">
        <v>1156</v>
      </c>
      <c r="E200" s="41">
        <v>3.76</v>
      </c>
      <c r="F200" s="28">
        <v>850</v>
      </c>
      <c r="G200" s="41">
        <v>73.53</v>
      </c>
      <c r="H200" s="28">
        <v>306</v>
      </c>
      <c r="I200" s="41">
        <v>26.47</v>
      </c>
      <c r="J200" s="28">
        <v>663</v>
      </c>
      <c r="K200" s="28">
        <v>243</v>
      </c>
      <c r="L200" s="28">
        <v>202</v>
      </c>
      <c r="M200" s="41">
        <v>59.84</v>
      </c>
      <c r="N200" s="41">
        <v>21.93</v>
      </c>
      <c r="O200" s="41">
        <v>18.23</v>
      </c>
      <c r="P200" s="28">
        <v>32</v>
      </c>
      <c r="Q200" s="41">
        <v>8.25</v>
      </c>
      <c r="R200" s="28">
        <v>102</v>
      </c>
      <c r="S200" s="41">
        <v>8.82</v>
      </c>
      <c r="T200" s="28">
        <v>233</v>
      </c>
      <c r="U200" s="41">
        <v>20.16</v>
      </c>
      <c r="V200" s="28">
        <v>225</v>
      </c>
      <c r="W200" s="41">
        <v>19.46</v>
      </c>
      <c r="X200" s="28">
        <v>148</v>
      </c>
      <c r="Y200" s="41">
        <v>13.36</v>
      </c>
    </row>
    <row r="201" spans="2:25" ht="15" customHeight="1">
      <c r="B201" s="29">
        <v>60603</v>
      </c>
      <c r="C201" s="27" t="s">
        <v>560</v>
      </c>
      <c r="D201" s="28">
        <v>165</v>
      </c>
      <c r="E201" s="41">
        <v>3.49</v>
      </c>
      <c r="F201" s="28">
        <v>151</v>
      </c>
      <c r="G201" s="41">
        <v>91.52</v>
      </c>
      <c r="H201" s="28">
        <v>14</v>
      </c>
      <c r="I201" s="41">
        <v>8.48</v>
      </c>
      <c r="J201" s="28">
        <v>19</v>
      </c>
      <c r="K201" s="28">
        <v>31</v>
      </c>
      <c r="L201" s="28">
        <v>100</v>
      </c>
      <c r="M201" s="41">
        <v>12.67</v>
      </c>
      <c r="N201" s="41">
        <v>20.67</v>
      </c>
      <c r="O201" s="41">
        <v>66.67</v>
      </c>
      <c r="P201" s="28">
        <v>12</v>
      </c>
      <c r="Q201" s="41">
        <v>21.43</v>
      </c>
      <c r="R201" s="28">
        <v>24</v>
      </c>
      <c r="S201" s="41">
        <v>14.55</v>
      </c>
      <c r="T201" s="28">
        <v>122</v>
      </c>
      <c r="U201" s="41">
        <v>73.94</v>
      </c>
      <c r="V201" s="28">
        <v>119</v>
      </c>
      <c r="W201" s="41">
        <v>72.12</v>
      </c>
      <c r="X201" s="28">
        <v>28</v>
      </c>
      <c r="Y201" s="41">
        <v>18.670000000000002</v>
      </c>
    </row>
    <row r="202" spans="2:25" ht="15" customHeight="1">
      <c r="B202" s="29">
        <v>60701</v>
      </c>
      <c r="C202" s="27" t="s">
        <v>416</v>
      </c>
      <c r="D202" s="28">
        <v>11006</v>
      </c>
      <c r="E202" s="41">
        <v>3.65</v>
      </c>
      <c r="F202" s="28">
        <v>7329</v>
      </c>
      <c r="G202" s="41">
        <v>66.59</v>
      </c>
      <c r="H202" s="28">
        <v>3677</v>
      </c>
      <c r="I202" s="41">
        <v>33.409999999999997</v>
      </c>
      <c r="J202" s="28">
        <v>7664</v>
      </c>
      <c r="K202" s="28">
        <v>2255</v>
      </c>
      <c r="L202" s="28">
        <v>721</v>
      </c>
      <c r="M202" s="41">
        <v>72.03</v>
      </c>
      <c r="N202" s="41">
        <v>21.19</v>
      </c>
      <c r="O202" s="41">
        <v>6.78</v>
      </c>
      <c r="P202" s="28">
        <v>322</v>
      </c>
      <c r="Q202" s="41">
        <v>9.08</v>
      </c>
      <c r="R202" s="28">
        <v>819</v>
      </c>
      <c r="S202" s="41">
        <v>7.44</v>
      </c>
      <c r="T202" s="28">
        <v>705</v>
      </c>
      <c r="U202" s="41">
        <v>6.41</v>
      </c>
      <c r="V202" s="28">
        <v>818</v>
      </c>
      <c r="W202" s="41">
        <v>7.43</v>
      </c>
      <c r="X202" s="28">
        <v>1291</v>
      </c>
      <c r="Y202" s="41">
        <v>12.13</v>
      </c>
    </row>
    <row r="203" spans="2:25" ht="15" customHeight="1">
      <c r="B203" s="29">
        <v>60702</v>
      </c>
      <c r="C203" s="27" t="s">
        <v>561</v>
      </c>
      <c r="D203" s="28">
        <v>912</v>
      </c>
      <c r="E203" s="41">
        <v>3.67</v>
      </c>
      <c r="F203" s="28">
        <v>664</v>
      </c>
      <c r="G203" s="41">
        <v>72.81</v>
      </c>
      <c r="H203" s="28">
        <v>248</v>
      </c>
      <c r="I203" s="41">
        <v>27.19</v>
      </c>
      <c r="J203" s="28">
        <v>681</v>
      </c>
      <c r="K203" s="28">
        <v>172</v>
      </c>
      <c r="L203" s="28">
        <v>29</v>
      </c>
      <c r="M203" s="41">
        <v>77.209999999999994</v>
      </c>
      <c r="N203" s="41">
        <v>19.5</v>
      </c>
      <c r="O203" s="41">
        <v>3.29</v>
      </c>
      <c r="P203" s="28">
        <v>21</v>
      </c>
      <c r="Q203" s="41">
        <v>6.75</v>
      </c>
      <c r="R203" s="28">
        <v>58</v>
      </c>
      <c r="S203" s="41">
        <v>6.36</v>
      </c>
      <c r="T203" s="28">
        <v>13</v>
      </c>
      <c r="U203" s="41">
        <v>1.43</v>
      </c>
      <c r="V203" s="28">
        <v>26</v>
      </c>
      <c r="W203" s="41">
        <v>2.85</v>
      </c>
      <c r="X203" s="28">
        <v>120</v>
      </c>
      <c r="Y203" s="41">
        <v>13.61</v>
      </c>
    </row>
    <row r="204" spans="2:25" ht="15" customHeight="1">
      <c r="B204" s="29">
        <v>60703</v>
      </c>
      <c r="C204" s="27" t="s">
        <v>562</v>
      </c>
      <c r="D204" s="28">
        <v>1462</v>
      </c>
      <c r="E204" s="41">
        <v>3.86</v>
      </c>
      <c r="F204" s="28">
        <v>1057</v>
      </c>
      <c r="G204" s="41">
        <v>72.3</v>
      </c>
      <c r="H204" s="28">
        <v>405</v>
      </c>
      <c r="I204" s="41">
        <v>27.7</v>
      </c>
      <c r="J204" s="28">
        <v>1105</v>
      </c>
      <c r="K204" s="28">
        <v>283</v>
      </c>
      <c r="L204" s="28">
        <v>65</v>
      </c>
      <c r="M204" s="41">
        <v>76.05</v>
      </c>
      <c r="N204" s="41">
        <v>19.48</v>
      </c>
      <c r="O204" s="41">
        <v>4.47</v>
      </c>
      <c r="P204" s="28">
        <v>26</v>
      </c>
      <c r="Q204" s="41">
        <v>4.99</v>
      </c>
      <c r="R204" s="28">
        <v>95</v>
      </c>
      <c r="S204" s="41">
        <v>6.5</v>
      </c>
      <c r="T204" s="28">
        <v>60</v>
      </c>
      <c r="U204" s="41">
        <v>4.0999999999999996</v>
      </c>
      <c r="V204" s="28">
        <v>44</v>
      </c>
      <c r="W204" s="41">
        <v>3.01</v>
      </c>
      <c r="X204" s="28">
        <v>201</v>
      </c>
      <c r="Y204" s="41">
        <v>13.83</v>
      </c>
    </row>
    <row r="205" spans="2:25" ht="15" customHeight="1">
      <c r="B205" s="29">
        <v>60704</v>
      </c>
      <c r="C205" s="27" t="s">
        <v>550</v>
      </c>
      <c r="D205" s="28">
        <v>1168</v>
      </c>
      <c r="E205" s="41">
        <v>3.59</v>
      </c>
      <c r="F205" s="28">
        <v>827</v>
      </c>
      <c r="G205" s="41">
        <v>70.8</v>
      </c>
      <c r="H205" s="28">
        <v>341</v>
      </c>
      <c r="I205" s="41">
        <v>29.2</v>
      </c>
      <c r="J205" s="28">
        <v>807</v>
      </c>
      <c r="K205" s="28">
        <v>246</v>
      </c>
      <c r="L205" s="28">
        <v>56</v>
      </c>
      <c r="M205" s="41">
        <v>72.77</v>
      </c>
      <c r="N205" s="41">
        <v>22.18</v>
      </c>
      <c r="O205" s="41">
        <v>5.05</v>
      </c>
      <c r="P205" s="28">
        <v>50</v>
      </c>
      <c r="Q205" s="41">
        <v>14.16</v>
      </c>
      <c r="R205" s="28">
        <v>63</v>
      </c>
      <c r="S205" s="41">
        <v>5.39</v>
      </c>
      <c r="T205" s="28">
        <v>61</v>
      </c>
      <c r="U205" s="41">
        <v>5.22</v>
      </c>
      <c r="V205" s="28">
        <v>129</v>
      </c>
      <c r="W205" s="41">
        <v>11.04</v>
      </c>
      <c r="X205" s="28">
        <v>102</v>
      </c>
      <c r="Y205" s="41">
        <v>9.1999999999999993</v>
      </c>
    </row>
    <row r="206" spans="2:25" ht="15" customHeight="1">
      <c r="B206" s="29">
        <v>60801</v>
      </c>
      <c r="C206" s="27" t="s">
        <v>563</v>
      </c>
      <c r="D206" s="28">
        <v>4337</v>
      </c>
      <c r="E206" s="41">
        <v>3.62</v>
      </c>
      <c r="F206" s="28">
        <v>3028</v>
      </c>
      <c r="G206" s="41">
        <v>69.819999999999993</v>
      </c>
      <c r="H206" s="28">
        <v>1309</v>
      </c>
      <c r="I206" s="41">
        <v>30.18</v>
      </c>
      <c r="J206" s="28">
        <v>2979</v>
      </c>
      <c r="K206" s="28">
        <v>868</v>
      </c>
      <c r="L206" s="28">
        <v>372</v>
      </c>
      <c r="M206" s="41">
        <v>70.61</v>
      </c>
      <c r="N206" s="41">
        <v>20.57</v>
      </c>
      <c r="O206" s="41">
        <v>8.82</v>
      </c>
      <c r="P206" s="28">
        <v>85</v>
      </c>
      <c r="Q206" s="41">
        <v>6.08</v>
      </c>
      <c r="R206" s="28">
        <v>490</v>
      </c>
      <c r="S206" s="41">
        <v>11.3</v>
      </c>
      <c r="T206" s="28">
        <v>663</v>
      </c>
      <c r="U206" s="41">
        <v>15.29</v>
      </c>
      <c r="V206" s="28">
        <v>217</v>
      </c>
      <c r="W206" s="41">
        <v>5</v>
      </c>
      <c r="X206" s="28">
        <v>288</v>
      </c>
      <c r="Y206" s="41">
        <v>6.83</v>
      </c>
    </row>
    <row r="207" spans="2:25" ht="15" customHeight="1">
      <c r="B207" s="29">
        <v>60802</v>
      </c>
      <c r="C207" s="27" t="s">
        <v>564</v>
      </c>
      <c r="D207" s="28">
        <v>797</v>
      </c>
      <c r="E207" s="41">
        <v>3.64</v>
      </c>
      <c r="F207" s="28">
        <v>532</v>
      </c>
      <c r="G207" s="41">
        <v>66.75</v>
      </c>
      <c r="H207" s="28">
        <v>265</v>
      </c>
      <c r="I207" s="41">
        <v>33.25</v>
      </c>
      <c r="J207" s="28">
        <v>509</v>
      </c>
      <c r="K207" s="28">
        <v>196</v>
      </c>
      <c r="L207" s="28">
        <v>59</v>
      </c>
      <c r="M207" s="41">
        <v>66.62</v>
      </c>
      <c r="N207" s="41">
        <v>25.65</v>
      </c>
      <c r="O207" s="41">
        <v>7.72</v>
      </c>
      <c r="P207" s="28">
        <v>12</v>
      </c>
      <c r="Q207" s="41">
        <v>4.72</v>
      </c>
      <c r="R207" s="28">
        <v>85</v>
      </c>
      <c r="S207" s="41">
        <v>10.66</v>
      </c>
      <c r="T207" s="28">
        <v>143</v>
      </c>
      <c r="U207" s="41">
        <v>17.940000000000001</v>
      </c>
      <c r="V207" s="28">
        <v>20</v>
      </c>
      <c r="W207" s="41">
        <v>2.5099999999999998</v>
      </c>
      <c r="X207" s="28">
        <v>74</v>
      </c>
      <c r="Y207" s="41">
        <v>9.69</v>
      </c>
    </row>
    <row r="208" spans="2:25" ht="15" customHeight="1">
      <c r="B208" s="29">
        <v>60803</v>
      </c>
      <c r="C208" s="27" t="s">
        <v>565</v>
      </c>
      <c r="D208" s="28">
        <v>2130</v>
      </c>
      <c r="E208" s="41">
        <v>3.56</v>
      </c>
      <c r="F208" s="28">
        <v>1729</v>
      </c>
      <c r="G208" s="41">
        <v>81.17</v>
      </c>
      <c r="H208" s="28">
        <v>401</v>
      </c>
      <c r="I208" s="41">
        <v>18.829999999999998</v>
      </c>
      <c r="J208" s="28">
        <v>1354</v>
      </c>
      <c r="K208" s="28">
        <v>552</v>
      </c>
      <c r="L208" s="28">
        <v>205</v>
      </c>
      <c r="M208" s="41">
        <v>64.14</v>
      </c>
      <c r="N208" s="41">
        <v>26.15</v>
      </c>
      <c r="O208" s="41">
        <v>9.7100000000000009</v>
      </c>
      <c r="P208" s="28">
        <v>46</v>
      </c>
      <c r="Q208" s="41">
        <v>6.96</v>
      </c>
      <c r="R208" s="28">
        <v>245</v>
      </c>
      <c r="S208" s="41">
        <v>11.5</v>
      </c>
      <c r="T208" s="28">
        <v>463</v>
      </c>
      <c r="U208" s="41">
        <v>21.74</v>
      </c>
      <c r="V208" s="28">
        <v>14</v>
      </c>
      <c r="W208" s="41">
        <v>0.66</v>
      </c>
      <c r="X208" s="28">
        <v>241</v>
      </c>
      <c r="Y208" s="41">
        <v>11.42</v>
      </c>
    </row>
    <row r="209" spans="2:25" ht="15" customHeight="1">
      <c r="B209" s="29">
        <v>60804</v>
      </c>
      <c r="C209" s="27" t="s">
        <v>566</v>
      </c>
      <c r="D209" s="28">
        <v>3143</v>
      </c>
      <c r="E209" s="41">
        <v>3.58</v>
      </c>
      <c r="F209" s="28">
        <v>2042</v>
      </c>
      <c r="G209" s="41">
        <v>64.97</v>
      </c>
      <c r="H209" s="28">
        <v>1101</v>
      </c>
      <c r="I209" s="41">
        <v>35.03</v>
      </c>
      <c r="J209" s="28">
        <v>2266</v>
      </c>
      <c r="K209" s="28">
        <v>549</v>
      </c>
      <c r="L209" s="28">
        <v>283</v>
      </c>
      <c r="M209" s="41">
        <v>73.14</v>
      </c>
      <c r="N209" s="41">
        <v>17.72</v>
      </c>
      <c r="O209" s="41">
        <v>9.1300000000000008</v>
      </c>
      <c r="P209" s="28">
        <v>24</v>
      </c>
      <c r="Q209" s="41">
        <v>2.2200000000000002</v>
      </c>
      <c r="R209" s="28">
        <v>357</v>
      </c>
      <c r="S209" s="41">
        <v>11.36</v>
      </c>
      <c r="T209" s="28">
        <v>423</v>
      </c>
      <c r="U209" s="41">
        <v>13.46</v>
      </c>
      <c r="V209" s="28">
        <v>239</v>
      </c>
      <c r="W209" s="41">
        <v>7.6</v>
      </c>
      <c r="X209" s="28">
        <v>143</v>
      </c>
      <c r="Y209" s="41">
        <v>4.62</v>
      </c>
    </row>
    <row r="210" spans="2:25" ht="15" customHeight="1">
      <c r="B210" s="29">
        <v>60901</v>
      </c>
      <c r="C210" s="27" t="s">
        <v>567</v>
      </c>
      <c r="D210" s="28">
        <v>11574</v>
      </c>
      <c r="E210" s="41">
        <v>3.86</v>
      </c>
      <c r="F210" s="28">
        <v>7599</v>
      </c>
      <c r="G210" s="41">
        <v>65.66</v>
      </c>
      <c r="H210" s="28">
        <v>3975</v>
      </c>
      <c r="I210" s="41">
        <v>34.340000000000003</v>
      </c>
      <c r="J210" s="28">
        <v>8255</v>
      </c>
      <c r="K210" s="28">
        <v>2366</v>
      </c>
      <c r="L210" s="28">
        <v>771</v>
      </c>
      <c r="M210" s="41">
        <v>72.459999999999994</v>
      </c>
      <c r="N210" s="41">
        <v>20.77</v>
      </c>
      <c r="O210" s="41">
        <v>6.77</v>
      </c>
      <c r="P210" s="28">
        <v>200</v>
      </c>
      <c r="Q210" s="41">
        <v>4.83</v>
      </c>
      <c r="R210" s="28">
        <v>1263</v>
      </c>
      <c r="S210" s="41">
        <v>10.91</v>
      </c>
      <c r="T210" s="28">
        <v>798</v>
      </c>
      <c r="U210" s="41">
        <v>6.89</v>
      </c>
      <c r="V210" s="28">
        <v>670</v>
      </c>
      <c r="W210" s="41">
        <v>5.79</v>
      </c>
      <c r="X210" s="28">
        <v>1201</v>
      </c>
      <c r="Y210" s="41">
        <v>10.54</v>
      </c>
    </row>
    <row r="211" spans="2:25" ht="15" customHeight="1">
      <c r="B211" s="29">
        <v>60902</v>
      </c>
      <c r="C211" s="27" t="s">
        <v>568</v>
      </c>
      <c r="D211" s="28">
        <v>1547</v>
      </c>
      <c r="E211" s="41">
        <v>4.0599999999999996</v>
      </c>
      <c r="F211" s="28">
        <v>1339</v>
      </c>
      <c r="G211" s="41">
        <v>86.55</v>
      </c>
      <c r="H211" s="28">
        <v>208</v>
      </c>
      <c r="I211" s="41">
        <v>13.45</v>
      </c>
      <c r="J211" s="28">
        <v>530</v>
      </c>
      <c r="K211" s="28">
        <v>641</v>
      </c>
      <c r="L211" s="28">
        <v>346</v>
      </c>
      <c r="M211" s="41">
        <v>34.94</v>
      </c>
      <c r="N211" s="41">
        <v>42.25</v>
      </c>
      <c r="O211" s="41">
        <v>22.81</v>
      </c>
      <c r="P211" s="28">
        <v>139</v>
      </c>
      <c r="Q211" s="41">
        <v>21.35</v>
      </c>
      <c r="R211" s="28">
        <v>342</v>
      </c>
      <c r="S211" s="41">
        <v>22.11</v>
      </c>
      <c r="T211" s="28">
        <v>631</v>
      </c>
      <c r="U211" s="41">
        <v>40.79</v>
      </c>
      <c r="V211" s="28">
        <v>12</v>
      </c>
      <c r="W211" s="41">
        <v>0.78</v>
      </c>
      <c r="X211" s="28">
        <v>356</v>
      </c>
      <c r="Y211" s="41">
        <v>23.47</v>
      </c>
    </row>
    <row r="212" spans="2:25" ht="15" customHeight="1">
      <c r="B212" s="29">
        <v>60903</v>
      </c>
      <c r="C212" s="27" t="s">
        <v>569</v>
      </c>
      <c r="D212" s="28">
        <v>1996</v>
      </c>
      <c r="E212" s="41">
        <v>3.79</v>
      </c>
      <c r="F212" s="28">
        <v>1478</v>
      </c>
      <c r="G212" s="41">
        <v>74.05</v>
      </c>
      <c r="H212" s="28">
        <v>518</v>
      </c>
      <c r="I212" s="41">
        <v>25.95</v>
      </c>
      <c r="J212" s="28">
        <v>1170</v>
      </c>
      <c r="K212" s="28">
        <v>506</v>
      </c>
      <c r="L212" s="28">
        <v>300</v>
      </c>
      <c r="M212" s="41">
        <v>59.21</v>
      </c>
      <c r="N212" s="41">
        <v>25.61</v>
      </c>
      <c r="O212" s="41">
        <v>15.18</v>
      </c>
      <c r="P212" s="28">
        <v>31</v>
      </c>
      <c r="Q212" s="41">
        <v>4.28</v>
      </c>
      <c r="R212" s="28">
        <v>239</v>
      </c>
      <c r="S212" s="41">
        <v>11.97</v>
      </c>
      <c r="T212" s="28">
        <v>375</v>
      </c>
      <c r="U212" s="41">
        <v>18.79</v>
      </c>
      <c r="V212" s="28">
        <v>305</v>
      </c>
      <c r="W212" s="41">
        <v>15.28</v>
      </c>
      <c r="X212" s="28">
        <v>252</v>
      </c>
      <c r="Y212" s="41">
        <v>12.75</v>
      </c>
    </row>
    <row r="213" spans="2:25" ht="15" customHeight="1">
      <c r="B213" s="29">
        <v>60904</v>
      </c>
      <c r="C213" s="27" t="s">
        <v>570</v>
      </c>
      <c r="D213" s="28">
        <v>1758</v>
      </c>
      <c r="E213" s="41">
        <v>3.73</v>
      </c>
      <c r="F213" s="28">
        <v>1247</v>
      </c>
      <c r="G213" s="41">
        <v>70.930000000000007</v>
      </c>
      <c r="H213" s="28">
        <v>511</v>
      </c>
      <c r="I213" s="41">
        <v>29.07</v>
      </c>
      <c r="J213" s="28">
        <v>1124</v>
      </c>
      <c r="K213" s="28">
        <v>462</v>
      </c>
      <c r="L213" s="28">
        <v>154</v>
      </c>
      <c r="M213" s="41">
        <v>64.599999999999994</v>
      </c>
      <c r="N213" s="41">
        <v>26.55</v>
      </c>
      <c r="O213" s="41">
        <v>8.85</v>
      </c>
      <c r="P213" s="28">
        <v>55</v>
      </c>
      <c r="Q213" s="41">
        <v>9.06</v>
      </c>
      <c r="R213" s="28">
        <v>137</v>
      </c>
      <c r="S213" s="41">
        <v>7.79</v>
      </c>
      <c r="T213" s="28">
        <v>158</v>
      </c>
      <c r="U213" s="41">
        <v>8.99</v>
      </c>
      <c r="V213" s="28">
        <v>147</v>
      </c>
      <c r="W213" s="41">
        <v>8.36</v>
      </c>
      <c r="X213" s="28">
        <v>323</v>
      </c>
      <c r="Y213" s="41">
        <v>18.559999999999999</v>
      </c>
    </row>
    <row r="214" spans="2:25" ht="15" customHeight="1">
      <c r="B214" s="29">
        <v>61001</v>
      </c>
      <c r="C214" s="27" t="s">
        <v>571</v>
      </c>
      <c r="D214" s="28">
        <v>2829</v>
      </c>
      <c r="E214" s="41">
        <v>4.0199999999999996</v>
      </c>
      <c r="F214" s="28">
        <v>1664</v>
      </c>
      <c r="G214" s="41">
        <v>58.82</v>
      </c>
      <c r="H214" s="28">
        <v>1165</v>
      </c>
      <c r="I214" s="41">
        <v>41.18</v>
      </c>
      <c r="J214" s="28">
        <v>1785</v>
      </c>
      <c r="K214" s="28">
        <v>612</v>
      </c>
      <c r="L214" s="28">
        <v>382</v>
      </c>
      <c r="M214" s="41">
        <v>64.23</v>
      </c>
      <c r="N214" s="41">
        <v>22.02</v>
      </c>
      <c r="O214" s="41">
        <v>13.75</v>
      </c>
      <c r="P214" s="28">
        <v>46</v>
      </c>
      <c r="Q214" s="41">
        <v>4.53</v>
      </c>
      <c r="R214" s="28">
        <v>336</v>
      </c>
      <c r="S214" s="41">
        <v>11.88</v>
      </c>
      <c r="T214" s="28">
        <v>582</v>
      </c>
      <c r="U214" s="41">
        <v>20.57</v>
      </c>
      <c r="V214" s="28">
        <v>274</v>
      </c>
      <c r="W214" s="41">
        <v>9.69</v>
      </c>
      <c r="X214" s="28">
        <v>259</v>
      </c>
      <c r="Y214" s="41">
        <v>9.32</v>
      </c>
    </row>
    <row r="215" spans="2:25" ht="15" customHeight="1">
      <c r="B215" s="29">
        <v>61002</v>
      </c>
      <c r="C215" s="27" t="s">
        <v>572</v>
      </c>
      <c r="D215" s="28">
        <v>2012</v>
      </c>
      <c r="E215" s="41">
        <v>4.09</v>
      </c>
      <c r="F215" s="28">
        <v>1285</v>
      </c>
      <c r="G215" s="41">
        <v>63.87</v>
      </c>
      <c r="H215" s="28">
        <v>727</v>
      </c>
      <c r="I215" s="41">
        <v>36.130000000000003</v>
      </c>
      <c r="J215" s="28">
        <v>1293</v>
      </c>
      <c r="K215" s="28">
        <v>480</v>
      </c>
      <c r="L215" s="28">
        <v>221</v>
      </c>
      <c r="M215" s="41">
        <v>64.84</v>
      </c>
      <c r="N215" s="41">
        <v>24.07</v>
      </c>
      <c r="O215" s="41">
        <v>11.08</v>
      </c>
      <c r="P215" s="28">
        <v>44</v>
      </c>
      <c r="Q215" s="41">
        <v>5.81</v>
      </c>
      <c r="R215" s="28">
        <v>230</v>
      </c>
      <c r="S215" s="41">
        <v>11.43</v>
      </c>
      <c r="T215" s="28">
        <v>341</v>
      </c>
      <c r="U215" s="41">
        <v>16.95</v>
      </c>
      <c r="V215" s="28">
        <v>138</v>
      </c>
      <c r="W215" s="41">
        <v>6.86</v>
      </c>
      <c r="X215" s="28">
        <v>251</v>
      </c>
      <c r="Y215" s="41">
        <v>12.59</v>
      </c>
    </row>
    <row r="216" spans="2:25" ht="15" customHeight="1">
      <c r="B216" s="29">
        <v>61003</v>
      </c>
      <c r="C216" s="27" t="s">
        <v>573</v>
      </c>
      <c r="D216" s="28">
        <v>3070</v>
      </c>
      <c r="E216" s="41">
        <v>3.82</v>
      </c>
      <c r="F216" s="28">
        <v>2126</v>
      </c>
      <c r="G216" s="41">
        <v>69.25</v>
      </c>
      <c r="H216" s="28">
        <v>944</v>
      </c>
      <c r="I216" s="41">
        <v>30.75</v>
      </c>
      <c r="J216" s="28">
        <v>1846</v>
      </c>
      <c r="K216" s="28">
        <v>844</v>
      </c>
      <c r="L216" s="28">
        <v>284</v>
      </c>
      <c r="M216" s="41">
        <v>62.07</v>
      </c>
      <c r="N216" s="41">
        <v>28.38</v>
      </c>
      <c r="O216" s="41">
        <v>9.5500000000000007</v>
      </c>
      <c r="P216" s="28">
        <v>47</v>
      </c>
      <c r="Q216" s="41">
        <v>4.28</v>
      </c>
      <c r="R216" s="28">
        <v>285</v>
      </c>
      <c r="S216" s="41">
        <v>9.2799999999999994</v>
      </c>
      <c r="T216" s="28">
        <v>750</v>
      </c>
      <c r="U216" s="41">
        <v>24.43</v>
      </c>
      <c r="V216" s="28">
        <v>70</v>
      </c>
      <c r="W216" s="41">
        <v>2.2799999999999998</v>
      </c>
      <c r="X216" s="28">
        <v>371</v>
      </c>
      <c r="Y216" s="41">
        <v>12.47</v>
      </c>
    </row>
    <row r="217" spans="2:25" ht="15" customHeight="1">
      <c r="B217" s="29">
        <v>61004</v>
      </c>
      <c r="C217" s="27" t="s">
        <v>443</v>
      </c>
      <c r="D217" s="28">
        <v>2260</v>
      </c>
      <c r="E217" s="41">
        <v>3.75</v>
      </c>
      <c r="F217" s="28">
        <v>1535</v>
      </c>
      <c r="G217" s="41">
        <v>67.92</v>
      </c>
      <c r="H217" s="28">
        <v>725</v>
      </c>
      <c r="I217" s="41">
        <v>32.08</v>
      </c>
      <c r="J217" s="28">
        <v>1443</v>
      </c>
      <c r="K217" s="28">
        <v>449</v>
      </c>
      <c r="L217" s="28">
        <v>311</v>
      </c>
      <c r="M217" s="41">
        <v>65.5</v>
      </c>
      <c r="N217" s="41">
        <v>20.38</v>
      </c>
      <c r="O217" s="41">
        <v>14.12</v>
      </c>
      <c r="P217" s="28">
        <v>35</v>
      </c>
      <c r="Q217" s="41">
        <v>4.9400000000000004</v>
      </c>
      <c r="R217" s="28">
        <v>210</v>
      </c>
      <c r="S217" s="41">
        <v>9.2899999999999991</v>
      </c>
      <c r="T217" s="28">
        <v>503</v>
      </c>
      <c r="U217" s="41">
        <v>22.26</v>
      </c>
      <c r="V217" s="28">
        <v>309</v>
      </c>
      <c r="W217" s="41">
        <v>13.67</v>
      </c>
      <c r="X217" s="28">
        <v>153</v>
      </c>
      <c r="Y217" s="41">
        <v>6.95</v>
      </c>
    </row>
    <row r="218" spans="2:25" ht="15" customHeight="1">
      <c r="B218" s="29">
        <v>61101</v>
      </c>
      <c r="C218" s="27" t="s">
        <v>574</v>
      </c>
      <c r="D218" s="28">
        <v>3889</v>
      </c>
      <c r="E218" s="41">
        <v>3.89</v>
      </c>
      <c r="F218" s="28">
        <v>2877</v>
      </c>
      <c r="G218" s="41">
        <v>73.98</v>
      </c>
      <c r="H218" s="28">
        <v>1012</v>
      </c>
      <c r="I218" s="41">
        <v>26.02</v>
      </c>
      <c r="J218" s="28">
        <v>2120</v>
      </c>
      <c r="K218" s="28">
        <v>966</v>
      </c>
      <c r="L218" s="28">
        <v>474</v>
      </c>
      <c r="M218" s="41">
        <v>59.55</v>
      </c>
      <c r="N218" s="41">
        <v>27.13</v>
      </c>
      <c r="O218" s="41">
        <v>13.31</v>
      </c>
      <c r="P218" s="28">
        <v>117</v>
      </c>
      <c r="Q218" s="41">
        <v>8.77</v>
      </c>
      <c r="R218" s="28">
        <v>529</v>
      </c>
      <c r="S218" s="41">
        <v>13.6</v>
      </c>
      <c r="T218" s="28">
        <v>1000</v>
      </c>
      <c r="U218" s="41">
        <v>25.71</v>
      </c>
      <c r="V218" s="28">
        <v>160</v>
      </c>
      <c r="W218" s="41">
        <v>4.1100000000000003</v>
      </c>
      <c r="X218" s="28">
        <v>422</v>
      </c>
      <c r="Y218" s="41">
        <v>11.85</v>
      </c>
    </row>
    <row r="219" spans="2:25" ht="15" customHeight="1">
      <c r="B219" s="29">
        <v>61102</v>
      </c>
      <c r="C219" s="27" t="s">
        <v>575</v>
      </c>
      <c r="D219" s="28">
        <v>1391</v>
      </c>
      <c r="E219" s="41">
        <v>3.92</v>
      </c>
      <c r="F219" s="28">
        <v>1137</v>
      </c>
      <c r="G219" s="41">
        <v>81.739999999999995</v>
      </c>
      <c r="H219" s="28">
        <v>254</v>
      </c>
      <c r="I219" s="41">
        <v>18.260000000000002</v>
      </c>
      <c r="J219" s="28">
        <v>458</v>
      </c>
      <c r="K219" s="28">
        <v>553</v>
      </c>
      <c r="L219" s="28">
        <v>269</v>
      </c>
      <c r="M219" s="41">
        <v>35.78</v>
      </c>
      <c r="N219" s="41">
        <v>43.2</v>
      </c>
      <c r="O219" s="41">
        <v>21.02</v>
      </c>
      <c r="P219" s="28">
        <v>104</v>
      </c>
      <c r="Q219" s="41">
        <v>19.37</v>
      </c>
      <c r="R219" s="28">
        <v>217</v>
      </c>
      <c r="S219" s="41">
        <v>15.6</v>
      </c>
      <c r="T219" s="28">
        <v>752</v>
      </c>
      <c r="U219" s="41">
        <v>54.06</v>
      </c>
      <c r="V219" s="28">
        <v>32</v>
      </c>
      <c r="W219" s="41">
        <v>2.2999999999999998</v>
      </c>
      <c r="X219" s="28">
        <v>211</v>
      </c>
      <c r="Y219" s="41">
        <v>16.48</v>
      </c>
    </row>
    <row r="220" spans="2:25" ht="15" customHeight="1">
      <c r="B220" s="29">
        <v>61103</v>
      </c>
      <c r="C220" s="27" t="s">
        <v>576</v>
      </c>
      <c r="D220" s="28">
        <v>568</v>
      </c>
      <c r="E220" s="41">
        <v>4.05</v>
      </c>
      <c r="F220" s="28">
        <v>387</v>
      </c>
      <c r="G220" s="41">
        <v>68.13</v>
      </c>
      <c r="H220" s="28">
        <v>181</v>
      </c>
      <c r="I220" s="41">
        <v>31.87</v>
      </c>
      <c r="J220" s="28">
        <v>338</v>
      </c>
      <c r="K220" s="28">
        <v>111</v>
      </c>
      <c r="L220" s="28">
        <v>52</v>
      </c>
      <c r="M220" s="41">
        <v>67.47</v>
      </c>
      <c r="N220" s="41">
        <v>22.16</v>
      </c>
      <c r="O220" s="41">
        <v>10.38</v>
      </c>
      <c r="P220" s="28">
        <v>11</v>
      </c>
      <c r="Q220" s="41">
        <v>5.26</v>
      </c>
      <c r="R220" s="28">
        <v>63</v>
      </c>
      <c r="S220" s="41">
        <v>11.09</v>
      </c>
      <c r="T220" s="28">
        <v>114</v>
      </c>
      <c r="U220" s="41">
        <v>20.07</v>
      </c>
      <c r="V220" s="28">
        <v>16</v>
      </c>
      <c r="W220" s="41">
        <v>2.82</v>
      </c>
      <c r="X220" s="28">
        <v>72</v>
      </c>
      <c r="Y220" s="41">
        <v>14.37</v>
      </c>
    </row>
    <row r="221" spans="2:25" ht="15" customHeight="1">
      <c r="B221" s="29">
        <v>61104</v>
      </c>
      <c r="C221" s="27" t="s">
        <v>577</v>
      </c>
      <c r="D221" s="28">
        <v>340</v>
      </c>
      <c r="E221" s="41">
        <v>3.48</v>
      </c>
      <c r="F221" s="28">
        <v>273</v>
      </c>
      <c r="G221" s="41">
        <v>80.290000000000006</v>
      </c>
      <c r="H221" s="28">
        <v>67</v>
      </c>
      <c r="I221" s="41">
        <v>19.71</v>
      </c>
      <c r="J221" s="28">
        <v>152</v>
      </c>
      <c r="K221" s="28">
        <v>135</v>
      </c>
      <c r="L221" s="28">
        <v>52</v>
      </c>
      <c r="M221" s="41">
        <v>44.84</v>
      </c>
      <c r="N221" s="41">
        <v>39.82</v>
      </c>
      <c r="O221" s="41">
        <v>15.34</v>
      </c>
      <c r="P221" s="28">
        <v>20</v>
      </c>
      <c r="Q221" s="41">
        <v>19.420000000000002</v>
      </c>
      <c r="R221" s="28">
        <v>68</v>
      </c>
      <c r="S221" s="41">
        <v>20</v>
      </c>
      <c r="T221" s="28">
        <v>46</v>
      </c>
      <c r="U221" s="41">
        <v>13.53</v>
      </c>
      <c r="V221" s="28">
        <v>9</v>
      </c>
      <c r="W221" s="41">
        <v>2.65</v>
      </c>
      <c r="X221" s="28">
        <v>113</v>
      </c>
      <c r="Y221" s="41">
        <v>33.33</v>
      </c>
    </row>
    <row r="222" spans="2:25" ht="15" customHeight="1">
      <c r="B222" s="29">
        <v>61201</v>
      </c>
      <c r="C222" s="27" t="s">
        <v>578</v>
      </c>
      <c r="D222" s="28">
        <v>1882</v>
      </c>
      <c r="E222" s="41">
        <v>3.42</v>
      </c>
      <c r="F222" s="28">
        <v>1402</v>
      </c>
      <c r="G222" s="41">
        <v>74.5</v>
      </c>
      <c r="H222" s="28">
        <v>480</v>
      </c>
      <c r="I222" s="41">
        <v>25.5</v>
      </c>
      <c r="J222" s="28">
        <v>1071</v>
      </c>
      <c r="K222" s="28">
        <v>480</v>
      </c>
      <c r="L222" s="28">
        <v>185</v>
      </c>
      <c r="M222" s="41">
        <v>61.69</v>
      </c>
      <c r="N222" s="41">
        <v>27.65</v>
      </c>
      <c r="O222" s="41">
        <v>10.66</v>
      </c>
      <c r="P222" s="28">
        <v>55</v>
      </c>
      <c r="Q222" s="41">
        <v>8.4499999999999993</v>
      </c>
      <c r="R222" s="28">
        <v>179</v>
      </c>
      <c r="S222" s="41">
        <v>9.51</v>
      </c>
      <c r="T222" s="28">
        <v>531</v>
      </c>
      <c r="U222" s="41">
        <v>28.21</v>
      </c>
      <c r="V222" s="28">
        <v>44</v>
      </c>
      <c r="W222" s="41">
        <v>2.34</v>
      </c>
      <c r="X222" s="28">
        <v>190</v>
      </c>
      <c r="Y222" s="41">
        <v>10.94</v>
      </c>
    </row>
    <row r="223" spans="2:25" ht="15" customHeight="1">
      <c r="B223" s="29">
        <v>61202</v>
      </c>
      <c r="C223" s="27" t="s">
        <v>579</v>
      </c>
      <c r="D223" s="28">
        <v>1712</v>
      </c>
      <c r="E223" s="41">
        <v>3.2</v>
      </c>
      <c r="F223" s="28">
        <v>1217</v>
      </c>
      <c r="G223" s="41">
        <v>71.09</v>
      </c>
      <c r="H223" s="28">
        <v>495</v>
      </c>
      <c r="I223" s="41">
        <v>28.91</v>
      </c>
      <c r="J223" s="28">
        <v>1036</v>
      </c>
      <c r="K223" s="28">
        <v>496</v>
      </c>
      <c r="L223" s="28">
        <v>135</v>
      </c>
      <c r="M223" s="41">
        <v>62.15</v>
      </c>
      <c r="N223" s="41">
        <v>29.75</v>
      </c>
      <c r="O223" s="41">
        <v>8.1</v>
      </c>
      <c r="P223" s="28">
        <v>53</v>
      </c>
      <c r="Q223" s="41">
        <v>10.66</v>
      </c>
      <c r="R223" s="28">
        <v>88</v>
      </c>
      <c r="S223" s="41">
        <v>5.14</v>
      </c>
      <c r="T223" s="28">
        <v>428</v>
      </c>
      <c r="U223" s="41">
        <v>25</v>
      </c>
      <c r="V223" s="28">
        <v>26</v>
      </c>
      <c r="W223" s="41">
        <v>1.52</v>
      </c>
      <c r="X223" s="28">
        <v>213</v>
      </c>
      <c r="Y223" s="41">
        <v>12.78</v>
      </c>
    </row>
    <row r="224" spans="2:25" ht="15" customHeight="1">
      <c r="B224" s="29">
        <v>61203</v>
      </c>
      <c r="C224" s="27" t="s">
        <v>580</v>
      </c>
      <c r="D224" s="28">
        <v>1249</v>
      </c>
      <c r="E224" s="41">
        <v>3.34</v>
      </c>
      <c r="F224" s="28">
        <v>979</v>
      </c>
      <c r="G224" s="41">
        <v>78.38</v>
      </c>
      <c r="H224" s="28">
        <v>270</v>
      </c>
      <c r="I224" s="41">
        <v>21.62</v>
      </c>
      <c r="J224" s="28">
        <v>878</v>
      </c>
      <c r="K224" s="28">
        <v>263</v>
      </c>
      <c r="L224" s="28">
        <v>57</v>
      </c>
      <c r="M224" s="41">
        <v>73.290000000000006</v>
      </c>
      <c r="N224" s="41">
        <v>21.95</v>
      </c>
      <c r="O224" s="41">
        <v>4.76</v>
      </c>
      <c r="P224" s="28">
        <v>37</v>
      </c>
      <c r="Q224" s="41">
        <v>10.39</v>
      </c>
      <c r="R224" s="28">
        <v>59</v>
      </c>
      <c r="S224" s="41">
        <v>4.72</v>
      </c>
      <c r="T224" s="28">
        <v>118</v>
      </c>
      <c r="U224" s="41">
        <v>9.4499999999999993</v>
      </c>
      <c r="V224" s="28">
        <v>3</v>
      </c>
      <c r="W224" s="41">
        <v>0.24</v>
      </c>
      <c r="X224" s="28">
        <v>186</v>
      </c>
      <c r="Y224" s="41">
        <v>15.53</v>
      </c>
    </row>
    <row r="225" spans="2:25" ht="15" customHeight="1">
      <c r="B225" s="29">
        <v>70101</v>
      </c>
      <c r="C225" s="27" t="s">
        <v>581</v>
      </c>
      <c r="D225" s="28">
        <v>12059</v>
      </c>
      <c r="E225" s="41">
        <v>3.47</v>
      </c>
      <c r="F225" s="28">
        <v>7493</v>
      </c>
      <c r="G225" s="41">
        <v>62.14</v>
      </c>
      <c r="H225" s="28">
        <v>4566</v>
      </c>
      <c r="I225" s="41">
        <v>37.86</v>
      </c>
      <c r="J225" s="28">
        <v>10670</v>
      </c>
      <c r="K225" s="28">
        <v>815</v>
      </c>
      <c r="L225" s="28">
        <v>104</v>
      </c>
      <c r="M225" s="41">
        <v>92.07</v>
      </c>
      <c r="N225" s="41">
        <v>7.03</v>
      </c>
      <c r="O225" s="41">
        <v>0.9</v>
      </c>
      <c r="P225" s="28">
        <v>93</v>
      </c>
      <c r="Q225" s="41">
        <v>3.33</v>
      </c>
      <c r="R225" s="28">
        <v>619</v>
      </c>
      <c r="S225" s="41">
        <v>5.13</v>
      </c>
      <c r="T225" s="28">
        <v>132</v>
      </c>
      <c r="U225" s="41">
        <v>1.0900000000000001</v>
      </c>
      <c r="V225" s="28">
        <v>121</v>
      </c>
      <c r="W225" s="41">
        <v>1</v>
      </c>
      <c r="X225" s="28">
        <v>128</v>
      </c>
      <c r="Y225" s="41">
        <v>1.1000000000000001</v>
      </c>
    </row>
    <row r="226" spans="2:25" ht="15" customHeight="1">
      <c r="B226" s="29">
        <v>70102</v>
      </c>
      <c r="C226" s="27" t="s">
        <v>582</v>
      </c>
      <c r="D226" s="28">
        <v>23103</v>
      </c>
      <c r="E226" s="41">
        <v>4.1399999999999997</v>
      </c>
      <c r="F226" s="28">
        <v>14675</v>
      </c>
      <c r="G226" s="41">
        <v>63.52</v>
      </c>
      <c r="H226" s="28">
        <v>8428</v>
      </c>
      <c r="I226" s="41">
        <v>36.479999999999997</v>
      </c>
      <c r="J226" s="28">
        <v>15605</v>
      </c>
      <c r="K226" s="28">
        <v>5441</v>
      </c>
      <c r="L226" s="28">
        <v>1516</v>
      </c>
      <c r="M226" s="41">
        <v>69.16</v>
      </c>
      <c r="N226" s="41">
        <v>24.12</v>
      </c>
      <c r="O226" s="41">
        <v>6.72</v>
      </c>
      <c r="P226" s="28">
        <v>363</v>
      </c>
      <c r="Q226" s="41">
        <v>4.1500000000000004</v>
      </c>
      <c r="R226" s="28">
        <v>3537</v>
      </c>
      <c r="S226" s="41">
        <v>15.31</v>
      </c>
      <c r="T226" s="28">
        <v>2188</v>
      </c>
      <c r="U226" s="41">
        <v>9.4700000000000006</v>
      </c>
      <c r="V226" s="28">
        <v>2202</v>
      </c>
      <c r="W226" s="41">
        <v>9.5299999999999994</v>
      </c>
      <c r="X226" s="28">
        <v>673</v>
      </c>
      <c r="Y226" s="41">
        <v>2.98</v>
      </c>
    </row>
    <row r="227" spans="2:25" ht="15" customHeight="1">
      <c r="B227" s="29">
        <v>70103</v>
      </c>
      <c r="C227" s="27" t="s">
        <v>583</v>
      </c>
      <c r="D227" s="28">
        <v>18291</v>
      </c>
      <c r="E227" s="41">
        <v>3.95</v>
      </c>
      <c r="F227" s="28">
        <v>11336</v>
      </c>
      <c r="G227" s="41">
        <v>61.98</v>
      </c>
      <c r="H227" s="28">
        <v>6955</v>
      </c>
      <c r="I227" s="41">
        <v>38.020000000000003</v>
      </c>
      <c r="J227" s="28">
        <v>15013</v>
      </c>
      <c r="K227" s="28">
        <v>2571</v>
      </c>
      <c r="L227" s="28">
        <v>418</v>
      </c>
      <c r="M227" s="41">
        <v>83.4</v>
      </c>
      <c r="N227" s="41">
        <v>14.28</v>
      </c>
      <c r="O227" s="41">
        <v>2.3199999999999998</v>
      </c>
      <c r="P227" s="28">
        <v>199</v>
      </c>
      <c r="Q227" s="41">
        <v>3.32</v>
      </c>
      <c r="R227" s="28">
        <v>1825</v>
      </c>
      <c r="S227" s="41">
        <v>9.98</v>
      </c>
      <c r="T227" s="28">
        <v>764</v>
      </c>
      <c r="U227" s="41">
        <v>4.18</v>
      </c>
      <c r="V227" s="28">
        <v>264</v>
      </c>
      <c r="W227" s="41">
        <v>1.44</v>
      </c>
      <c r="X227" s="28">
        <v>467</v>
      </c>
      <c r="Y227" s="41">
        <v>2.59</v>
      </c>
    </row>
    <row r="228" spans="2:25" ht="15" customHeight="1">
      <c r="B228" s="29">
        <v>70104</v>
      </c>
      <c r="C228" s="27" t="s">
        <v>584</v>
      </c>
      <c r="D228" s="28">
        <v>20652</v>
      </c>
      <c r="E228" s="41">
        <v>4.1100000000000003</v>
      </c>
      <c r="F228" s="28">
        <v>12512</v>
      </c>
      <c r="G228" s="41">
        <v>60.58</v>
      </c>
      <c r="H228" s="28">
        <v>8140</v>
      </c>
      <c r="I228" s="41">
        <v>39.42</v>
      </c>
      <c r="J228" s="28">
        <v>14091</v>
      </c>
      <c r="K228" s="28">
        <v>4479</v>
      </c>
      <c r="L228" s="28">
        <v>1469</v>
      </c>
      <c r="M228" s="41">
        <v>70.319999999999993</v>
      </c>
      <c r="N228" s="41">
        <v>22.35</v>
      </c>
      <c r="O228" s="41">
        <v>7.33</v>
      </c>
      <c r="P228" s="28">
        <v>421</v>
      </c>
      <c r="Q228" s="41">
        <v>5.5</v>
      </c>
      <c r="R228" s="28">
        <v>2824</v>
      </c>
      <c r="S228" s="41">
        <v>13.67</v>
      </c>
      <c r="T228" s="28">
        <v>2557</v>
      </c>
      <c r="U228" s="41">
        <v>12.38</v>
      </c>
      <c r="V228" s="28">
        <v>1536</v>
      </c>
      <c r="W228" s="41">
        <v>7.44</v>
      </c>
      <c r="X228" s="28">
        <v>552</v>
      </c>
      <c r="Y228" s="41">
        <v>2.75</v>
      </c>
    </row>
    <row r="229" spans="2:25" ht="15" customHeight="1">
      <c r="B229" s="29">
        <v>70105</v>
      </c>
      <c r="C229" s="27" t="s">
        <v>585</v>
      </c>
      <c r="D229" s="28">
        <v>18372</v>
      </c>
      <c r="E229" s="41">
        <v>3.75</v>
      </c>
      <c r="F229" s="28">
        <v>11449</v>
      </c>
      <c r="G229" s="41">
        <v>62.32</v>
      </c>
      <c r="H229" s="28">
        <v>6923</v>
      </c>
      <c r="I229" s="41">
        <v>37.68</v>
      </c>
      <c r="J229" s="28">
        <v>15157</v>
      </c>
      <c r="K229" s="28">
        <v>2127</v>
      </c>
      <c r="L229" s="28">
        <v>273</v>
      </c>
      <c r="M229" s="41">
        <v>86.33</v>
      </c>
      <c r="N229" s="41">
        <v>12.11</v>
      </c>
      <c r="O229" s="41">
        <v>1.55</v>
      </c>
      <c r="P229" s="28">
        <v>239</v>
      </c>
      <c r="Q229" s="41">
        <v>4.68</v>
      </c>
      <c r="R229" s="28">
        <v>1657</v>
      </c>
      <c r="S229" s="41">
        <v>9.02</v>
      </c>
      <c r="T229" s="28">
        <v>439</v>
      </c>
      <c r="U229" s="41">
        <v>2.39</v>
      </c>
      <c r="V229" s="28">
        <v>258</v>
      </c>
      <c r="W229" s="41">
        <v>1.4</v>
      </c>
      <c r="X229" s="28">
        <v>256</v>
      </c>
      <c r="Y229" s="41">
        <v>1.46</v>
      </c>
    </row>
    <row r="230" spans="2:25" ht="15" customHeight="1">
      <c r="B230" s="29">
        <v>70106</v>
      </c>
      <c r="C230" s="27" t="s">
        <v>586</v>
      </c>
      <c r="D230" s="28">
        <v>46725</v>
      </c>
      <c r="E230" s="41">
        <v>3.71</v>
      </c>
      <c r="F230" s="28">
        <v>30859</v>
      </c>
      <c r="G230" s="41">
        <v>66.040000000000006</v>
      </c>
      <c r="H230" s="28">
        <v>15866</v>
      </c>
      <c r="I230" s="41">
        <v>33.96</v>
      </c>
      <c r="J230" s="28">
        <v>36596</v>
      </c>
      <c r="K230" s="28">
        <v>6567</v>
      </c>
      <c r="L230" s="28">
        <v>2221</v>
      </c>
      <c r="M230" s="41">
        <v>80.64</v>
      </c>
      <c r="N230" s="41">
        <v>14.47</v>
      </c>
      <c r="O230" s="41">
        <v>4.8899999999999997</v>
      </c>
      <c r="P230" s="28">
        <v>661</v>
      </c>
      <c r="Q230" s="41">
        <v>4.7</v>
      </c>
      <c r="R230" s="28">
        <v>4125</v>
      </c>
      <c r="S230" s="41">
        <v>8.83</v>
      </c>
      <c r="T230" s="28">
        <v>4431</v>
      </c>
      <c r="U230" s="41">
        <v>9.48</v>
      </c>
      <c r="V230" s="28">
        <v>2031</v>
      </c>
      <c r="W230" s="41">
        <v>4.3499999999999996</v>
      </c>
      <c r="X230" s="28">
        <v>496</v>
      </c>
      <c r="Y230" s="41">
        <v>1.0900000000000001</v>
      </c>
    </row>
    <row r="231" spans="2:25" ht="15" customHeight="1">
      <c r="B231" s="29">
        <v>70107</v>
      </c>
      <c r="C231" s="27" t="s">
        <v>587</v>
      </c>
      <c r="D231" s="28">
        <v>12900</v>
      </c>
      <c r="E231" s="41">
        <v>3.41</v>
      </c>
      <c r="F231" s="28">
        <v>8111</v>
      </c>
      <c r="G231" s="41">
        <v>62.88</v>
      </c>
      <c r="H231" s="28">
        <v>4789</v>
      </c>
      <c r="I231" s="41">
        <v>37.119999999999997</v>
      </c>
      <c r="J231" s="28">
        <v>11995</v>
      </c>
      <c r="K231" s="28">
        <v>519</v>
      </c>
      <c r="L231" s="28">
        <v>74</v>
      </c>
      <c r="M231" s="41">
        <v>95.29</v>
      </c>
      <c r="N231" s="41">
        <v>4.12</v>
      </c>
      <c r="O231" s="41">
        <v>0.59</v>
      </c>
      <c r="P231" s="28">
        <v>76</v>
      </c>
      <c r="Q231" s="41">
        <v>2.78</v>
      </c>
      <c r="R231" s="28">
        <v>379</v>
      </c>
      <c r="S231" s="41">
        <v>2.94</v>
      </c>
      <c r="T231" s="28">
        <v>119</v>
      </c>
      <c r="U231" s="41">
        <v>0.92</v>
      </c>
      <c r="V231" s="28">
        <v>70</v>
      </c>
      <c r="W231" s="41">
        <v>0.54</v>
      </c>
      <c r="X231" s="28">
        <v>69</v>
      </c>
      <c r="Y231" s="41">
        <v>0.55000000000000004</v>
      </c>
    </row>
    <row r="232" spans="2:25" ht="15" customHeight="1">
      <c r="B232" s="29">
        <v>70108</v>
      </c>
      <c r="C232" s="27" t="s">
        <v>588</v>
      </c>
      <c r="D232" s="28">
        <v>21366</v>
      </c>
      <c r="E232" s="41">
        <v>4.12</v>
      </c>
      <c r="F232" s="28">
        <v>13609</v>
      </c>
      <c r="G232" s="41">
        <v>63.69</v>
      </c>
      <c r="H232" s="28">
        <v>7757</v>
      </c>
      <c r="I232" s="41">
        <v>36.31</v>
      </c>
      <c r="J232" s="28">
        <v>15387</v>
      </c>
      <c r="K232" s="28">
        <v>4162</v>
      </c>
      <c r="L232" s="28">
        <v>1174</v>
      </c>
      <c r="M232" s="41">
        <v>74.25</v>
      </c>
      <c r="N232" s="41">
        <v>20.079999999999998</v>
      </c>
      <c r="O232" s="41">
        <v>5.67</v>
      </c>
      <c r="P232" s="28">
        <v>469</v>
      </c>
      <c r="Q232" s="41">
        <v>5.92</v>
      </c>
      <c r="R232" s="28">
        <v>2690</v>
      </c>
      <c r="S232" s="41">
        <v>12.59</v>
      </c>
      <c r="T232" s="28">
        <v>2251</v>
      </c>
      <c r="U232" s="41">
        <v>10.54</v>
      </c>
      <c r="V232" s="28">
        <v>952</v>
      </c>
      <c r="W232" s="41">
        <v>4.46</v>
      </c>
      <c r="X232" s="28">
        <v>571</v>
      </c>
      <c r="Y232" s="41">
        <v>2.76</v>
      </c>
    </row>
    <row r="233" spans="2:25" ht="15" customHeight="1">
      <c r="B233" s="29">
        <v>70109</v>
      </c>
      <c r="C233" s="27" t="s">
        <v>589</v>
      </c>
      <c r="D233" s="28">
        <v>6656</v>
      </c>
      <c r="E233" s="41">
        <v>3.51</v>
      </c>
      <c r="F233" s="28">
        <v>4999</v>
      </c>
      <c r="G233" s="41">
        <v>75.11</v>
      </c>
      <c r="H233" s="28">
        <v>1657</v>
      </c>
      <c r="I233" s="41">
        <v>24.89</v>
      </c>
      <c r="J233" s="28">
        <v>1828</v>
      </c>
      <c r="K233" s="28">
        <v>2737</v>
      </c>
      <c r="L233" s="28">
        <v>2059</v>
      </c>
      <c r="M233" s="41">
        <v>27.6</v>
      </c>
      <c r="N233" s="41">
        <v>41.32</v>
      </c>
      <c r="O233" s="41">
        <v>31.08</v>
      </c>
      <c r="P233" s="28">
        <v>243</v>
      </c>
      <c r="Q233" s="41">
        <v>11.98</v>
      </c>
      <c r="R233" s="28">
        <v>775</v>
      </c>
      <c r="S233" s="41">
        <v>11.64</v>
      </c>
      <c r="T233" s="28">
        <v>2334</v>
      </c>
      <c r="U233" s="41">
        <v>35.07</v>
      </c>
      <c r="V233" s="28">
        <v>3376</v>
      </c>
      <c r="W233" s="41">
        <v>50.72</v>
      </c>
      <c r="X233" s="28">
        <v>721</v>
      </c>
      <c r="Y233" s="41">
        <v>10.88</v>
      </c>
    </row>
    <row r="234" spans="2:25" ht="15" customHeight="1">
      <c r="B234" s="29">
        <v>70110</v>
      </c>
      <c r="C234" s="27" t="s">
        <v>590</v>
      </c>
      <c r="D234" s="28">
        <v>1973</v>
      </c>
      <c r="E234" s="41">
        <v>3.67</v>
      </c>
      <c r="F234" s="28">
        <v>1502</v>
      </c>
      <c r="G234" s="41">
        <v>76.13</v>
      </c>
      <c r="H234" s="28">
        <v>471</v>
      </c>
      <c r="I234" s="41">
        <v>23.87</v>
      </c>
      <c r="J234" s="28">
        <v>296</v>
      </c>
      <c r="K234" s="28">
        <v>1071</v>
      </c>
      <c r="L234" s="28">
        <v>583</v>
      </c>
      <c r="M234" s="41">
        <v>15.18</v>
      </c>
      <c r="N234" s="41">
        <v>54.92</v>
      </c>
      <c r="O234" s="41">
        <v>29.9</v>
      </c>
      <c r="P234" s="28">
        <v>35</v>
      </c>
      <c r="Q234" s="41">
        <v>5.22</v>
      </c>
      <c r="R234" s="28">
        <v>285</v>
      </c>
      <c r="S234" s="41">
        <v>14.45</v>
      </c>
      <c r="T234" s="28">
        <v>556</v>
      </c>
      <c r="U234" s="41">
        <v>28.18</v>
      </c>
      <c r="V234" s="28">
        <v>1439</v>
      </c>
      <c r="W234" s="41">
        <v>72.930000000000007</v>
      </c>
      <c r="X234" s="28">
        <v>122</v>
      </c>
      <c r="Y234" s="41">
        <v>6.26</v>
      </c>
    </row>
    <row r="235" spans="2:25" ht="15" customHeight="1">
      <c r="B235" s="29">
        <v>70111</v>
      </c>
      <c r="C235" s="27" t="s">
        <v>591</v>
      </c>
      <c r="D235" s="28">
        <v>639</v>
      </c>
      <c r="E235" s="41">
        <v>3.37</v>
      </c>
      <c r="F235" s="28">
        <v>477</v>
      </c>
      <c r="G235" s="41">
        <v>74.650000000000006</v>
      </c>
      <c r="H235" s="28">
        <v>162</v>
      </c>
      <c r="I235" s="41">
        <v>25.35</v>
      </c>
      <c r="J235" s="28">
        <v>209</v>
      </c>
      <c r="K235" s="28">
        <v>226</v>
      </c>
      <c r="L235" s="28">
        <v>190</v>
      </c>
      <c r="M235" s="41">
        <v>33.44</v>
      </c>
      <c r="N235" s="41">
        <v>36.159999999999997</v>
      </c>
      <c r="O235" s="41">
        <v>30.4</v>
      </c>
      <c r="P235" s="28">
        <v>19</v>
      </c>
      <c r="Q235" s="41">
        <v>10.16</v>
      </c>
      <c r="R235" s="28">
        <v>129</v>
      </c>
      <c r="S235" s="41">
        <v>20.190000000000001</v>
      </c>
      <c r="T235" s="28">
        <v>325</v>
      </c>
      <c r="U235" s="41">
        <v>50.86</v>
      </c>
      <c r="V235" s="28">
        <v>128</v>
      </c>
      <c r="W235" s="41">
        <v>20.03</v>
      </c>
      <c r="X235" s="28">
        <v>64</v>
      </c>
      <c r="Y235" s="41">
        <v>10.24</v>
      </c>
    </row>
    <row r="236" spans="2:25" ht="15" customHeight="1">
      <c r="B236" s="29">
        <v>70201</v>
      </c>
      <c r="C236" s="27" t="s">
        <v>592</v>
      </c>
      <c r="D236" s="28">
        <v>10245</v>
      </c>
      <c r="E236" s="41">
        <v>3.58</v>
      </c>
      <c r="F236" s="28">
        <v>6266</v>
      </c>
      <c r="G236" s="41">
        <v>61.16</v>
      </c>
      <c r="H236" s="28">
        <v>3979</v>
      </c>
      <c r="I236" s="41">
        <v>38.840000000000003</v>
      </c>
      <c r="J236" s="28">
        <v>5470</v>
      </c>
      <c r="K236" s="28">
        <v>2388</v>
      </c>
      <c r="L236" s="28">
        <v>1885</v>
      </c>
      <c r="M236" s="41">
        <v>56.14</v>
      </c>
      <c r="N236" s="41">
        <v>24.51</v>
      </c>
      <c r="O236" s="41">
        <v>19.350000000000001</v>
      </c>
      <c r="P236" s="28">
        <v>328</v>
      </c>
      <c r="Q236" s="41">
        <v>10.09</v>
      </c>
      <c r="R236" s="28">
        <v>1388</v>
      </c>
      <c r="S236" s="41">
        <v>13.55</v>
      </c>
      <c r="T236" s="28">
        <v>1850</v>
      </c>
      <c r="U236" s="41">
        <v>18.059999999999999</v>
      </c>
      <c r="V236" s="28">
        <v>2468</v>
      </c>
      <c r="W236" s="41">
        <v>24.09</v>
      </c>
      <c r="X236" s="28">
        <v>1063</v>
      </c>
      <c r="Y236" s="41">
        <v>10.91</v>
      </c>
    </row>
    <row r="237" spans="2:25" ht="15" customHeight="1">
      <c r="B237" s="29">
        <v>70202</v>
      </c>
      <c r="C237" s="27" t="s">
        <v>374</v>
      </c>
      <c r="D237" s="28">
        <v>323</v>
      </c>
      <c r="E237" s="41">
        <v>4.5599999999999996</v>
      </c>
      <c r="F237" s="28">
        <v>238</v>
      </c>
      <c r="G237" s="41">
        <v>73.680000000000007</v>
      </c>
      <c r="H237" s="28">
        <v>85</v>
      </c>
      <c r="I237" s="41">
        <v>26.32</v>
      </c>
      <c r="J237" s="28">
        <v>139</v>
      </c>
      <c r="K237" s="28">
        <v>92</v>
      </c>
      <c r="L237" s="28">
        <v>66</v>
      </c>
      <c r="M237" s="41">
        <v>46.8</v>
      </c>
      <c r="N237" s="41">
        <v>30.98</v>
      </c>
      <c r="O237" s="41">
        <v>22.22</v>
      </c>
      <c r="P237" s="28">
        <v>17</v>
      </c>
      <c r="Q237" s="41">
        <v>12.32</v>
      </c>
      <c r="R237" s="28">
        <v>58</v>
      </c>
      <c r="S237" s="41">
        <v>17.96</v>
      </c>
      <c r="T237" s="28">
        <v>67</v>
      </c>
      <c r="U237" s="41">
        <v>20.74</v>
      </c>
      <c r="V237" s="28">
        <v>82</v>
      </c>
      <c r="W237" s="41">
        <v>25.39</v>
      </c>
      <c r="X237" s="28">
        <v>47</v>
      </c>
      <c r="Y237" s="41">
        <v>15.82</v>
      </c>
    </row>
    <row r="238" spans="2:25" ht="15" customHeight="1">
      <c r="B238" s="29">
        <v>70203</v>
      </c>
      <c r="C238" s="27" t="s">
        <v>593</v>
      </c>
      <c r="D238" s="28">
        <v>1305</v>
      </c>
      <c r="E238" s="41">
        <v>4.26</v>
      </c>
      <c r="F238" s="28">
        <v>934</v>
      </c>
      <c r="G238" s="41">
        <v>71.569999999999993</v>
      </c>
      <c r="H238" s="28">
        <v>371</v>
      </c>
      <c r="I238" s="41">
        <v>28.43</v>
      </c>
      <c r="J238" s="28">
        <v>424</v>
      </c>
      <c r="K238" s="28">
        <v>344</v>
      </c>
      <c r="L238" s="28">
        <v>436</v>
      </c>
      <c r="M238" s="41">
        <v>35.22</v>
      </c>
      <c r="N238" s="41">
        <v>28.57</v>
      </c>
      <c r="O238" s="41">
        <v>36.21</v>
      </c>
      <c r="P238" s="28">
        <v>69</v>
      </c>
      <c r="Q238" s="41">
        <v>12.52</v>
      </c>
      <c r="R238" s="28">
        <v>209</v>
      </c>
      <c r="S238" s="41">
        <v>16.02</v>
      </c>
      <c r="T238" s="28">
        <v>398</v>
      </c>
      <c r="U238" s="41">
        <v>30.5</v>
      </c>
      <c r="V238" s="28">
        <v>656</v>
      </c>
      <c r="W238" s="41">
        <v>50.27</v>
      </c>
      <c r="X238" s="28">
        <v>211</v>
      </c>
      <c r="Y238" s="41">
        <v>17.52</v>
      </c>
    </row>
    <row r="239" spans="2:25" ht="15" customHeight="1">
      <c r="B239" s="29">
        <v>70204</v>
      </c>
      <c r="C239" s="27" t="s">
        <v>594</v>
      </c>
      <c r="D239" s="28">
        <v>273</v>
      </c>
      <c r="E239" s="41">
        <v>2.56</v>
      </c>
      <c r="F239" s="28">
        <v>234</v>
      </c>
      <c r="G239" s="41">
        <v>85.71</v>
      </c>
      <c r="H239" s="28">
        <v>39</v>
      </c>
      <c r="I239" s="41">
        <v>14.29</v>
      </c>
      <c r="J239" s="28">
        <v>15</v>
      </c>
      <c r="K239" s="28">
        <v>89</v>
      </c>
      <c r="L239" s="28">
        <v>152</v>
      </c>
      <c r="M239" s="41">
        <v>5.86</v>
      </c>
      <c r="N239" s="41">
        <v>34.770000000000003</v>
      </c>
      <c r="O239" s="41">
        <v>59.38</v>
      </c>
      <c r="P239" s="28">
        <v>18</v>
      </c>
      <c r="Q239" s="41">
        <v>32.14</v>
      </c>
      <c r="R239" s="28">
        <v>26</v>
      </c>
      <c r="S239" s="41">
        <v>9.52</v>
      </c>
      <c r="T239" s="28">
        <v>190</v>
      </c>
      <c r="U239" s="41">
        <v>69.599999999999994</v>
      </c>
      <c r="V239" s="28">
        <v>184</v>
      </c>
      <c r="W239" s="41">
        <v>67.400000000000006</v>
      </c>
      <c r="X239" s="28">
        <v>42</v>
      </c>
      <c r="Y239" s="41">
        <v>16.41</v>
      </c>
    </row>
    <row r="240" spans="2:25" ht="15" customHeight="1">
      <c r="B240" s="29">
        <v>70205</v>
      </c>
      <c r="C240" s="27" t="s">
        <v>595</v>
      </c>
      <c r="D240" s="28">
        <v>891</v>
      </c>
      <c r="E240" s="41">
        <v>4.45</v>
      </c>
      <c r="F240" s="28">
        <v>698</v>
      </c>
      <c r="G240" s="41">
        <v>78.34</v>
      </c>
      <c r="H240" s="28">
        <v>193</v>
      </c>
      <c r="I240" s="41">
        <v>21.66</v>
      </c>
      <c r="J240" s="28">
        <v>313</v>
      </c>
      <c r="K240" s="28">
        <v>246</v>
      </c>
      <c r="L240" s="28">
        <v>290</v>
      </c>
      <c r="M240" s="41">
        <v>36.869999999999997</v>
      </c>
      <c r="N240" s="41">
        <v>28.98</v>
      </c>
      <c r="O240" s="41">
        <v>34.159999999999997</v>
      </c>
      <c r="P240" s="28">
        <v>73</v>
      </c>
      <c r="Q240" s="41">
        <v>17.98</v>
      </c>
      <c r="R240" s="28">
        <v>231</v>
      </c>
      <c r="S240" s="41">
        <v>25.93</v>
      </c>
      <c r="T240" s="28">
        <v>184</v>
      </c>
      <c r="U240" s="41">
        <v>20.65</v>
      </c>
      <c r="V240" s="28">
        <v>362</v>
      </c>
      <c r="W240" s="41">
        <v>40.630000000000003</v>
      </c>
      <c r="X240" s="28">
        <v>163</v>
      </c>
      <c r="Y240" s="41">
        <v>19.2</v>
      </c>
    </row>
    <row r="241" spans="2:25" ht="15" customHeight="1">
      <c r="B241" s="29">
        <v>70206</v>
      </c>
      <c r="C241" s="27" t="s">
        <v>596</v>
      </c>
      <c r="D241" s="28">
        <v>2731</v>
      </c>
      <c r="E241" s="41">
        <v>4.3899999999999997</v>
      </c>
      <c r="F241" s="28">
        <v>2099</v>
      </c>
      <c r="G241" s="41">
        <v>76.86</v>
      </c>
      <c r="H241" s="28">
        <v>632</v>
      </c>
      <c r="I241" s="41">
        <v>23.14</v>
      </c>
      <c r="J241" s="28">
        <v>1338</v>
      </c>
      <c r="K241" s="28">
        <v>668</v>
      </c>
      <c r="L241" s="28">
        <v>649</v>
      </c>
      <c r="M241" s="41">
        <v>50.4</v>
      </c>
      <c r="N241" s="41">
        <v>25.16</v>
      </c>
      <c r="O241" s="41">
        <v>24.44</v>
      </c>
      <c r="P241" s="28">
        <v>100</v>
      </c>
      <c r="Q241" s="41">
        <v>7.7</v>
      </c>
      <c r="R241" s="28">
        <v>705</v>
      </c>
      <c r="S241" s="41">
        <v>25.81</v>
      </c>
      <c r="T241" s="28">
        <v>316</v>
      </c>
      <c r="U241" s="41">
        <v>11.57</v>
      </c>
      <c r="V241" s="28">
        <v>939</v>
      </c>
      <c r="W241" s="41">
        <v>34.380000000000003</v>
      </c>
      <c r="X241" s="28">
        <v>290</v>
      </c>
      <c r="Y241" s="41">
        <v>10.92</v>
      </c>
    </row>
    <row r="242" spans="2:25" ht="15" customHeight="1">
      <c r="B242" s="29">
        <v>70301</v>
      </c>
      <c r="C242" s="27" t="s">
        <v>597</v>
      </c>
      <c r="D242" s="28">
        <v>5892</v>
      </c>
      <c r="E242" s="41">
        <v>3.67</v>
      </c>
      <c r="F242" s="28">
        <v>3702</v>
      </c>
      <c r="G242" s="41">
        <v>62.83</v>
      </c>
      <c r="H242" s="28">
        <v>2190</v>
      </c>
      <c r="I242" s="41">
        <v>37.17</v>
      </c>
      <c r="J242" s="28">
        <v>2936</v>
      </c>
      <c r="K242" s="28">
        <v>1907</v>
      </c>
      <c r="L242" s="28">
        <v>953</v>
      </c>
      <c r="M242" s="41">
        <v>50.66</v>
      </c>
      <c r="N242" s="41">
        <v>32.9</v>
      </c>
      <c r="O242" s="41">
        <v>16.440000000000001</v>
      </c>
      <c r="P242" s="28">
        <v>115</v>
      </c>
      <c r="Q242" s="41">
        <v>6.16</v>
      </c>
      <c r="R242" s="28">
        <v>679</v>
      </c>
      <c r="S242" s="41">
        <v>11.52</v>
      </c>
      <c r="T242" s="28">
        <v>1230</v>
      </c>
      <c r="U242" s="41">
        <v>20.88</v>
      </c>
      <c r="V242" s="28">
        <v>1979</v>
      </c>
      <c r="W242" s="41">
        <v>33.590000000000003</v>
      </c>
      <c r="X242" s="28">
        <v>142</v>
      </c>
      <c r="Y242" s="41">
        <v>2.4500000000000002</v>
      </c>
    </row>
    <row r="243" spans="2:25" ht="15" customHeight="1">
      <c r="B243" s="29">
        <v>70401</v>
      </c>
      <c r="C243" s="27" t="s">
        <v>598</v>
      </c>
      <c r="D243" s="28">
        <v>5603</v>
      </c>
      <c r="E243" s="41">
        <v>4.46</v>
      </c>
      <c r="F243" s="28">
        <v>3741</v>
      </c>
      <c r="G243" s="41">
        <v>66.77</v>
      </c>
      <c r="H243" s="28">
        <v>1862</v>
      </c>
      <c r="I243" s="41">
        <v>33.229999999999997</v>
      </c>
      <c r="J243" s="28">
        <v>3151</v>
      </c>
      <c r="K243" s="28">
        <v>1473</v>
      </c>
      <c r="L243" s="28">
        <v>799</v>
      </c>
      <c r="M243" s="41">
        <v>58.1</v>
      </c>
      <c r="N243" s="41">
        <v>27.16</v>
      </c>
      <c r="O243" s="41">
        <v>14.73</v>
      </c>
      <c r="P243" s="28">
        <v>276</v>
      </c>
      <c r="Q243" s="41">
        <v>11.97</v>
      </c>
      <c r="R243" s="28">
        <v>1171</v>
      </c>
      <c r="S243" s="41">
        <v>20.9</v>
      </c>
      <c r="T243" s="28">
        <v>644</v>
      </c>
      <c r="U243" s="41">
        <v>11.49</v>
      </c>
      <c r="V243" s="28">
        <v>1031</v>
      </c>
      <c r="W243" s="41">
        <v>18.399999999999999</v>
      </c>
      <c r="X243" s="28">
        <v>288</v>
      </c>
      <c r="Y243" s="41">
        <v>5.31</v>
      </c>
    </row>
    <row r="244" spans="2:25" ht="15" customHeight="1">
      <c r="B244" s="29">
        <v>70402</v>
      </c>
      <c r="C244" s="27" t="s">
        <v>599</v>
      </c>
      <c r="D244" s="28">
        <v>445</v>
      </c>
      <c r="E244" s="41">
        <v>4</v>
      </c>
      <c r="F244" s="28">
        <v>333</v>
      </c>
      <c r="G244" s="41">
        <v>74.83</v>
      </c>
      <c r="H244" s="28">
        <v>112</v>
      </c>
      <c r="I244" s="41">
        <v>25.17</v>
      </c>
      <c r="J244" s="28">
        <v>133</v>
      </c>
      <c r="K244" s="28">
        <v>170</v>
      </c>
      <c r="L244" s="28">
        <v>113</v>
      </c>
      <c r="M244" s="41">
        <v>31.97</v>
      </c>
      <c r="N244" s="41">
        <v>40.869999999999997</v>
      </c>
      <c r="O244" s="41">
        <v>27.16</v>
      </c>
      <c r="P244" s="28">
        <v>32</v>
      </c>
      <c r="Q244" s="41">
        <v>20.51</v>
      </c>
      <c r="R244" s="28">
        <v>111</v>
      </c>
      <c r="S244" s="41">
        <v>24.94</v>
      </c>
      <c r="T244" s="28">
        <v>115</v>
      </c>
      <c r="U244" s="41">
        <v>25.84</v>
      </c>
      <c r="V244" s="28">
        <v>180</v>
      </c>
      <c r="W244" s="41">
        <v>40.450000000000003</v>
      </c>
      <c r="X244" s="28">
        <v>29</v>
      </c>
      <c r="Y244" s="41">
        <v>6.97</v>
      </c>
    </row>
    <row r="245" spans="2:25" ht="15" customHeight="1">
      <c r="B245" s="29">
        <v>70501</v>
      </c>
      <c r="C245" s="27" t="s">
        <v>600</v>
      </c>
      <c r="D245" s="28">
        <v>20222</v>
      </c>
      <c r="E245" s="41">
        <v>3.94</v>
      </c>
      <c r="F245" s="28">
        <v>11400</v>
      </c>
      <c r="G245" s="41">
        <v>56.37</v>
      </c>
      <c r="H245" s="28">
        <v>8822</v>
      </c>
      <c r="I245" s="41">
        <v>43.63</v>
      </c>
      <c r="J245" s="28">
        <v>15236</v>
      </c>
      <c r="K245" s="28">
        <v>3464</v>
      </c>
      <c r="L245" s="28">
        <v>1310</v>
      </c>
      <c r="M245" s="41">
        <v>76.14</v>
      </c>
      <c r="N245" s="41">
        <v>17.309999999999999</v>
      </c>
      <c r="O245" s="41">
        <v>6.55</v>
      </c>
      <c r="P245" s="28">
        <v>223</v>
      </c>
      <c r="Q245" s="41">
        <v>3.28</v>
      </c>
      <c r="R245" s="28">
        <v>2404</v>
      </c>
      <c r="S245" s="41">
        <v>11.89</v>
      </c>
      <c r="T245" s="28">
        <v>2158</v>
      </c>
      <c r="U245" s="41">
        <v>10.67</v>
      </c>
      <c r="V245" s="28">
        <v>1145</v>
      </c>
      <c r="W245" s="41">
        <v>5.66</v>
      </c>
      <c r="X245" s="28">
        <v>504</v>
      </c>
      <c r="Y245" s="41">
        <v>2.52</v>
      </c>
    </row>
    <row r="246" spans="2:25" ht="15" customHeight="1">
      <c r="B246" s="29">
        <v>70502</v>
      </c>
      <c r="C246" s="27" t="s">
        <v>378</v>
      </c>
      <c r="D246" s="28">
        <v>14712</v>
      </c>
      <c r="E246" s="41">
        <v>3.76</v>
      </c>
      <c r="F246" s="28">
        <v>8011</v>
      </c>
      <c r="G246" s="41">
        <v>54.45</v>
      </c>
      <c r="H246" s="28">
        <v>6701</v>
      </c>
      <c r="I246" s="41">
        <v>45.55</v>
      </c>
      <c r="J246" s="28">
        <v>12832</v>
      </c>
      <c r="K246" s="28">
        <v>1457</v>
      </c>
      <c r="L246" s="28">
        <v>257</v>
      </c>
      <c r="M246" s="41">
        <v>88.22</v>
      </c>
      <c r="N246" s="41">
        <v>10.02</v>
      </c>
      <c r="O246" s="41">
        <v>1.77</v>
      </c>
      <c r="P246" s="28">
        <v>146</v>
      </c>
      <c r="Q246" s="41">
        <v>3.63</v>
      </c>
      <c r="R246" s="28">
        <v>1036</v>
      </c>
      <c r="S246" s="41">
        <v>7.04</v>
      </c>
      <c r="T246" s="28">
        <v>407</v>
      </c>
      <c r="U246" s="41">
        <v>2.77</v>
      </c>
      <c r="V246" s="28">
        <v>211</v>
      </c>
      <c r="W246" s="41">
        <v>1.43</v>
      </c>
      <c r="X246" s="28">
        <v>256</v>
      </c>
      <c r="Y246" s="41">
        <v>1.76</v>
      </c>
    </row>
    <row r="247" spans="2:25" ht="15" customHeight="1">
      <c r="B247" s="29">
        <v>70503</v>
      </c>
      <c r="C247" s="27" t="s">
        <v>601</v>
      </c>
      <c r="D247" s="28">
        <v>8133</v>
      </c>
      <c r="E247" s="41">
        <v>3.95</v>
      </c>
      <c r="F247" s="28">
        <v>4441</v>
      </c>
      <c r="G247" s="41">
        <v>54.6</v>
      </c>
      <c r="H247" s="28">
        <v>3692</v>
      </c>
      <c r="I247" s="41">
        <v>45.4</v>
      </c>
      <c r="J247" s="28">
        <v>2937</v>
      </c>
      <c r="K247" s="28">
        <v>3214</v>
      </c>
      <c r="L247" s="28">
        <v>1563</v>
      </c>
      <c r="M247" s="41">
        <v>38.07</v>
      </c>
      <c r="N247" s="41">
        <v>41.66</v>
      </c>
      <c r="O247" s="41">
        <v>20.260000000000002</v>
      </c>
      <c r="P247" s="28">
        <v>285</v>
      </c>
      <c r="Q247" s="41">
        <v>9.51</v>
      </c>
      <c r="R247" s="28">
        <v>1378</v>
      </c>
      <c r="S247" s="41">
        <v>16.940000000000001</v>
      </c>
      <c r="T247" s="28">
        <v>1312</v>
      </c>
      <c r="U247" s="41">
        <v>16.13</v>
      </c>
      <c r="V247" s="28">
        <v>3408</v>
      </c>
      <c r="W247" s="41">
        <v>41.9</v>
      </c>
      <c r="X247" s="28">
        <v>615</v>
      </c>
      <c r="Y247" s="41">
        <v>7.97</v>
      </c>
    </row>
    <row r="248" spans="2:25" ht="15" customHeight="1">
      <c r="B248" s="29">
        <v>70504</v>
      </c>
      <c r="C248" s="27" t="s">
        <v>602</v>
      </c>
      <c r="D248" s="28">
        <v>18935</v>
      </c>
      <c r="E248" s="41">
        <v>3.93</v>
      </c>
      <c r="F248" s="28">
        <v>10304</v>
      </c>
      <c r="G248" s="41">
        <v>54.42</v>
      </c>
      <c r="H248" s="28">
        <v>8631</v>
      </c>
      <c r="I248" s="41">
        <v>45.58</v>
      </c>
      <c r="J248" s="28">
        <v>15090</v>
      </c>
      <c r="K248" s="28">
        <v>2956</v>
      </c>
      <c r="L248" s="28">
        <v>617</v>
      </c>
      <c r="M248" s="41">
        <v>80.86</v>
      </c>
      <c r="N248" s="41">
        <v>15.84</v>
      </c>
      <c r="O248" s="41">
        <v>3.31</v>
      </c>
      <c r="P248" s="28">
        <v>233</v>
      </c>
      <c r="Q248" s="41">
        <v>3.91</v>
      </c>
      <c r="R248" s="28">
        <v>1726</v>
      </c>
      <c r="S248" s="41">
        <v>9.1199999999999992</v>
      </c>
      <c r="T248" s="28">
        <v>649</v>
      </c>
      <c r="U248" s="41">
        <v>3.43</v>
      </c>
      <c r="V248" s="28">
        <v>1190</v>
      </c>
      <c r="W248" s="41">
        <v>6.28</v>
      </c>
      <c r="X248" s="28">
        <v>554</v>
      </c>
      <c r="Y248" s="41">
        <v>2.97</v>
      </c>
    </row>
    <row r="249" spans="2:25" ht="15" customHeight="1">
      <c r="B249" s="29">
        <v>70505</v>
      </c>
      <c r="C249" s="27" t="s">
        <v>603</v>
      </c>
      <c r="D249" s="28">
        <v>9676</v>
      </c>
      <c r="E249" s="41">
        <v>3.76</v>
      </c>
      <c r="F249" s="28">
        <v>5940</v>
      </c>
      <c r="G249" s="41">
        <v>61.39</v>
      </c>
      <c r="H249" s="28">
        <v>3736</v>
      </c>
      <c r="I249" s="41">
        <v>38.61</v>
      </c>
      <c r="J249" s="28">
        <v>6859</v>
      </c>
      <c r="K249" s="28">
        <v>1848</v>
      </c>
      <c r="L249" s="28">
        <v>745</v>
      </c>
      <c r="M249" s="41">
        <v>72.569999999999993</v>
      </c>
      <c r="N249" s="41">
        <v>19.55</v>
      </c>
      <c r="O249" s="41">
        <v>7.88</v>
      </c>
      <c r="P249" s="28">
        <v>259</v>
      </c>
      <c r="Q249" s="41">
        <v>7.82</v>
      </c>
      <c r="R249" s="28">
        <v>1053</v>
      </c>
      <c r="S249" s="41">
        <v>10.88</v>
      </c>
      <c r="T249" s="28">
        <v>1256</v>
      </c>
      <c r="U249" s="41">
        <v>12.98</v>
      </c>
      <c r="V249" s="28">
        <v>774</v>
      </c>
      <c r="W249" s="41">
        <v>8</v>
      </c>
      <c r="X249" s="28">
        <v>266</v>
      </c>
      <c r="Y249" s="41">
        <v>2.81</v>
      </c>
    </row>
    <row r="250" spans="2:25" ht="15" customHeight="1">
      <c r="B250" s="29">
        <v>70506</v>
      </c>
      <c r="C250" s="27" t="s">
        <v>604</v>
      </c>
      <c r="D250" s="28">
        <v>15371</v>
      </c>
      <c r="E250" s="41">
        <v>3.61</v>
      </c>
      <c r="F250" s="28">
        <v>8501</v>
      </c>
      <c r="G250" s="41">
        <v>55.31</v>
      </c>
      <c r="H250" s="28">
        <v>6870</v>
      </c>
      <c r="I250" s="41">
        <v>44.69</v>
      </c>
      <c r="J250" s="28">
        <v>13454</v>
      </c>
      <c r="K250" s="28">
        <v>1410</v>
      </c>
      <c r="L250" s="28">
        <v>301</v>
      </c>
      <c r="M250" s="41">
        <v>88.72</v>
      </c>
      <c r="N250" s="41">
        <v>9.3000000000000007</v>
      </c>
      <c r="O250" s="41">
        <v>1.98</v>
      </c>
      <c r="P250" s="28">
        <v>124</v>
      </c>
      <c r="Q250" s="41">
        <v>3.21</v>
      </c>
      <c r="R250" s="28">
        <v>715</v>
      </c>
      <c r="S250" s="41">
        <v>4.6500000000000004</v>
      </c>
      <c r="T250" s="28">
        <v>552</v>
      </c>
      <c r="U250" s="41">
        <v>3.59</v>
      </c>
      <c r="V250" s="28">
        <v>443</v>
      </c>
      <c r="W250" s="41">
        <v>2.88</v>
      </c>
      <c r="X250" s="28">
        <v>257</v>
      </c>
      <c r="Y250" s="41">
        <v>1.69</v>
      </c>
    </row>
    <row r="251" spans="2:25" ht="15" customHeight="1">
      <c r="B251" s="29">
        <v>70507</v>
      </c>
      <c r="C251" s="27" t="s">
        <v>605</v>
      </c>
      <c r="D251" s="28">
        <v>483</v>
      </c>
      <c r="E251" s="41">
        <v>3.41</v>
      </c>
      <c r="F251" s="28">
        <v>309</v>
      </c>
      <c r="G251" s="41">
        <v>63.98</v>
      </c>
      <c r="H251" s="28">
        <v>174</v>
      </c>
      <c r="I251" s="41">
        <v>36.020000000000003</v>
      </c>
      <c r="J251" s="28">
        <v>220</v>
      </c>
      <c r="K251" s="28">
        <v>130</v>
      </c>
      <c r="L251" s="28">
        <v>76</v>
      </c>
      <c r="M251" s="41">
        <v>51.64</v>
      </c>
      <c r="N251" s="41">
        <v>30.52</v>
      </c>
      <c r="O251" s="41">
        <v>17.84</v>
      </c>
      <c r="P251" s="28">
        <v>21</v>
      </c>
      <c r="Q251" s="41">
        <v>14.09</v>
      </c>
      <c r="R251" s="28">
        <v>76</v>
      </c>
      <c r="S251" s="41">
        <v>15.73</v>
      </c>
      <c r="T251" s="28">
        <v>130</v>
      </c>
      <c r="U251" s="41">
        <v>26.92</v>
      </c>
      <c r="V251" s="28">
        <v>67</v>
      </c>
      <c r="W251" s="41">
        <v>13.87</v>
      </c>
      <c r="X251" s="28">
        <v>47</v>
      </c>
      <c r="Y251" s="41">
        <v>11.03</v>
      </c>
    </row>
    <row r="252" spans="2:25" ht="15" customHeight="1">
      <c r="B252" s="29">
        <v>70508</v>
      </c>
      <c r="C252" s="27" t="s">
        <v>606</v>
      </c>
      <c r="D252" s="28">
        <v>741</v>
      </c>
      <c r="E252" s="41">
        <v>3.15</v>
      </c>
      <c r="F252" s="28">
        <v>575</v>
      </c>
      <c r="G252" s="41">
        <v>77.599999999999994</v>
      </c>
      <c r="H252" s="28">
        <v>166</v>
      </c>
      <c r="I252" s="41">
        <v>22.4</v>
      </c>
      <c r="J252" s="28">
        <v>331</v>
      </c>
      <c r="K252" s="28">
        <v>258</v>
      </c>
      <c r="L252" s="28">
        <v>123</v>
      </c>
      <c r="M252" s="41">
        <v>46.49</v>
      </c>
      <c r="N252" s="41">
        <v>36.24</v>
      </c>
      <c r="O252" s="41">
        <v>17.28</v>
      </c>
      <c r="P252" s="28">
        <v>27</v>
      </c>
      <c r="Q252" s="41">
        <v>15.17</v>
      </c>
      <c r="R252" s="28">
        <v>99</v>
      </c>
      <c r="S252" s="41">
        <v>13.36</v>
      </c>
      <c r="T252" s="28">
        <v>254</v>
      </c>
      <c r="U252" s="41">
        <v>34.28</v>
      </c>
      <c r="V252" s="28">
        <v>105</v>
      </c>
      <c r="W252" s="41">
        <v>14.17</v>
      </c>
      <c r="X252" s="28">
        <v>54</v>
      </c>
      <c r="Y252" s="41">
        <v>7.58</v>
      </c>
    </row>
    <row r="253" spans="2:25" ht="15" customHeight="1">
      <c r="B253" s="29">
        <v>70509</v>
      </c>
      <c r="C253" s="27" t="s">
        <v>607</v>
      </c>
      <c r="D253" s="28">
        <v>690</v>
      </c>
      <c r="E253" s="41">
        <v>3.29</v>
      </c>
      <c r="F253" s="28">
        <v>440</v>
      </c>
      <c r="G253" s="41">
        <v>63.77</v>
      </c>
      <c r="H253" s="28">
        <v>250</v>
      </c>
      <c r="I253" s="41">
        <v>36.229999999999997</v>
      </c>
      <c r="J253" s="28">
        <v>349</v>
      </c>
      <c r="K253" s="28">
        <v>188</v>
      </c>
      <c r="L253" s="28">
        <v>112</v>
      </c>
      <c r="M253" s="41">
        <v>53.78</v>
      </c>
      <c r="N253" s="41">
        <v>28.97</v>
      </c>
      <c r="O253" s="41">
        <v>17.260000000000002</v>
      </c>
      <c r="P253" s="28">
        <v>46</v>
      </c>
      <c r="Q253" s="41">
        <v>22.22</v>
      </c>
      <c r="R253" s="28">
        <v>83</v>
      </c>
      <c r="S253" s="41">
        <v>12.03</v>
      </c>
      <c r="T253" s="28">
        <v>147</v>
      </c>
      <c r="U253" s="41">
        <v>21.3</v>
      </c>
      <c r="V253" s="28">
        <v>103</v>
      </c>
      <c r="W253" s="41">
        <v>14.93</v>
      </c>
      <c r="X253" s="28">
        <v>98</v>
      </c>
      <c r="Y253" s="41">
        <v>15.1</v>
      </c>
    </row>
    <row r="254" spans="2:25" ht="15" customHeight="1">
      <c r="B254" s="29">
        <v>70601</v>
      </c>
      <c r="C254" s="27" t="s">
        <v>608</v>
      </c>
      <c r="D254" s="28">
        <v>19968</v>
      </c>
      <c r="E254" s="41">
        <v>4.1900000000000004</v>
      </c>
      <c r="F254" s="28">
        <v>11225</v>
      </c>
      <c r="G254" s="41">
        <v>56.21</v>
      </c>
      <c r="H254" s="28">
        <v>8743</v>
      </c>
      <c r="I254" s="41">
        <v>43.79</v>
      </c>
      <c r="J254" s="28">
        <v>15399</v>
      </c>
      <c r="K254" s="28">
        <v>3138</v>
      </c>
      <c r="L254" s="28">
        <v>1072</v>
      </c>
      <c r="M254" s="41">
        <v>78.53</v>
      </c>
      <c r="N254" s="41">
        <v>16</v>
      </c>
      <c r="O254" s="41">
        <v>5.47</v>
      </c>
      <c r="P254" s="28">
        <v>333</v>
      </c>
      <c r="Q254" s="41">
        <v>4.74</v>
      </c>
      <c r="R254" s="28">
        <v>1828</v>
      </c>
      <c r="S254" s="41">
        <v>9.15</v>
      </c>
      <c r="T254" s="28">
        <v>1543</v>
      </c>
      <c r="U254" s="41">
        <v>7.73</v>
      </c>
      <c r="V254" s="28">
        <v>1451</v>
      </c>
      <c r="W254" s="41">
        <v>7.27</v>
      </c>
      <c r="X254" s="28">
        <v>543</v>
      </c>
      <c r="Y254" s="41">
        <v>2.77</v>
      </c>
    </row>
    <row r="255" spans="2:25" ht="15" customHeight="1">
      <c r="B255" s="29">
        <v>70602</v>
      </c>
      <c r="C255" s="27" t="s">
        <v>609</v>
      </c>
      <c r="D255" s="28">
        <v>1565</v>
      </c>
      <c r="E255" s="41">
        <v>3.6</v>
      </c>
      <c r="F255" s="28">
        <v>1118</v>
      </c>
      <c r="G255" s="41">
        <v>71.44</v>
      </c>
      <c r="H255" s="28">
        <v>447</v>
      </c>
      <c r="I255" s="41">
        <v>28.56</v>
      </c>
      <c r="J255" s="28">
        <v>837</v>
      </c>
      <c r="K255" s="28">
        <v>430</v>
      </c>
      <c r="L255" s="28">
        <v>238</v>
      </c>
      <c r="M255" s="41">
        <v>55.61</v>
      </c>
      <c r="N255" s="41">
        <v>28.57</v>
      </c>
      <c r="O255" s="41">
        <v>15.81</v>
      </c>
      <c r="P255" s="28">
        <v>63</v>
      </c>
      <c r="Q255" s="41">
        <v>13.29</v>
      </c>
      <c r="R255" s="28">
        <v>131</v>
      </c>
      <c r="S255" s="41">
        <v>8.3699999999999992</v>
      </c>
      <c r="T255" s="28">
        <v>437</v>
      </c>
      <c r="U255" s="41">
        <v>27.92</v>
      </c>
      <c r="V255" s="28">
        <v>290</v>
      </c>
      <c r="W255" s="41">
        <v>18.53</v>
      </c>
      <c r="X255" s="28">
        <v>106</v>
      </c>
      <c r="Y255" s="41">
        <v>7.04</v>
      </c>
    </row>
    <row r="256" spans="2:25" ht="15" customHeight="1">
      <c r="B256" s="29">
        <v>70603</v>
      </c>
      <c r="C256" s="27" t="s">
        <v>610</v>
      </c>
      <c r="D256" s="28">
        <v>1997</v>
      </c>
      <c r="E256" s="41">
        <v>4.29</v>
      </c>
      <c r="F256" s="28">
        <v>1332</v>
      </c>
      <c r="G256" s="41">
        <v>66.7</v>
      </c>
      <c r="H256" s="28">
        <v>665</v>
      </c>
      <c r="I256" s="41">
        <v>33.299999999999997</v>
      </c>
      <c r="J256" s="28">
        <v>901</v>
      </c>
      <c r="K256" s="28">
        <v>547</v>
      </c>
      <c r="L256" s="28">
        <v>485</v>
      </c>
      <c r="M256" s="41">
        <v>46.61</v>
      </c>
      <c r="N256" s="41">
        <v>28.3</v>
      </c>
      <c r="O256" s="41">
        <v>25.09</v>
      </c>
      <c r="P256" s="28">
        <v>77</v>
      </c>
      <c r="Q256" s="41">
        <v>10.19</v>
      </c>
      <c r="R256" s="28">
        <v>268</v>
      </c>
      <c r="S256" s="41">
        <v>13.42</v>
      </c>
      <c r="T256" s="28">
        <v>547</v>
      </c>
      <c r="U256" s="41">
        <v>27.39</v>
      </c>
      <c r="V256" s="28">
        <v>717</v>
      </c>
      <c r="W256" s="41">
        <v>35.9</v>
      </c>
      <c r="X256" s="28">
        <v>157</v>
      </c>
      <c r="Y256" s="41">
        <v>8.1199999999999992</v>
      </c>
    </row>
    <row r="257" spans="2:25" ht="15" customHeight="1">
      <c r="B257" s="29">
        <v>70701</v>
      </c>
      <c r="C257" s="27" t="s">
        <v>611</v>
      </c>
      <c r="D257" s="28">
        <v>4467</v>
      </c>
      <c r="E257" s="41">
        <v>3.33</v>
      </c>
      <c r="F257" s="28">
        <v>3278</v>
      </c>
      <c r="G257" s="41">
        <v>73.38</v>
      </c>
      <c r="H257" s="28">
        <v>1189</v>
      </c>
      <c r="I257" s="41">
        <v>26.62</v>
      </c>
      <c r="J257" s="28">
        <v>2940</v>
      </c>
      <c r="K257" s="28">
        <v>1007</v>
      </c>
      <c r="L257" s="28">
        <v>464</v>
      </c>
      <c r="M257" s="41">
        <v>66.650000000000006</v>
      </c>
      <c r="N257" s="41">
        <v>22.83</v>
      </c>
      <c r="O257" s="41">
        <v>10.52</v>
      </c>
      <c r="P257" s="28">
        <v>134</v>
      </c>
      <c r="Q257" s="41">
        <v>10.79</v>
      </c>
      <c r="R257" s="28">
        <v>281</v>
      </c>
      <c r="S257" s="41">
        <v>6.29</v>
      </c>
      <c r="T257" s="28">
        <v>622</v>
      </c>
      <c r="U257" s="41">
        <v>13.92</v>
      </c>
      <c r="V257" s="28">
        <v>911</v>
      </c>
      <c r="W257" s="41">
        <v>20.39</v>
      </c>
      <c r="X257" s="28">
        <v>132</v>
      </c>
      <c r="Y257" s="41">
        <v>2.99</v>
      </c>
    </row>
    <row r="258" spans="2:25" ht="15" customHeight="1">
      <c r="B258" s="29">
        <v>70702</v>
      </c>
      <c r="C258" s="27" t="s">
        <v>612</v>
      </c>
      <c r="D258" s="28">
        <v>3138</v>
      </c>
      <c r="E258" s="41">
        <v>4.2</v>
      </c>
      <c r="F258" s="28">
        <v>2207</v>
      </c>
      <c r="G258" s="41">
        <v>70.33</v>
      </c>
      <c r="H258" s="28">
        <v>931</v>
      </c>
      <c r="I258" s="41">
        <v>29.67</v>
      </c>
      <c r="J258" s="28">
        <v>898</v>
      </c>
      <c r="K258" s="28">
        <v>955</v>
      </c>
      <c r="L258" s="28">
        <v>1065</v>
      </c>
      <c r="M258" s="41">
        <v>30.77</v>
      </c>
      <c r="N258" s="41">
        <v>32.729999999999997</v>
      </c>
      <c r="O258" s="41">
        <v>36.5</v>
      </c>
      <c r="P258" s="28">
        <v>206</v>
      </c>
      <c r="Q258" s="41">
        <v>17.28</v>
      </c>
      <c r="R258" s="28">
        <v>698</v>
      </c>
      <c r="S258" s="41">
        <v>22.24</v>
      </c>
      <c r="T258" s="28">
        <v>1112</v>
      </c>
      <c r="U258" s="41">
        <v>35.44</v>
      </c>
      <c r="V258" s="28">
        <v>1496</v>
      </c>
      <c r="W258" s="41">
        <v>47.67</v>
      </c>
      <c r="X258" s="28">
        <v>328</v>
      </c>
      <c r="Y258" s="41">
        <v>11.24</v>
      </c>
    </row>
    <row r="259" spans="2:25" ht="15" customHeight="1">
      <c r="B259" s="29">
        <v>70703</v>
      </c>
      <c r="C259" s="27" t="s">
        <v>446</v>
      </c>
      <c r="D259" s="28">
        <v>1804</v>
      </c>
      <c r="E259" s="41">
        <v>3.47</v>
      </c>
      <c r="F259" s="28">
        <v>1208</v>
      </c>
      <c r="G259" s="41">
        <v>66.959999999999994</v>
      </c>
      <c r="H259" s="28">
        <v>596</v>
      </c>
      <c r="I259" s="41">
        <v>33.04</v>
      </c>
      <c r="J259" s="28">
        <v>1111</v>
      </c>
      <c r="K259" s="28">
        <v>394</v>
      </c>
      <c r="L259" s="28">
        <v>244</v>
      </c>
      <c r="M259" s="41">
        <v>63.52</v>
      </c>
      <c r="N259" s="41">
        <v>22.53</v>
      </c>
      <c r="O259" s="41">
        <v>13.95</v>
      </c>
      <c r="P259" s="28">
        <v>72</v>
      </c>
      <c r="Q259" s="41">
        <v>12.2</v>
      </c>
      <c r="R259" s="28">
        <v>232</v>
      </c>
      <c r="S259" s="41">
        <v>12.86</v>
      </c>
      <c r="T259" s="28">
        <v>275</v>
      </c>
      <c r="U259" s="41">
        <v>15.24</v>
      </c>
      <c r="V259" s="28">
        <v>337</v>
      </c>
      <c r="W259" s="41">
        <v>18.68</v>
      </c>
      <c r="X259" s="28">
        <v>127</v>
      </c>
      <c r="Y259" s="41">
        <v>7.26</v>
      </c>
    </row>
    <row r="260" spans="2:25" ht="15" customHeight="1">
      <c r="B260" s="29">
        <v>70704</v>
      </c>
      <c r="C260" s="27" t="s">
        <v>416</v>
      </c>
      <c r="D260" s="28">
        <v>1013</v>
      </c>
      <c r="E260" s="41">
        <v>3.25</v>
      </c>
      <c r="F260" s="28">
        <v>705</v>
      </c>
      <c r="G260" s="41">
        <v>69.599999999999994</v>
      </c>
      <c r="H260" s="28">
        <v>308</v>
      </c>
      <c r="I260" s="41">
        <v>30.4</v>
      </c>
      <c r="J260" s="28">
        <v>653</v>
      </c>
      <c r="K260" s="28">
        <v>247</v>
      </c>
      <c r="L260" s="28">
        <v>94</v>
      </c>
      <c r="M260" s="41">
        <v>65.69</v>
      </c>
      <c r="N260" s="41">
        <v>24.85</v>
      </c>
      <c r="O260" s="41">
        <v>9.4600000000000009</v>
      </c>
      <c r="P260" s="28">
        <v>25</v>
      </c>
      <c r="Q260" s="41">
        <v>8.65</v>
      </c>
      <c r="R260" s="28">
        <v>85</v>
      </c>
      <c r="S260" s="41">
        <v>8.39</v>
      </c>
      <c r="T260" s="28">
        <v>225</v>
      </c>
      <c r="U260" s="41">
        <v>22.21</v>
      </c>
      <c r="V260" s="28">
        <v>50</v>
      </c>
      <c r="W260" s="41">
        <v>4.9400000000000004</v>
      </c>
      <c r="X260" s="28">
        <v>81</v>
      </c>
      <c r="Y260" s="41">
        <v>8.15</v>
      </c>
    </row>
    <row r="261" spans="2:25" ht="15" customHeight="1">
      <c r="B261" s="29">
        <v>70801</v>
      </c>
      <c r="C261" s="27" t="s">
        <v>613</v>
      </c>
      <c r="D261" s="28">
        <v>5517</v>
      </c>
      <c r="E261" s="41">
        <v>3.77</v>
      </c>
      <c r="F261" s="28">
        <v>3467</v>
      </c>
      <c r="G261" s="41">
        <v>62.84</v>
      </c>
      <c r="H261" s="28">
        <v>2050</v>
      </c>
      <c r="I261" s="41">
        <v>37.159999999999997</v>
      </c>
      <c r="J261" s="28">
        <v>3771</v>
      </c>
      <c r="K261" s="28">
        <v>1097</v>
      </c>
      <c r="L261" s="28">
        <v>541</v>
      </c>
      <c r="M261" s="41">
        <v>69.72</v>
      </c>
      <c r="N261" s="41">
        <v>20.28</v>
      </c>
      <c r="O261" s="41">
        <v>10</v>
      </c>
      <c r="P261" s="28">
        <v>120</v>
      </c>
      <c r="Q261" s="41">
        <v>6.51</v>
      </c>
      <c r="R261" s="28">
        <v>790</v>
      </c>
      <c r="S261" s="41">
        <v>14.32</v>
      </c>
      <c r="T261" s="28">
        <v>665</v>
      </c>
      <c r="U261" s="41">
        <v>12.05</v>
      </c>
      <c r="V261" s="28">
        <v>597</v>
      </c>
      <c r="W261" s="41">
        <v>10.82</v>
      </c>
      <c r="X261" s="28">
        <v>211</v>
      </c>
      <c r="Y261" s="41">
        <v>3.9</v>
      </c>
    </row>
    <row r="262" spans="2:25" ht="15" customHeight="1">
      <c r="B262" s="29">
        <v>70802</v>
      </c>
      <c r="C262" s="27" t="s">
        <v>614</v>
      </c>
      <c r="D262" s="28">
        <v>210</v>
      </c>
      <c r="E262" s="41">
        <v>3.36</v>
      </c>
      <c r="F262" s="28">
        <v>138</v>
      </c>
      <c r="G262" s="41">
        <v>65.709999999999994</v>
      </c>
      <c r="H262" s="28">
        <v>72</v>
      </c>
      <c r="I262" s="41">
        <v>34.29</v>
      </c>
      <c r="J262" s="28">
        <v>151</v>
      </c>
      <c r="K262" s="28">
        <v>47</v>
      </c>
      <c r="L262" s="28">
        <v>11</v>
      </c>
      <c r="M262" s="41">
        <v>72.25</v>
      </c>
      <c r="N262" s="41">
        <v>22.49</v>
      </c>
      <c r="O262" s="41">
        <v>5.26</v>
      </c>
      <c r="P262" s="28">
        <v>7</v>
      </c>
      <c r="Q262" s="41">
        <v>11.86</v>
      </c>
      <c r="R262" s="28">
        <v>13</v>
      </c>
      <c r="S262" s="41">
        <v>6.19</v>
      </c>
      <c r="T262" s="28">
        <v>25</v>
      </c>
      <c r="U262" s="41">
        <v>11.9</v>
      </c>
      <c r="V262" s="28">
        <v>10</v>
      </c>
      <c r="W262" s="41">
        <v>4.76</v>
      </c>
      <c r="X262" s="28">
        <v>17</v>
      </c>
      <c r="Y262" s="41">
        <v>8.1300000000000008</v>
      </c>
    </row>
    <row r="263" spans="2:25" ht="15" customHeight="1">
      <c r="B263" s="29">
        <v>70901</v>
      </c>
      <c r="C263" s="27" t="s">
        <v>615</v>
      </c>
      <c r="D263" s="28">
        <v>7228</v>
      </c>
      <c r="E263" s="41">
        <v>3.94</v>
      </c>
      <c r="F263" s="28">
        <v>4660</v>
      </c>
      <c r="G263" s="41">
        <v>64.47</v>
      </c>
      <c r="H263" s="28">
        <v>2568</v>
      </c>
      <c r="I263" s="41">
        <v>35.53</v>
      </c>
      <c r="J263" s="28">
        <v>4179</v>
      </c>
      <c r="K263" s="28">
        <v>1799</v>
      </c>
      <c r="L263" s="28">
        <v>955</v>
      </c>
      <c r="M263" s="41">
        <v>60.28</v>
      </c>
      <c r="N263" s="41">
        <v>25.95</v>
      </c>
      <c r="O263" s="41">
        <v>13.77</v>
      </c>
      <c r="P263" s="28">
        <v>182</v>
      </c>
      <c r="Q263" s="41">
        <v>7.09</v>
      </c>
      <c r="R263" s="28">
        <v>978</v>
      </c>
      <c r="S263" s="41">
        <v>13.53</v>
      </c>
      <c r="T263" s="28">
        <v>1068</v>
      </c>
      <c r="U263" s="41">
        <v>14.78</v>
      </c>
      <c r="V263" s="28">
        <v>1590</v>
      </c>
      <c r="W263" s="41">
        <v>22</v>
      </c>
      <c r="X263" s="28">
        <v>356</v>
      </c>
      <c r="Y263" s="41">
        <v>5.13</v>
      </c>
    </row>
    <row r="264" spans="2:25" ht="15" customHeight="1">
      <c r="B264" s="29">
        <v>70902</v>
      </c>
      <c r="C264" s="27" t="s">
        <v>583</v>
      </c>
      <c r="D264" s="28">
        <v>2471</v>
      </c>
      <c r="E264" s="41">
        <v>4.2699999999999996</v>
      </c>
      <c r="F264" s="28">
        <v>1730</v>
      </c>
      <c r="G264" s="41">
        <v>70.010000000000005</v>
      </c>
      <c r="H264" s="28">
        <v>741</v>
      </c>
      <c r="I264" s="41">
        <v>29.99</v>
      </c>
      <c r="J264" s="28">
        <v>861</v>
      </c>
      <c r="K264" s="28">
        <v>832</v>
      </c>
      <c r="L264" s="28">
        <v>668</v>
      </c>
      <c r="M264" s="41">
        <v>36.47</v>
      </c>
      <c r="N264" s="41">
        <v>35.24</v>
      </c>
      <c r="O264" s="41">
        <v>28.29</v>
      </c>
      <c r="P264" s="28">
        <v>164</v>
      </c>
      <c r="Q264" s="41">
        <v>17.71</v>
      </c>
      <c r="R264" s="28">
        <v>495</v>
      </c>
      <c r="S264" s="41">
        <v>20.03</v>
      </c>
      <c r="T264" s="28">
        <v>736</v>
      </c>
      <c r="U264" s="41">
        <v>29.79</v>
      </c>
      <c r="V264" s="28">
        <v>988</v>
      </c>
      <c r="W264" s="41">
        <v>39.979999999999997</v>
      </c>
      <c r="X264" s="28">
        <v>161</v>
      </c>
      <c r="Y264" s="41">
        <v>6.82</v>
      </c>
    </row>
    <row r="265" spans="2:25" ht="15" customHeight="1">
      <c r="B265" s="29">
        <v>70903</v>
      </c>
      <c r="C265" s="27" t="s">
        <v>616</v>
      </c>
      <c r="D265" s="28">
        <v>2223</v>
      </c>
      <c r="E265" s="41">
        <v>3.99</v>
      </c>
      <c r="F265" s="28">
        <v>1428</v>
      </c>
      <c r="G265" s="41">
        <v>64.239999999999995</v>
      </c>
      <c r="H265" s="28">
        <v>795</v>
      </c>
      <c r="I265" s="41">
        <v>35.76</v>
      </c>
      <c r="J265" s="28">
        <v>541</v>
      </c>
      <c r="K265" s="28">
        <v>893</v>
      </c>
      <c r="L265" s="28">
        <v>739</v>
      </c>
      <c r="M265" s="41">
        <v>24.9</v>
      </c>
      <c r="N265" s="41">
        <v>41.1</v>
      </c>
      <c r="O265" s="41">
        <v>34.01</v>
      </c>
      <c r="P265" s="28">
        <v>85</v>
      </c>
      <c r="Q265" s="41">
        <v>10.87</v>
      </c>
      <c r="R265" s="28">
        <v>372</v>
      </c>
      <c r="S265" s="41">
        <v>16.73</v>
      </c>
      <c r="T265" s="28">
        <v>740</v>
      </c>
      <c r="U265" s="41">
        <v>33.29</v>
      </c>
      <c r="V265" s="28">
        <v>1323</v>
      </c>
      <c r="W265" s="41">
        <v>59.51</v>
      </c>
      <c r="X265" s="28">
        <v>132</v>
      </c>
      <c r="Y265" s="41">
        <v>6.07</v>
      </c>
    </row>
    <row r="266" spans="2:25" ht="15" customHeight="1">
      <c r="B266" s="29">
        <v>71001</v>
      </c>
      <c r="C266" s="27" t="s">
        <v>617</v>
      </c>
      <c r="D266" s="28">
        <v>761</v>
      </c>
      <c r="E266" s="41">
        <v>4.5</v>
      </c>
      <c r="F266" s="28">
        <v>490</v>
      </c>
      <c r="G266" s="41">
        <v>64.39</v>
      </c>
      <c r="H266" s="28">
        <v>271</v>
      </c>
      <c r="I266" s="41">
        <v>35.61</v>
      </c>
      <c r="J266" s="28">
        <v>427</v>
      </c>
      <c r="K266" s="28">
        <v>145</v>
      </c>
      <c r="L266" s="28">
        <v>149</v>
      </c>
      <c r="M266" s="41">
        <v>59.22</v>
      </c>
      <c r="N266" s="41">
        <v>20.11</v>
      </c>
      <c r="O266" s="41">
        <v>20.67</v>
      </c>
      <c r="P266" s="28">
        <v>38</v>
      </c>
      <c r="Q266" s="41">
        <v>11.69</v>
      </c>
      <c r="R266" s="28">
        <v>164</v>
      </c>
      <c r="S266" s="41">
        <v>21.55</v>
      </c>
      <c r="T266" s="28">
        <v>136</v>
      </c>
      <c r="U266" s="41">
        <v>17.87</v>
      </c>
      <c r="V266" s="28">
        <v>148</v>
      </c>
      <c r="W266" s="41">
        <v>19.45</v>
      </c>
      <c r="X266" s="28">
        <v>76</v>
      </c>
      <c r="Y266" s="41">
        <v>10.54</v>
      </c>
    </row>
    <row r="267" spans="2:25" ht="15" customHeight="1">
      <c r="B267" s="29">
        <v>71002</v>
      </c>
      <c r="C267" s="27" t="s">
        <v>618</v>
      </c>
      <c r="D267" s="28">
        <v>219</v>
      </c>
      <c r="E267" s="41">
        <v>4</v>
      </c>
      <c r="F267" s="28">
        <v>182</v>
      </c>
      <c r="G267" s="41">
        <v>83.11</v>
      </c>
      <c r="H267" s="28">
        <v>37</v>
      </c>
      <c r="I267" s="41">
        <v>16.89</v>
      </c>
      <c r="J267" s="28">
        <v>102</v>
      </c>
      <c r="K267" s="28">
        <v>44</v>
      </c>
      <c r="L267" s="28">
        <v>57</v>
      </c>
      <c r="M267" s="41">
        <v>50.25</v>
      </c>
      <c r="N267" s="41">
        <v>21.67</v>
      </c>
      <c r="O267" s="41">
        <v>28.08</v>
      </c>
      <c r="P267" s="28">
        <v>21</v>
      </c>
      <c r="Q267" s="41">
        <v>27.27</v>
      </c>
      <c r="R267" s="28">
        <v>47</v>
      </c>
      <c r="S267" s="41">
        <v>21.46</v>
      </c>
      <c r="T267" s="28">
        <v>53</v>
      </c>
      <c r="U267" s="41">
        <v>24.2</v>
      </c>
      <c r="V267" s="28">
        <v>61</v>
      </c>
      <c r="W267" s="41">
        <v>27.85</v>
      </c>
      <c r="X267" s="28">
        <v>26</v>
      </c>
      <c r="Y267" s="41">
        <v>12.81</v>
      </c>
    </row>
    <row r="268" spans="2:25" ht="15" customHeight="1">
      <c r="B268" s="29">
        <v>71003</v>
      </c>
      <c r="C268" s="27" t="s">
        <v>619</v>
      </c>
      <c r="D268" s="28">
        <v>1832</v>
      </c>
      <c r="E268" s="41">
        <v>3.94</v>
      </c>
      <c r="F268" s="28">
        <v>1318</v>
      </c>
      <c r="G268" s="41">
        <v>71.94</v>
      </c>
      <c r="H268" s="28">
        <v>514</v>
      </c>
      <c r="I268" s="41">
        <v>28.06</v>
      </c>
      <c r="J268" s="28">
        <v>784</v>
      </c>
      <c r="K268" s="28">
        <v>481</v>
      </c>
      <c r="L268" s="28">
        <v>405</v>
      </c>
      <c r="M268" s="41">
        <v>46.95</v>
      </c>
      <c r="N268" s="41">
        <v>28.8</v>
      </c>
      <c r="O268" s="41">
        <v>24.25</v>
      </c>
      <c r="P268" s="28">
        <v>88</v>
      </c>
      <c r="Q268" s="41">
        <v>12.85</v>
      </c>
      <c r="R268" s="28">
        <v>278</v>
      </c>
      <c r="S268" s="41">
        <v>15.17</v>
      </c>
      <c r="T268" s="28">
        <v>484</v>
      </c>
      <c r="U268" s="41">
        <v>26.42</v>
      </c>
      <c r="V268" s="28">
        <v>457</v>
      </c>
      <c r="W268" s="41">
        <v>24.95</v>
      </c>
      <c r="X268" s="28">
        <v>277</v>
      </c>
      <c r="Y268" s="41">
        <v>16.59</v>
      </c>
    </row>
    <row r="269" spans="2:25" ht="15" customHeight="1">
      <c r="B269" s="29">
        <v>71004</v>
      </c>
      <c r="C269" s="27" t="s">
        <v>620</v>
      </c>
      <c r="D269" s="28">
        <v>178</v>
      </c>
      <c r="E269" s="41">
        <v>4.0599999999999996</v>
      </c>
      <c r="F269" s="28">
        <v>119</v>
      </c>
      <c r="G269" s="41">
        <v>66.849999999999994</v>
      </c>
      <c r="H269" s="28">
        <v>59</v>
      </c>
      <c r="I269" s="41">
        <v>33.15</v>
      </c>
      <c r="J269" s="28">
        <v>99</v>
      </c>
      <c r="K269" s="28">
        <v>52</v>
      </c>
      <c r="L269" s="28">
        <v>27</v>
      </c>
      <c r="M269" s="41">
        <v>55.62</v>
      </c>
      <c r="N269" s="41">
        <v>29.21</v>
      </c>
      <c r="O269" s="41">
        <v>15.17</v>
      </c>
      <c r="P269" s="28">
        <v>14</v>
      </c>
      <c r="Q269" s="41">
        <v>18.670000000000002</v>
      </c>
      <c r="R269" s="28">
        <v>17</v>
      </c>
      <c r="S269" s="41">
        <v>9.5500000000000007</v>
      </c>
      <c r="T269" s="28">
        <v>41</v>
      </c>
      <c r="U269" s="41">
        <v>23.03</v>
      </c>
      <c r="V269" s="28">
        <v>7</v>
      </c>
      <c r="W269" s="41">
        <v>3.93</v>
      </c>
      <c r="X269" s="28">
        <v>32</v>
      </c>
      <c r="Y269" s="41">
        <v>17.98</v>
      </c>
    </row>
    <row r="270" spans="2:25" ht="15" customHeight="1">
      <c r="B270" s="29">
        <v>71005</v>
      </c>
      <c r="C270" s="27" t="s">
        <v>621</v>
      </c>
      <c r="D270" s="28">
        <v>1203</v>
      </c>
      <c r="E270" s="41">
        <v>3.55</v>
      </c>
      <c r="F270" s="28">
        <v>848</v>
      </c>
      <c r="G270" s="41">
        <v>70.489999999999995</v>
      </c>
      <c r="H270" s="28">
        <v>355</v>
      </c>
      <c r="I270" s="41">
        <v>29.51</v>
      </c>
      <c r="J270" s="28">
        <v>643</v>
      </c>
      <c r="K270" s="28">
        <v>253</v>
      </c>
      <c r="L270" s="28">
        <v>261</v>
      </c>
      <c r="M270" s="41">
        <v>55.57</v>
      </c>
      <c r="N270" s="41">
        <v>21.87</v>
      </c>
      <c r="O270" s="41">
        <v>22.56</v>
      </c>
      <c r="P270" s="28">
        <v>52</v>
      </c>
      <c r="Q270" s="41">
        <v>12.84</v>
      </c>
      <c r="R270" s="28">
        <v>122</v>
      </c>
      <c r="S270" s="41">
        <v>10.14</v>
      </c>
      <c r="T270" s="28">
        <v>340</v>
      </c>
      <c r="U270" s="41">
        <v>28.26</v>
      </c>
      <c r="V270" s="28">
        <v>240</v>
      </c>
      <c r="W270" s="41">
        <v>19.95</v>
      </c>
      <c r="X270" s="28">
        <v>167</v>
      </c>
      <c r="Y270" s="41">
        <v>14.43</v>
      </c>
    </row>
    <row r="271" spans="2:25" ht="15" customHeight="1">
      <c r="B271" s="29">
        <v>71101</v>
      </c>
      <c r="C271" s="27" t="s">
        <v>622</v>
      </c>
      <c r="D271" s="28">
        <v>4177</v>
      </c>
      <c r="E271" s="41">
        <v>3.7</v>
      </c>
      <c r="F271" s="28">
        <v>2776</v>
      </c>
      <c r="G271" s="41">
        <v>66.459999999999994</v>
      </c>
      <c r="H271" s="28">
        <v>1401</v>
      </c>
      <c r="I271" s="41">
        <v>33.54</v>
      </c>
      <c r="J271" s="28">
        <v>2369</v>
      </c>
      <c r="K271" s="28">
        <v>1089</v>
      </c>
      <c r="L271" s="28">
        <v>419</v>
      </c>
      <c r="M271" s="41">
        <v>61.1</v>
      </c>
      <c r="N271" s="41">
        <v>28.09</v>
      </c>
      <c r="O271" s="41">
        <v>10.81</v>
      </c>
      <c r="P271" s="28">
        <v>119</v>
      </c>
      <c r="Q271" s="41">
        <v>9.1999999999999993</v>
      </c>
      <c r="R271" s="28">
        <v>435</v>
      </c>
      <c r="S271" s="41">
        <v>10.41</v>
      </c>
      <c r="T271" s="28">
        <v>483</v>
      </c>
      <c r="U271" s="41">
        <v>11.56</v>
      </c>
      <c r="V271" s="28">
        <v>924</v>
      </c>
      <c r="W271" s="41">
        <v>22.12</v>
      </c>
      <c r="X271" s="28">
        <v>234</v>
      </c>
      <c r="Y271" s="41">
        <v>6.04</v>
      </c>
    </row>
    <row r="272" spans="2:25" ht="15" customHeight="1">
      <c r="B272" s="29">
        <v>80101</v>
      </c>
      <c r="C272" s="27" t="s">
        <v>623</v>
      </c>
      <c r="D272" s="28">
        <v>7856</v>
      </c>
      <c r="E272" s="41">
        <v>3.99</v>
      </c>
      <c r="F272" s="28">
        <v>4969</v>
      </c>
      <c r="G272" s="41">
        <v>63.25</v>
      </c>
      <c r="H272" s="28">
        <v>2887</v>
      </c>
      <c r="I272" s="41">
        <v>36.75</v>
      </c>
      <c r="J272" s="28">
        <v>5728</v>
      </c>
      <c r="K272" s="28">
        <v>1576</v>
      </c>
      <c r="L272" s="28">
        <v>446</v>
      </c>
      <c r="M272" s="41">
        <v>73.91</v>
      </c>
      <c r="N272" s="41">
        <v>20.34</v>
      </c>
      <c r="O272" s="41">
        <v>5.75</v>
      </c>
      <c r="P272" s="28">
        <v>74</v>
      </c>
      <c r="Q272" s="41">
        <v>3.07</v>
      </c>
      <c r="R272" s="28">
        <v>721</v>
      </c>
      <c r="S272" s="41">
        <v>9.18</v>
      </c>
      <c r="T272" s="28">
        <v>699</v>
      </c>
      <c r="U272" s="41">
        <v>8.9</v>
      </c>
      <c r="V272" s="28">
        <v>845</v>
      </c>
      <c r="W272" s="41">
        <v>10.76</v>
      </c>
      <c r="X272" s="28">
        <v>233</v>
      </c>
      <c r="Y272" s="41">
        <v>3.01</v>
      </c>
    </row>
    <row r="273" spans="2:25" ht="15" customHeight="1">
      <c r="B273" s="29">
        <v>80102</v>
      </c>
      <c r="C273" s="27" t="s">
        <v>624</v>
      </c>
      <c r="D273" s="28">
        <v>2669</v>
      </c>
      <c r="E273" s="41">
        <v>3.01</v>
      </c>
      <c r="F273" s="28">
        <v>1819</v>
      </c>
      <c r="G273" s="41">
        <v>68.150000000000006</v>
      </c>
      <c r="H273" s="28">
        <v>850</v>
      </c>
      <c r="I273" s="41">
        <v>31.85</v>
      </c>
      <c r="J273" s="28">
        <v>2015</v>
      </c>
      <c r="K273" s="28">
        <v>382</v>
      </c>
      <c r="L273" s="28">
        <v>127</v>
      </c>
      <c r="M273" s="41">
        <v>79.83</v>
      </c>
      <c r="N273" s="41">
        <v>15.13</v>
      </c>
      <c r="O273" s="41">
        <v>5.03</v>
      </c>
      <c r="P273" s="28">
        <v>30</v>
      </c>
      <c r="Q273" s="41">
        <v>4.6900000000000004</v>
      </c>
      <c r="R273" s="28">
        <v>150</v>
      </c>
      <c r="S273" s="41">
        <v>5.62</v>
      </c>
      <c r="T273" s="28">
        <v>290</v>
      </c>
      <c r="U273" s="41">
        <v>10.87</v>
      </c>
      <c r="V273" s="28">
        <v>151</v>
      </c>
      <c r="W273" s="41">
        <v>5.66</v>
      </c>
      <c r="X273" s="28">
        <v>90</v>
      </c>
      <c r="Y273" s="41">
        <v>3.57</v>
      </c>
    </row>
    <row r="274" spans="2:25" ht="15" customHeight="1">
      <c r="B274" s="29">
        <v>80103</v>
      </c>
      <c r="C274" s="27" t="s">
        <v>625</v>
      </c>
      <c r="D274" s="28">
        <v>2465</v>
      </c>
      <c r="E274" s="41">
        <v>3.58</v>
      </c>
      <c r="F274" s="28">
        <v>1607</v>
      </c>
      <c r="G274" s="41">
        <v>65.19</v>
      </c>
      <c r="H274" s="28">
        <v>858</v>
      </c>
      <c r="I274" s="41">
        <v>34.81</v>
      </c>
      <c r="J274" s="28">
        <v>1852</v>
      </c>
      <c r="K274" s="28">
        <v>431</v>
      </c>
      <c r="L274" s="28">
        <v>135</v>
      </c>
      <c r="M274" s="41">
        <v>76.59</v>
      </c>
      <c r="N274" s="41">
        <v>17.82</v>
      </c>
      <c r="O274" s="41">
        <v>5.58</v>
      </c>
      <c r="P274" s="28">
        <v>22</v>
      </c>
      <c r="Q274" s="41">
        <v>3.1</v>
      </c>
      <c r="R274" s="28">
        <v>213</v>
      </c>
      <c r="S274" s="41">
        <v>8.64</v>
      </c>
      <c r="T274" s="28">
        <v>126</v>
      </c>
      <c r="U274" s="41">
        <v>5.1100000000000003</v>
      </c>
      <c r="V274" s="28">
        <v>245</v>
      </c>
      <c r="W274" s="41">
        <v>9.94</v>
      </c>
      <c r="X274" s="28">
        <v>139</v>
      </c>
      <c r="Y274" s="41">
        <v>5.75</v>
      </c>
    </row>
    <row r="275" spans="2:25" ht="15" customHeight="1">
      <c r="B275" s="29">
        <v>80201</v>
      </c>
      <c r="C275" s="27" t="s">
        <v>626</v>
      </c>
      <c r="D275" s="28">
        <v>19118</v>
      </c>
      <c r="E275" s="41">
        <v>3.82</v>
      </c>
      <c r="F275" s="28">
        <v>11197</v>
      </c>
      <c r="G275" s="41">
        <v>58.57</v>
      </c>
      <c r="H275" s="28">
        <v>7921</v>
      </c>
      <c r="I275" s="41">
        <v>41.43</v>
      </c>
      <c r="J275" s="28">
        <v>13522</v>
      </c>
      <c r="K275" s="28">
        <v>3361</v>
      </c>
      <c r="L275" s="28">
        <v>1866</v>
      </c>
      <c r="M275" s="41">
        <v>72.12</v>
      </c>
      <c r="N275" s="41">
        <v>17.93</v>
      </c>
      <c r="O275" s="41">
        <v>9.9499999999999993</v>
      </c>
      <c r="P275" s="28">
        <v>282</v>
      </c>
      <c r="Q275" s="41">
        <v>4.41</v>
      </c>
      <c r="R275" s="28">
        <v>1956</v>
      </c>
      <c r="S275" s="41">
        <v>10.23</v>
      </c>
      <c r="T275" s="28">
        <v>3055</v>
      </c>
      <c r="U275" s="41">
        <v>15.98</v>
      </c>
      <c r="V275" s="28">
        <v>1571</v>
      </c>
      <c r="W275" s="41">
        <v>8.2200000000000006</v>
      </c>
      <c r="X275" s="28">
        <v>782</v>
      </c>
      <c r="Y275" s="41">
        <v>4.17</v>
      </c>
    </row>
    <row r="276" spans="2:25" ht="15" customHeight="1">
      <c r="B276" s="29">
        <v>80202</v>
      </c>
      <c r="C276" s="27" t="s">
        <v>627</v>
      </c>
      <c r="D276" s="28">
        <v>4376</v>
      </c>
      <c r="E276" s="41">
        <v>3.14</v>
      </c>
      <c r="F276" s="28">
        <v>2775</v>
      </c>
      <c r="G276" s="41">
        <v>63.41</v>
      </c>
      <c r="H276" s="28">
        <v>1601</v>
      </c>
      <c r="I276" s="41">
        <v>36.590000000000003</v>
      </c>
      <c r="J276" s="28">
        <v>2857</v>
      </c>
      <c r="K276" s="28">
        <v>1086</v>
      </c>
      <c r="L276" s="28">
        <v>366</v>
      </c>
      <c r="M276" s="41">
        <v>66.3</v>
      </c>
      <c r="N276" s="41">
        <v>25.2</v>
      </c>
      <c r="O276" s="41">
        <v>8.49</v>
      </c>
      <c r="P276" s="28">
        <v>66</v>
      </c>
      <c r="Q276" s="41">
        <v>5.27</v>
      </c>
      <c r="R276" s="28">
        <v>219</v>
      </c>
      <c r="S276" s="41">
        <v>5</v>
      </c>
      <c r="T276" s="28">
        <v>838</v>
      </c>
      <c r="U276" s="41">
        <v>19.149999999999999</v>
      </c>
      <c r="V276" s="28">
        <v>362</v>
      </c>
      <c r="W276" s="41">
        <v>8.27</v>
      </c>
      <c r="X276" s="28">
        <v>437</v>
      </c>
      <c r="Y276" s="41">
        <v>10.14</v>
      </c>
    </row>
    <row r="277" spans="2:25" ht="15" customHeight="1">
      <c r="B277" s="29">
        <v>80203</v>
      </c>
      <c r="C277" s="27" t="s">
        <v>628</v>
      </c>
      <c r="D277" s="28">
        <v>15946</v>
      </c>
      <c r="E277" s="41">
        <v>3.96</v>
      </c>
      <c r="F277" s="28">
        <v>9498</v>
      </c>
      <c r="G277" s="41">
        <v>59.56</v>
      </c>
      <c r="H277" s="28">
        <v>6448</v>
      </c>
      <c r="I277" s="41">
        <v>40.44</v>
      </c>
      <c r="J277" s="28">
        <v>9516</v>
      </c>
      <c r="K277" s="28">
        <v>4139</v>
      </c>
      <c r="L277" s="28">
        <v>2020</v>
      </c>
      <c r="M277" s="41">
        <v>60.71</v>
      </c>
      <c r="N277" s="41">
        <v>26.41</v>
      </c>
      <c r="O277" s="41">
        <v>12.89</v>
      </c>
      <c r="P277" s="28">
        <v>299</v>
      </c>
      <c r="Q277" s="41">
        <v>5.19</v>
      </c>
      <c r="R277" s="28">
        <v>2143</v>
      </c>
      <c r="S277" s="41">
        <v>13.44</v>
      </c>
      <c r="T277" s="28">
        <v>3702</v>
      </c>
      <c r="U277" s="41">
        <v>23.22</v>
      </c>
      <c r="V277" s="28">
        <v>1817</v>
      </c>
      <c r="W277" s="41">
        <v>11.39</v>
      </c>
      <c r="X277" s="28">
        <v>724</v>
      </c>
      <c r="Y277" s="41">
        <v>4.62</v>
      </c>
    </row>
    <row r="278" spans="2:25" ht="15" customHeight="1">
      <c r="B278" s="29">
        <v>80301</v>
      </c>
      <c r="C278" s="27" t="s">
        <v>629</v>
      </c>
      <c r="D278" s="28">
        <v>9999</v>
      </c>
      <c r="E278" s="41">
        <v>3.83</v>
      </c>
      <c r="F278" s="28">
        <v>6399</v>
      </c>
      <c r="G278" s="41">
        <v>64</v>
      </c>
      <c r="H278" s="28">
        <v>3600</v>
      </c>
      <c r="I278" s="41">
        <v>36</v>
      </c>
      <c r="J278" s="28">
        <v>5386</v>
      </c>
      <c r="K278" s="28">
        <v>2891</v>
      </c>
      <c r="L278" s="28">
        <v>1337</v>
      </c>
      <c r="M278" s="41">
        <v>56.02</v>
      </c>
      <c r="N278" s="41">
        <v>30.07</v>
      </c>
      <c r="O278" s="41">
        <v>13.91</v>
      </c>
      <c r="P278" s="28">
        <v>115</v>
      </c>
      <c r="Q278" s="41">
        <v>3.23</v>
      </c>
      <c r="R278" s="28">
        <v>1443</v>
      </c>
      <c r="S278" s="41">
        <v>14.43</v>
      </c>
      <c r="T278" s="28">
        <v>2585</v>
      </c>
      <c r="U278" s="41">
        <v>25.85</v>
      </c>
      <c r="V278" s="28">
        <v>1569</v>
      </c>
      <c r="W278" s="41">
        <v>15.69</v>
      </c>
      <c r="X278" s="28">
        <v>300</v>
      </c>
      <c r="Y278" s="41">
        <v>3.12</v>
      </c>
    </row>
    <row r="279" spans="2:25" ht="15" customHeight="1">
      <c r="B279" s="29">
        <v>80302</v>
      </c>
      <c r="C279" s="27" t="s">
        <v>630</v>
      </c>
      <c r="D279" s="28">
        <v>17202</v>
      </c>
      <c r="E279" s="41">
        <v>3.83</v>
      </c>
      <c r="F279" s="28">
        <v>10068</v>
      </c>
      <c r="G279" s="41">
        <v>58.53</v>
      </c>
      <c r="H279" s="28">
        <v>7134</v>
      </c>
      <c r="I279" s="41">
        <v>41.47</v>
      </c>
      <c r="J279" s="28">
        <v>13104</v>
      </c>
      <c r="K279" s="28">
        <v>2675</v>
      </c>
      <c r="L279" s="28">
        <v>1114</v>
      </c>
      <c r="M279" s="41">
        <v>77.569999999999993</v>
      </c>
      <c r="N279" s="41">
        <v>15.83</v>
      </c>
      <c r="O279" s="41">
        <v>6.59</v>
      </c>
      <c r="P279" s="28">
        <v>260</v>
      </c>
      <c r="Q279" s="41">
        <v>4.74</v>
      </c>
      <c r="R279" s="28">
        <v>1849</v>
      </c>
      <c r="S279" s="41">
        <v>10.75</v>
      </c>
      <c r="T279" s="28">
        <v>1489</v>
      </c>
      <c r="U279" s="41">
        <v>8.66</v>
      </c>
      <c r="V279" s="28">
        <v>1163</v>
      </c>
      <c r="W279" s="41">
        <v>6.76</v>
      </c>
      <c r="X279" s="28">
        <v>473</v>
      </c>
      <c r="Y279" s="41">
        <v>2.8</v>
      </c>
    </row>
    <row r="280" spans="2:25" ht="15" customHeight="1">
      <c r="B280" s="29">
        <v>80401</v>
      </c>
      <c r="C280" s="27" t="s">
        <v>631</v>
      </c>
      <c r="D280" s="28">
        <v>5469</v>
      </c>
      <c r="E280" s="41">
        <v>3.72</v>
      </c>
      <c r="F280" s="28">
        <v>3609</v>
      </c>
      <c r="G280" s="41">
        <v>65.989999999999995</v>
      </c>
      <c r="H280" s="28">
        <v>1860</v>
      </c>
      <c r="I280" s="41">
        <v>34.01</v>
      </c>
      <c r="J280" s="28">
        <v>4855</v>
      </c>
      <c r="K280" s="28">
        <v>116</v>
      </c>
      <c r="L280" s="28">
        <v>9</v>
      </c>
      <c r="M280" s="41">
        <v>97.49</v>
      </c>
      <c r="N280" s="41">
        <v>2.33</v>
      </c>
      <c r="O280" s="41">
        <v>0.18</v>
      </c>
      <c r="P280" s="28">
        <v>57</v>
      </c>
      <c r="Q280" s="41">
        <v>4.3499999999999996</v>
      </c>
      <c r="R280" s="28">
        <v>48</v>
      </c>
      <c r="S280" s="41">
        <v>0.88</v>
      </c>
      <c r="T280" s="28">
        <v>5</v>
      </c>
      <c r="U280" s="41">
        <v>0.09</v>
      </c>
      <c r="V280" s="28">
        <v>23</v>
      </c>
      <c r="W280" s="41">
        <v>0.42</v>
      </c>
      <c r="X280" s="28">
        <v>26</v>
      </c>
      <c r="Y280" s="41">
        <v>0.52</v>
      </c>
    </row>
    <row r="281" spans="2:25" ht="15" customHeight="1">
      <c r="B281" s="29">
        <v>80402</v>
      </c>
      <c r="C281" s="27" t="s">
        <v>632</v>
      </c>
      <c r="D281" s="28">
        <v>36462</v>
      </c>
      <c r="E281" s="41">
        <v>3.59</v>
      </c>
      <c r="F281" s="28">
        <v>21760</v>
      </c>
      <c r="G281" s="41">
        <v>59.68</v>
      </c>
      <c r="H281" s="28">
        <v>14702</v>
      </c>
      <c r="I281" s="41">
        <v>40.32</v>
      </c>
      <c r="J281" s="28">
        <v>30253</v>
      </c>
      <c r="K281" s="28">
        <v>4589</v>
      </c>
      <c r="L281" s="28">
        <v>969</v>
      </c>
      <c r="M281" s="41">
        <v>84.48</v>
      </c>
      <c r="N281" s="41">
        <v>12.81</v>
      </c>
      <c r="O281" s="41">
        <v>2.71</v>
      </c>
      <c r="P281" s="28">
        <v>376</v>
      </c>
      <c r="Q281" s="41">
        <v>3.48</v>
      </c>
      <c r="R281" s="28">
        <v>2608</v>
      </c>
      <c r="S281" s="41">
        <v>7.15</v>
      </c>
      <c r="T281" s="28">
        <v>1918</v>
      </c>
      <c r="U281" s="41">
        <v>5.26</v>
      </c>
      <c r="V281" s="28">
        <v>1283</v>
      </c>
      <c r="W281" s="41">
        <v>3.52</v>
      </c>
      <c r="X281" s="28">
        <v>637</v>
      </c>
      <c r="Y281" s="41">
        <v>1.78</v>
      </c>
    </row>
    <row r="282" spans="2:25" ht="15" customHeight="1">
      <c r="B282" s="29">
        <v>80403</v>
      </c>
      <c r="C282" s="27" t="s">
        <v>633</v>
      </c>
      <c r="D282" s="28">
        <v>6278</v>
      </c>
      <c r="E282" s="41">
        <v>3.8</v>
      </c>
      <c r="F282" s="28">
        <v>4277</v>
      </c>
      <c r="G282" s="41">
        <v>68.13</v>
      </c>
      <c r="H282" s="28">
        <v>2001</v>
      </c>
      <c r="I282" s="41">
        <v>31.87</v>
      </c>
      <c r="J282" s="28">
        <v>4738</v>
      </c>
      <c r="K282" s="28">
        <v>1131</v>
      </c>
      <c r="L282" s="28">
        <v>318</v>
      </c>
      <c r="M282" s="41">
        <v>76.58</v>
      </c>
      <c r="N282" s="41">
        <v>18.28</v>
      </c>
      <c r="O282" s="41">
        <v>5.14</v>
      </c>
      <c r="P282" s="28">
        <v>69</v>
      </c>
      <c r="Q282" s="41">
        <v>3.42</v>
      </c>
      <c r="R282" s="28">
        <v>697</v>
      </c>
      <c r="S282" s="41">
        <v>11.1</v>
      </c>
      <c r="T282" s="28">
        <v>568</v>
      </c>
      <c r="U282" s="41">
        <v>9.0500000000000007</v>
      </c>
      <c r="V282" s="28">
        <v>314</v>
      </c>
      <c r="W282" s="41">
        <v>5</v>
      </c>
      <c r="X282" s="28">
        <v>207</v>
      </c>
      <c r="Y282" s="41">
        <v>3.35</v>
      </c>
    </row>
    <row r="283" spans="2:25" ht="15" customHeight="1">
      <c r="B283" s="29">
        <v>80501</v>
      </c>
      <c r="C283" s="27" t="s">
        <v>634</v>
      </c>
      <c r="D283" s="28">
        <v>15130</v>
      </c>
      <c r="E283" s="41">
        <v>3.98</v>
      </c>
      <c r="F283" s="28">
        <v>9493</v>
      </c>
      <c r="G283" s="41">
        <v>62.74</v>
      </c>
      <c r="H283" s="28">
        <v>5637</v>
      </c>
      <c r="I283" s="41">
        <v>37.26</v>
      </c>
      <c r="J283" s="28">
        <v>10431</v>
      </c>
      <c r="K283" s="28">
        <v>2892</v>
      </c>
      <c r="L283" s="28">
        <v>1006</v>
      </c>
      <c r="M283" s="41">
        <v>72.8</v>
      </c>
      <c r="N283" s="41">
        <v>20.18</v>
      </c>
      <c r="O283" s="41">
        <v>7.02</v>
      </c>
      <c r="P283" s="28">
        <v>230</v>
      </c>
      <c r="Q283" s="41">
        <v>4.43</v>
      </c>
      <c r="R283" s="28">
        <v>2170</v>
      </c>
      <c r="S283" s="41">
        <v>14.34</v>
      </c>
      <c r="T283" s="28">
        <v>1572</v>
      </c>
      <c r="U283" s="41">
        <v>10.39</v>
      </c>
      <c r="V283" s="28">
        <v>905</v>
      </c>
      <c r="W283" s="41">
        <v>5.98</v>
      </c>
      <c r="X283" s="28">
        <v>497</v>
      </c>
      <c r="Y283" s="41">
        <v>3.47</v>
      </c>
    </row>
    <row r="284" spans="2:25" ht="15" customHeight="1">
      <c r="B284" s="29">
        <v>80502</v>
      </c>
      <c r="C284" s="27" t="s">
        <v>635</v>
      </c>
      <c r="D284" s="28">
        <v>2109</v>
      </c>
      <c r="E284" s="41">
        <v>4.08</v>
      </c>
      <c r="F284" s="28">
        <v>1354</v>
      </c>
      <c r="G284" s="41">
        <v>64.2</v>
      </c>
      <c r="H284" s="28">
        <v>755</v>
      </c>
      <c r="I284" s="41">
        <v>35.799999999999997</v>
      </c>
      <c r="J284" s="28">
        <v>1335</v>
      </c>
      <c r="K284" s="28">
        <v>414</v>
      </c>
      <c r="L284" s="28">
        <v>175</v>
      </c>
      <c r="M284" s="41">
        <v>69.39</v>
      </c>
      <c r="N284" s="41">
        <v>21.52</v>
      </c>
      <c r="O284" s="41">
        <v>9.1</v>
      </c>
      <c r="P284" s="28">
        <v>47</v>
      </c>
      <c r="Q284" s="41">
        <v>5.99</v>
      </c>
      <c r="R284" s="28">
        <v>289</v>
      </c>
      <c r="S284" s="41">
        <v>13.7</v>
      </c>
      <c r="T284" s="28">
        <v>214</v>
      </c>
      <c r="U284" s="41">
        <v>10.15</v>
      </c>
      <c r="V284" s="28">
        <v>206</v>
      </c>
      <c r="W284" s="41">
        <v>9.77</v>
      </c>
      <c r="X284" s="28">
        <v>134</v>
      </c>
      <c r="Y284" s="41">
        <v>6.96</v>
      </c>
    </row>
    <row r="285" spans="2:25" ht="15" customHeight="1">
      <c r="B285" s="29">
        <v>80601</v>
      </c>
      <c r="C285" s="27" t="s">
        <v>636</v>
      </c>
      <c r="D285" s="28">
        <v>34438</v>
      </c>
      <c r="E285" s="41">
        <v>3.74</v>
      </c>
      <c r="F285" s="28">
        <v>21941</v>
      </c>
      <c r="G285" s="41">
        <v>63.71</v>
      </c>
      <c r="H285" s="28">
        <v>12497</v>
      </c>
      <c r="I285" s="41">
        <v>36.29</v>
      </c>
      <c r="J285" s="28">
        <v>22165</v>
      </c>
      <c r="K285" s="28">
        <v>8033</v>
      </c>
      <c r="L285" s="28">
        <v>3448</v>
      </c>
      <c r="M285" s="41">
        <v>65.88</v>
      </c>
      <c r="N285" s="41">
        <v>23.88</v>
      </c>
      <c r="O285" s="41">
        <v>10.25</v>
      </c>
      <c r="P285" s="28">
        <v>706</v>
      </c>
      <c r="Q285" s="41">
        <v>6.4</v>
      </c>
      <c r="R285" s="28">
        <v>4296</v>
      </c>
      <c r="S285" s="41">
        <v>12.47</v>
      </c>
      <c r="T285" s="28">
        <v>5817</v>
      </c>
      <c r="U285" s="41">
        <v>16.89</v>
      </c>
      <c r="V285" s="28">
        <v>3652</v>
      </c>
      <c r="W285" s="41">
        <v>10.6</v>
      </c>
      <c r="X285" s="28">
        <v>1519</v>
      </c>
      <c r="Y285" s="41">
        <v>4.51</v>
      </c>
    </row>
    <row r="286" spans="2:25" ht="15" customHeight="1">
      <c r="B286" s="29">
        <v>80602</v>
      </c>
      <c r="C286" s="27" t="s">
        <v>637</v>
      </c>
      <c r="D286" s="28">
        <v>9862</v>
      </c>
      <c r="E286" s="41">
        <v>3.67</v>
      </c>
      <c r="F286" s="28">
        <v>6623</v>
      </c>
      <c r="G286" s="41">
        <v>67.16</v>
      </c>
      <c r="H286" s="28">
        <v>3239</v>
      </c>
      <c r="I286" s="41">
        <v>32.840000000000003</v>
      </c>
      <c r="J286" s="28">
        <v>5934</v>
      </c>
      <c r="K286" s="28">
        <v>2727</v>
      </c>
      <c r="L286" s="28">
        <v>1051</v>
      </c>
      <c r="M286" s="41">
        <v>61.1</v>
      </c>
      <c r="N286" s="41">
        <v>28.08</v>
      </c>
      <c r="O286" s="41">
        <v>10.82</v>
      </c>
      <c r="P286" s="28">
        <v>136</v>
      </c>
      <c r="Q286" s="41">
        <v>4.41</v>
      </c>
      <c r="R286" s="28">
        <v>1007</v>
      </c>
      <c r="S286" s="41">
        <v>10.210000000000001</v>
      </c>
      <c r="T286" s="28">
        <v>1528</v>
      </c>
      <c r="U286" s="41">
        <v>15.49</v>
      </c>
      <c r="V286" s="28">
        <v>1942</v>
      </c>
      <c r="W286" s="41">
        <v>19.690000000000001</v>
      </c>
      <c r="X286" s="28">
        <v>481</v>
      </c>
      <c r="Y286" s="41">
        <v>4.95</v>
      </c>
    </row>
    <row r="287" spans="2:25" ht="15" customHeight="1">
      <c r="B287" s="29">
        <v>80701</v>
      </c>
      <c r="C287" s="27" t="s">
        <v>638</v>
      </c>
      <c r="D287" s="28">
        <v>38836</v>
      </c>
      <c r="E287" s="41">
        <v>3.84</v>
      </c>
      <c r="F287" s="28">
        <v>23579</v>
      </c>
      <c r="G287" s="41">
        <v>60.71</v>
      </c>
      <c r="H287" s="28">
        <v>15257</v>
      </c>
      <c r="I287" s="41">
        <v>39.29</v>
      </c>
      <c r="J287" s="28">
        <v>29850</v>
      </c>
      <c r="K287" s="28">
        <v>6274</v>
      </c>
      <c r="L287" s="28">
        <v>2005</v>
      </c>
      <c r="M287" s="41">
        <v>78.290000000000006</v>
      </c>
      <c r="N287" s="41">
        <v>16.45</v>
      </c>
      <c r="O287" s="41">
        <v>5.26</v>
      </c>
      <c r="P287" s="28">
        <v>487</v>
      </c>
      <c r="Q287" s="41">
        <v>3.82</v>
      </c>
      <c r="R287" s="28">
        <v>3354</v>
      </c>
      <c r="S287" s="41">
        <v>8.64</v>
      </c>
      <c r="T287" s="28">
        <v>3632</v>
      </c>
      <c r="U287" s="41">
        <v>9.35</v>
      </c>
      <c r="V287" s="28">
        <v>2721</v>
      </c>
      <c r="W287" s="41">
        <v>7.01</v>
      </c>
      <c r="X287" s="28">
        <v>662</v>
      </c>
      <c r="Y287" s="41">
        <v>1.74</v>
      </c>
    </row>
    <row r="288" spans="2:25" ht="15" customHeight="1">
      <c r="B288" s="29">
        <v>80801</v>
      </c>
      <c r="C288" s="27" t="s">
        <v>639</v>
      </c>
      <c r="D288" s="28">
        <v>7926</v>
      </c>
      <c r="E288" s="41">
        <v>3.66</v>
      </c>
      <c r="F288" s="28">
        <v>4727</v>
      </c>
      <c r="G288" s="41">
        <v>59.64</v>
      </c>
      <c r="H288" s="28">
        <v>3199</v>
      </c>
      <c r="I288" s="41">
        <v>40.36</v>
      </c>
      <c r="J288" s="28">
        <v>5123</v>
      </c>
      <c r="K288" s="28">
        <v>1702</v>
      </c>
      <c r="L288" s="28">
        <v>693</v>
      </c>
      <c r="M288" s="41">
        <v>68.14</v>
      </c>
      <c r="N288" s="41">
        <v>22.64</v>
      </c>
      <c r="O288" s="41">
        <v>9.2200000000000006</v>
      </c>
      <c r="P288" s="28">
        <v>196</v>
      </c>
      <c r="Q288" s="41">
        <v>7.99</v>
      </c>
      <c r="R288" s="28">
        <v>670</v>
      </c>
      <c r="S288" s="41">
        <v>8.4499999999999993</v>
      </c>
      <c r="T288" s="28">
        <v>616</v>
      </c>
      <c r="U288" s="41">
        <v>7.77</v>
      </c>
      <c r="V288" s="28">
        <v>1638</v>
      </c>
      <c r="W288" s="41">
        <v>20.67</v>
      </c>
      <c r="X288" s="28">
        <v>348</v>
      </c>
      <c r="Y288" s="41">
        <v>4.63</v>
      </c>
    </row>
    <row r="289" spans="2:25" ht="15" customHeight="1">
      <c r="B289" s="29">
        <v>80901</v>
      </c>
      <c r="C289" s="27" t="s">
        <v>640</v>
      </c>
      <c r="D289" s="28">
        <v>6499</v>
      </c>
      <c r="E289" s="41">
        <v>3.78</v>
      </c>
      <c r="F289" s="28">
        <v>3850</v>
      </c>
      <c r="G289" s="41">
        <v>59.24</v>
      </c>
      <c r="H289" s="28">
        <v>2649</v>
      </c>
      <c r="I289" s="41">
        <v>40.76</v>
      </c>
      <c r="J289" s="28">
        <v>5288</v>
      </c>
      <c r="K289" s="28">
        <v>863</v>
      </c>
      <c r="L289" s="28">
        <v>217</v>
      </c>
      <c r="M289" s="41">
        <v>83.04</v>
      </c>
      <c r="N289" s="41">
        <v>13.55</v>
      </c>
      <c r="O289" s="41">
        <v>3.41</v>
      </c>
      <c r="P289" s="28">
        <v>63</v>
      </c>
      <c r="Q289" s="41">
        <v>3.19</v>
      </c>
      <c r="R289" s="28">
        <v>526</v>
      </c>
      <c r="S289" s="41">
        <v>8.09</v>
      </c>
      <c r="T289" s="28">
        <v>347</v>
      </c>
      <c r="U289" s="41">
        <v>5.34</v>
      </c>
      <c r="V289" s="28">
        <v>240</v>
      </c>
      <c r="W289" s="41">
        <v>3.69</v>
      </c>
      <c r="X289" s="28">
        <v>205</v>
      </c>
      <c r="Y289" s="41">
        <v>3.22</v>
      </c>
    </row>
    <row r="290" spans="2:25" ht="15" customHeight="1">
      <c r="B290" s="29">
        <v>81001</v>
      </c>
      <c r="C290" s="27" t="s">
        <v>641</v>
      </c>
      <c r="D290" s="28">
        <v>45286</v>
      </c>
      <c r="E290" s="41">
        <v>3.44</v>
      </c>
      <c r="F290" s="28">
        <v>27058</v>
      </c>
      <c r="G290" s="41">
        <v>59.75</v>
      </c>
      <c r="H290" s="28">
        <v>18228</v>
      </c>
      <c r="I290" s="41">
        <v>40.25</v>
      </c>
      <c r="J290" s="28">
        <v>39141</v>
      </c>
      <c r="K290" s="28">
        <v>4210</v>
      </c>
      <c r="L290" s="28">
        <v>928</v>
      </c>
      <c r="M290" s="41">
        <v>88.4</v>
      </c>
      <c r="N290" s="41">
        <v>9.51</v>
      </c>
      <c r="O290" s="41">
        <v>2.1</v>
      </c>
      <c r="P290" s="28">
        <v>482</v>
      </c>
      <c r="Q290" s="41">
        <v>4.57</v>
      </c>
      <c r="R290" s="28">
        <v>2499</v>
      </c>
      <c r="S290" s="41">
        <v>5.52</v>
      </c>
      <c r="T290" s="28">
        <v>1449</v>
      </c>
      <c r="U290" s="41">
        <v>3.2</v>
      </c>
      <c r="V290" s="28">
        <v>1384</v>
      </c>
      <c r="W290" s="41">
        <v>3.06</v>
      </c>
      <c r="X290" s="28">
        <v>632</v>
      </c>
      <c r="Y290" s="41">
        <v>1.43</v>
      </c>
    </row>
    <row r="291" spans="2:25" ht="15" customHeight="1">
      <c r="B291" s="29">
        <v>81101</v>
      </c>
      <c r="C291" s="27" t="s">
        <v>642</v>
      </c>
      <c r="D291" s="28">
        <v>10385</v>
      </c>
      <c r="E291" s="41">
        <v>4.0199999999999996</v>
      </c>
      <c r="F291" s="28">
        <v>6269</v>
      </c>
      <c r="G291" s="41">
        <v>60.37</v>
      </c>
      <c r="H291" s="28">
        <v>4116</v>
      </c>
      <c r="I291" s="41">
        <v>39.630000000000003</v>
      </c>
      <c r="J291" s="28">
        <v>7720</v>
      </c>
      <c r="K291" s="28">
        <v>1709</v>
      </c>
      <c r="L291" s="28">
        <v>568</v>
      </c>
      <c r="M291" s="41">
        <v>77.22</v>
      </c>
      <c r="N291" s="41">
        <v>17.100000000000001</v>
      </c>
      <c r="O291" s="41">
        <v>5.68</v>
      </c>
      <c r="P291" s="28">
        <v>122</v>
      </c>
      <c r="Q291" s="41">
        <v>3.67</v>
      </c>
      <c r="R291" s="28">
        <v>1217</v>
      </c>
      <c r="S291" s="41">
        <v>11.72</v>
      </c>
      <c r="T291" s="28">
        <v>955</v>
      </c>
      <c r="U291" s="41">
        <v>9.1999999999999993</v>
      </c>
      <c r="V291" s="28">
        <v>581</v>
      </c>
      <c r="W291" s="41">
        <v>5.59</v>
      </c>
      <c r="X291" s="28">
        <v>184</v>
      </c>
      <c r="Y291" s="41">
        <v>1.84</v>
      </c>
    </row>
    <row r="292" spans="2:25" ht="15" customHeight="1">
      <c r="B292" s="29">
        <v>81102</v>
      </c>
      <c r="C292" s="27" t="s">
        <v>643</v>
      </c>
      <c r="D292" s="28">
        <v>2560</v>
      </c>
      <c r="E292" s="41">
        <v>3.45</v>
      </c>
      <c r="F292" s="28">
        <v>1670</v>
      </c>
      <c r="G292" s="41">
        <v>65.23</v>
      </c>
      <c r="H292" s="28">
        <v>890</v>
      </c>
      <c r="I292" s="41">
        <v>34.770000000000003</v>
      </c>
      <c r="J292" s="28">
        <v>1431</v>
      </c>
      <c r="K292" s="28">
        <v>632</v>
      </c>
      <c r="L292" s="28">
        <v>275</v>
      </c>
      <c r="M292" s="41">
        <v>61.21</v>
      </c>
      <c r="N292" s="41">
        <v>27.03</v>
      </c>
      <c r="O292" s="41">
        <v>11.76</v>
      </c>
      <c r="P292" s="28">
        <v>76</v>
      </c>
      <c r="Q292" s="41">
        <v>10.57</v>
      </c>
      <c r="R292" s="28">
        <v>285</v>
      </c>
      <c r="S292" s="41">
        <v>11.13</v>
      </c>
      <c r="T292" s="28">
        <v>247</v>
      </c>
      <c r="U292" s="41">
        <v>9.65</v>
      </c>
      <c r="V292" s="28">
        <v>635</v>
      </c>
      <c r="W292" s="41">
        <v>24.8</v>
      </c>
      <c r="X292" s="28">
        <v>75</v>
      </c>
      <c r="Y292" s="41">
        <v>3.21</v>
      </c>
    </row>
    <row r="293" spans="2:25" ht="15" customHeight="1">
      <c r="B293" s="29">
        <v>81103</v>
      </c>
      <c r="C293" s="27" t="s">
        <v>644</v>
      </c>
      <c r="D293" s="28">
        <v>2521</v>
      </c>
      <c r="E293" s="41">
        <v>3.52</v>
      </c>
      <c r="F293" s="28">
        <v>1466</v>
      </c>
      <c r="G293" s="41">
        <v>58.15</v>
      </c>
      <c r="H293" s="28">
        <v>1055</v>
      </c>
      <c r="I293" s="41">
        <v>41.85</v>
      </c>
      <c r="J293" s="28">
        <v>2053</v>
      </c>
      <c r="K293" s="28">
        <v>255</v>
      </c>
      <c r="L293" s="28">
        <v>19</v>
      </c>
      <c r="M293" s="41">
        <v>88.23</v>
      </c>
      <c r="N293" s="41">
        <v>10.96</v>
      </c>
      <c r="O293" s="41">
        <v>0.82</v>
      </c>
      <c r="P293" s="28">
        <v>47</v>
      </c>
      <c r="Q293" s="41">
        <v>8.0500000000000007</v>
      </c>
      <c r="R293" s="28">
        <v>190</v>
      </c>
      <c r="S293" s="41">
        <v>7.54</v>
      </c>
      <c r="T293" s="28">
        <v>6</v>
      </c>
      <c r="U293" s="41">
        <v>0.24</v>
      </c>
      <c r="V293" s="28">
        <v>42</v>
      </c>
      <c r="W293" s="41">
        <v>1.67</v>
      </c>
      <c r="X293" s="28">
        <v>36</v>
      </c>
      <c r="Y293" s="41">
        <v>1.55</v>
      </c>
    </row>
    <row r="294" spans="2:25" ht="15" customHeight="1">
      <c r="B294" s="29">
        <v>81104</v>
      </c>
      <c r="C294" s="27" t="s">
        <v>645</v>
      </c>
      <c r="D294" s="28">
        <v>11793</v>
      </c>
      <c r="E294" s="41">
        <v>3.91</v>
      </c>
      <c r="F294" s="28">
        <v>7063</v>
      </c>
      <c r="G294" s="41">
        <v>59.89</v>
      </c>
      <c r="H294" s="28">
        <v>4730</v>
      </c>
      <c r="I294" s="41">
        <v>40.11</v>
      </c>
      <c r="J294" s="28">
        <v>8961</v>
      </c>
      <c r="K294" s="28">
        <v>1786</v>
      </c>
      <c r="L294" s="28">
        <v>355</v>
      </c>
      <c r="M294" s="41">
        <v>80.72</v>
      </c>
      <c r="N294" s="41">
        <v>16.09</v>
      </c>
      <c r="O294" s="41">
        <v>3.2</v>
      </c>
      <c r="P294" s="28">
        <v>384</v>
      </c>
      <c r="Q294" s="41">
        <v>10.54</v>
      </c>
      <c r="R294" s="28">
        <v>1115</v>
      </c>
      <c r="S294" s="41">
        <v>9.4499999999999993</v>
      </c>
      <c r="T294" s="28">
        <v>480</v>
      </c>
      <c r="U294" s="41">
        <v>4.07</v>
      </c>
      <c r="V294" s="28">
        <v>549</v>
      </c>
      <c r="W294" s="41">
        <v>4.66</v>
      </c>
      <c r="X294" s="28">
        <v>194</v>
      </c>
      <c r="Y294" s="41">
        <v>1.75</v>
      </c>
    </row>
    <row r="295" spans="2:25" ht="15" customHeight="1">
      <c r="B295" s="29">
        <v>81105</v>
      </c>
      <c r="C295" s="27" t="s">
        <v>646</v>
      </c>
      <c r="D295" s="28">
        <v>16983</v>
      </c>
      <c r="E295" s="41">
        <v>3.81</v>
      </c>
      <c r="F295" s="28">
        <v>10176</v>
      </c>
      <c r="G295" s="41">
        <v>59.92</v>
      </c>
      <c r="H295" s="28">
        <v>6807</v>
      </c>
      <c r="I295" s="41">
        <v>40.08</v>
      </c>
      <c r="J295" s="28">
        <v>13461</v>
      </c>
      <c r="K295" s="28">
        <v>2676</v>
      </c>
      <c r="L295" s="28">
        <v>573</v>
      </c>
      <c r="M295" s="41">
        <v>80.56</v>
      </c>
      <c r="N295" s="41">
        <v>16.010000000000002</v>
      </c>
      <c r="O295" s="41">
        <v>3.43</v>
      </c>
      <c r="P295" s="28">
        <v>247</v>
      </c>
      <c r="Q295" s="41">
        <v>4.83</v>
      </c>
      <c r="R295" s="28">
        <v>1390</v>
      </c>
      <c r="S295" s="41">
        <v>8.18</v>
      </c>
      <c r="T295" s="28">
        <v>840</v>
      </c>
      <c r="U295" s="41">
        <v>4.95</v>
      </c>
      <c r="V295" s="28">
        <v>1058</v>
      </c>
      <c r="W295" s="41">
        <v>6.23</v>
      </c>
      <c r="X295" s="28">
        <v>473</v>
      </c>
      <c r="Y295" s="41">
        <v>2.83</v>
      </c>
    </row>
    <row r="296" spans="2:25" ht="15" customHeight="1">
      <c r="B296" s="29">
        <v>81106</v>
      </c>
      <c r="C296" s="27" t="s">
        <v>647</v>
      </c>
      <c r="D296" s="28">
        <v>761</v>
      </c>
      <c r="E296" s="41">
        <v>3.31</v>
      </c>
      <c r="F296" s="28">
        <v>451</v>
      </c>
      <c r="G296" s="41">
        <v>59.26</v>
      </c>
      <c r="H296" s="28">
        <v>310</v>
      </c>
      <c r="I296" s="41">
        <v>40.74</v>
      </c>
      <c r="J296" s="28">
        <v>612</v>
      </c>
      <c r="K296" s="28">
        <v>104</v>
      </c>
      <c r="L296" s="28">
        <v>12</v>
      </c>
      <c r="M296" s="41">
        <v>84.07</v>
      </c>
      <c r="N296" s="41">
        <v>14.29</v>
      </c>
      <c r="O296" s="41">
        <v>1.65</v>
      </c>
      <c r="P296" s="28">
        <v>10</v>
      </c>
      <c r="Q296" s="41">
        <v>4.8499999999999996</v>
      </c>
      <c r="R296" s="28">
        <v>78</v>
      </c>
      <c r="S296" s="41">
        <v>10.25</v>
      </c>
      <c r="T296" s="28">
        <v>24</v>
      </c>
      <c r="U296" s="41">
        <v>3.15</v>
      </c>
      <c r="V296" s="28">
        <v>15</v>
      </c>
      <c r="W296" s="41">
        <v>1.97</v>
      </c>
      <c r="X296" s="28">
        <v>11</v>
      </c>
      <c r="Y296" s="41">
        <v>1.51</v>
      </c>
    </row>
    <row r="297" spans="2:25" ht="15" customHeight="1">
      <c r="B297" s="29">
        <v>81107</v>
      </c>
      <c r="C297" s="27" t="s">
        <v>648</v>
      </c>
      <c r="D297" s="28">
        <v>1664</v>
      </c>
      <c r="E297" s="41">
        <v>3.12</v>
      </c>
      <c r="F297" s="28">
        <v>1139</v>
      </c>
      <c r="G297" s="41">
        <v>68.45</v>
      </c>
      <c r="H297" s="28">
        <v>525</v>
      </c>
      <c r="I297" s="41">
        <v>31.55</v>
      </c>
      <c r="J297" s="28">
        <v>1318</v>
      </c>
      <c r="K297" s="28">
        <v>205</v>
      </c>
      <c r="L297" s="28">
        <v>55</v>
      </c>
      <c r="M297" s="41">
        <v>83.52</v>
      </c>
      <c r="N297" s="41">
        <v>12.99</v>
      </c>
      <c r="O297" s="41">
        <v>3.49</v>
      </c>
      <c r="P297" s="28">
        <v>33</v>
      </c>
      <c r="Q297" s="41">
        <v>7.93</v>
      </c>
      <c r="R297" s="28">
        <v>116</v>
      </c>
      <c r="S297" s="41">
        <v>6.97</v>
      </c>
      <c r="T297" s="28">
        <v>127</v>
      </c>
      <c r="U297" s="41">
        <v>7.63</v>
      </c>
      <c r="V297" s="28">
        <v>29</v>
      </c>
      <c r="W297" s="41">
        <v>1.74</v>
      </c>
      <c r="X297" s="28">
        <v>34</v>
      </c>
      <c r="Y297" s="41">
        <v>2.15</v>
      </c>
    </row>
    <row r="298" spans="2:25" ht="15" customHeight="1">
      <c r="B298" s="29">
        <v>81108</v>
      </c>
      <c r="C298" s="27" t="s">
        <v>649</v>
      </c>
      <c r="D298" s="28">
        <v>1125</v>
      </c>
      <c r="E298" s="41">
        <v>3.19</v>
      </c>
      <c r="F298" s="28">
        <v>750</v>
      </c>
      <c r="G298" s="41">
        <v>66.67</v>
      </c>
      <c r="H298" s="28">
        <v>375</v>
      </c>
      <c r="I298" s="41">
        <v>33.33</v>
      </c>
      <c r="J298" s="28">
        <v>771</v>
      </c>
      <c r="K298" s="28">
        <v>183</v>
      </c>
      <c r="L298" s="28">
        <v>77</v>
      </c>
      <c r="M298" s="41">
        <v>74.78</v>
      </c>
      <c r="N298" s="41">
        <v>17.75</v>
      </c>
      <c r="O298" s="41">
        <v>7.47</v>
      </c>
      <c r="P298" s="28">
        <v>26</v>
      </c>
      <c r="Q298" s="41">
        <v>9.32</v>
      </c>
      <c r="R298" s="28">
        <v>91</v>
      </c>
      <c r="S298" s="41">
        <v>8.09</v>
      </c>
      <c r="T298" s="28">
        <v>155</v>
      </c>
      <c r="U298" s="41">
        <v>13.78</v>
      </c>
      <c r="V298" s="28">
        <v>75</v>
      </c>
      <c r="W298" s="41">
        <v>6.67</v>
      </c>
      <c r="X298" s="28">
        <v>50</v>
      </c>
      <c r="Y298" s="41">
        <v>4.8499999999999996</v>
      </c>
    </row>
    <row r="299" spans="2:25" ht="15" customHeight="1">
      <c r="B299" s="29">
        <v>81201</v>
      </c>
      <c r="C299" s="27" t="s">
        <v>650</v>
      </c>
      <c r="D299" s="28">
        <v>25683</v>
      </c>
      <c r="E299" s="41">
        <v>3.62</v>
      </c>
      <c r="F299" s="28">
        <v>16316</v>
      </c>
      <c r="G299" s="41">
        <v>63.53</v>
      </c>
      <c r="H299" s="28">
        <v>9367</v>
      </c>
      <c r="I299" s="41">
        <v>36.47</v>
      </c>
      <c r="J299" s="28">
        <v>22649</v>
      </c>
      <c r="K299" s="28">
        <v>1823</v>
      </c>
      <c r="L299" s="28">
        <v>439</v>
      </c>
      <c r="M299" s="41">
        <v>90.92</v>
      </c>
      <c r="N299" s="41">
        <v>7.32</v>
      </c>
      <c r="O299" s="41">
        <v>1.76</v>
      </c>
      <c r="P299" s="28">
        <v>154</v>
      </c>
      <c r="Q299" s="41">
        <v>2.4500000000000002</v>
      </c>
      <c r="R299" s="28">
        <v>820</v>
      </c>
      <c r="S299" s="41">
        <v>3.19</v>
      </c>
      <c r="T299" s="28">
        <v>621</v>
      </c>
      <c r="U299" s="41">
        <v>2.42</v>
      </c>
      <c r="V299" s="28">
        <v>1114</v>
      </c>
      <c r="W299" s="41">
        <v>4.34</v>
      </c>
      <c r="X299" s="28">
        <v>137</v>
      </c>
      <c r="Y299" s="41">
        <v>0.55000000000000004</v>
      </c>
    </row>
    <row r="300" spans="2:25" ht="15" customHeight="1">
      <c r="B300" s="29">
        <v>81301</v>
      </c>
      <c r="C300" s="27" t="s">
        <v>651</v>
      </c>
      <c r="D300" s="28">
        <v>17108</v>
      </c>
      <c r="E300" s="41">
        <v>3.72</v>
      </c>
      <c r="F300" s="28">
        <v>10703</v>
      </c>
      <c r="G300" s="41">
        <v>62.56</v>
      </c>
      <c r="H300" s="28">
        <v>6405</v>
      </c>
      <c r="I300" s="41">
        <v>37.44</v>
      </c>
      <c r="J300" s="28">
        <v>12905</v>
      </c>
      <c r="K300" s="28">
        <v>2976</v>
      </c>
      <c r="L300" s="28">
        <v>781</v>
      </c>
      <c r="M300" s="41">
        <v>77.45</v>
      </c>
      <c r="N300" s="41">
        <v>17.86</v>
      </c>
      <c r="O300" s="41">
        <v>4.6900000000000004</v>
      </c>
      <c r="P300" s="28">
        <v>257</v>
      </c>
      <c r="Q300" s="41">
        <v>4.84</v>
      </c>
      <c r="R300" s="28">
        <v>1226</v>
      </c>
      <c r="S300" s="41">
        <v>7.17</v>
      </c>
      <c r="T300" s="28">
        <v>983</v>
      </c>
      <c r="U300" s="41">
        <v>5.75</v>
      </c>
      <c r="V300" s="28">
        <v>1999</v>
      </c>
      <c r="W300" s="41">
        <v>11.68</v>
      </c>
      <c r="X300" s="28">
        <v>339</v>
      </c>
      <c r="Y300" s="41">
        <v>2.0299999999999998</v>
      </c>
    </row>
    <row r="301" spans="2:25" ht="15" customHeight="1">
      <c r="B301" s="29">
        <v>81401</v>
      </c>
      <c r="C301" s="27" t="s">
        <v>652</v>
      </c>
      <c r="D301" s="28">
        <v>7242</v>
      </c>
      <c r="E301" s="41">
        <v>3.5</v>
      </c>
      <c r="F301" s="28">
        <v>3989</v>
      </c>
      <c r="G301" s="41">
        <v>55.08</v>
      </c>
      <c r="H301" s="28">
        <v>3253</v>
      </c>
      <c r="I301" s="41">
        <v>44.92</v>
      </c>
      <c r="J301" s="28">
        <v>6341</v>
      </c>
      <c r="K301" s="28">
        <v>590</v>
      </c>
      <c r="L301" s="28">
        <v>77</v>
      </c>
      <c r="M301" s="41">
        <v>90.48</v>
      </c>
      <c r="N301" s="41">
        <v>8.42</v>
      </c>
      <c r="O301" s="41">
        <v>1.1000000000000001</v>
      </c>
      <c r="P301" s="28">
        <v>99</v>
      </c>
      <c r="Q301" s="41">
        <v>5.86</v>
      </c>
      <c r="R301" s="28">
        <v>392</v>
      </c>
      <c r="S301" s="41">
        <v>5.41</v>
      </c>
      <c r="T301" s="28">
        <v>99</v>
      </c>
      <c r="U301" s="41">
        <v>1.37</v>
      </c>
      <c r="V301" s="28">
        <v>77</v>
      </c>
      <c r="W301" s="41">
        <v>1.06</v>
      </c>
      <c r="X301" s="28">
        <v>111</v>
      </c>
      <c r="Y301" s="41">
        <v>1.58</v>
      </c>
    </row>
    <row r="302" spans="2:25" ht="15" customHeight="1">
      <c r="B302" s="29">
        <v>81402</v>
      </c>
      <c r="C302" s="27" t="s">
        <v>653</v>
      </c>
      <c r="D302" s="28">
        <v>877</v>
      </c>
      <c r="E302" s="41">
        <v>2.54</v>
      </c>
      <c r="F302" s="28">
        <v>497</v>
      </c>
      <c r="G302" s="41">
        <v>56.67</v>
      </c>
      <c r="H302" s="28">
        <v>380</v>
      </c>
      <c r="I302" s="41">
        <v>43.33</v>
      </c>
      <c r="J302" s="28">
        <v>767</v>
      </c>
      <c r="K302" s="28">
        <v>35</v>
      </c>
      <c r="L302" s="28">
        <v>4</v>
      </c>
      <c r="M302" s="41">
        <v>95.16</v>
      </c>
      <c r="N302" s="41">
        <v>4.34</v>
      </c>
      <c r="O302" s="41">
        <v>0.5</v>
      </c>
      <c r="P302" s="28">
        <v>12</v>
      </c>
      <c r="Q302" s="41">
        <v>8.57</v>
      </c>
      <c r="R302" s="28">
        <v>24</v>
      </c>
      <c r="S302" s="41">
        <v>2.74</v>
      </c>
      <c r="T302" s="28">
        <v>2</v>
      </c>
      <c r="U302" s="41">
        <v>0.23</v>
      </c>
      <c r="V302" s="28">
        <v>1</v>
      </c>
      <c r="W302" s="41">
        <v>0.11</v>
      </c>
      <c r="X302" s="28">
        <v>4</v>
      </c>
      <c r="Y302" s="41">
        <v>0.5</v>
      </c>
    </row>
    <row r="303" spans="2:25" ht="15" customHeight="1">
      <c r="B303" s="29">
        <v>81403</v>
      </c>
      <c r="C303" s="27" t="s">
        <v>654</v>
      </c>
      <c r="D303" s="28">
        <v>1742</v>
      </c>
      <c r="E303" s="41">
        <v>3.09</v>
      </c>
      <c r="F303" s="28">
        <v>968</v>
      </c>
      <c r="G303" s="41">
        <v>55.57</v>
      </c>
      <c r="H303" s="28">
        <v>774</v>
      </c>
      <c r="I303" s="41">
        <v>44.43</v>
      </c>
      <c r="J303" s="28">
        <v>1584</v>
      </c>
      <c r="K303" s="28">
        <v>86</v>
      </c>
      <c r="L303" s="28">
        <v>4</v>
      </c>
      <c r="M303" s="41">
        <v>94.62</v>
      </c>
      <c r="N303" s="41">
        <v>5.14</v>
      </c>
      <c r="O303" s="41">
        <v>0.24</v>
      </c>
      <c r="P303" s="28">
        <v>11</v>
      </c>
      <c r="Q303" s="41">
        <v>3.47</v>
      </c>
      <c r="R303" s="28">
        <v>69</v>
      </c>
      <c r="S303" s="41">
        <v>3.96</v>
      </c>
      <c r="T303" s="28">
        <v>3</v>
      </c>
      <c r="U303" s="41">
        <v>0.17</v>
      </c>
      <c r="V303" s="28">
        <v>5</v>
      </c>
      <c r="W303" s="41">
        <v>0.28999999999999998</v>
      </c>
      <c r="X303" s="28">
        <v>7</v>
      </c>
      <c r="Y303" s="41">
        <v>0.42</v>
      </c>
    </row>
    <row r="304" spans="2:25" ht="15" customHeight="1">
      <c r="B304" s="29">
        <v>81404</v>
      </c>
      <c r="C304" s="27" t="s">
        <v>655</v>
      </c>
      <c r="D304" s="28">
        <v>98388</v>
      </c>
      <c r="E304" s="41">
        <v>3.75</v>
      </c>
      <c r="F304" s="28">
        <v>56280</v>
      </c>
      <c r="G304" s="41">
        <v>57.2</v>
      </c>
      <c r="H304" s="28">
        <v>42108</v>
      </c>
      <c r="I304" s="41">
        <v>42.8</v>
      </c>
      <c r="J304" s="28">
        <v>70118</v>
      </c>
      <c r="K304" s="28">
        <v>19362</v>
      </c>
      <c r="L304" s="28">
        <v>6087</v>
      </c>
      <c r="M304" s="41">
        <v>73.37</v>
      </c>
      <c r="N304" s="41">
        <v>20.260000000000002</v>
      </c>
      <c r="O304" s="41">
        <v>6.37</v>
      </c>
      <c r="P304" s="28">
        <v>1780</v>
      </c>
      <c r="Q304" s="41">
        <v>5.76</v>
      </c>
      <c r="R304" s="28">
        <v>11579</v>
      </c>
      <c r="S304" s="41">
        <v>11.77</v>
      </c>
      <c r="T304" s="28">
        <v>10792</v>
      </c>
      <c r="U304" s="41">
        <v>10.97</v>
      </c>
      <c r="V304" s="28">
        <v>7068</v>
      </c>
      <c r="W304" s="41">
        <v>7.18</v>
      </c>
      <c r="X304" s="28">
        <v>2364</v>
      </c>
      <c r="Y304" s="41">
        <v>2.4700000000000002</v>
      </c>
    </row>
    <row r="305" spans="2:25" ht="15" customHeight="1">
      <c r="B305" s="29">
        <v>81405</v>
      </c>
      <c r="C305" s="27" t="s">
        <v>656</v>
      </c>
      <c r="D305" s="28">
        <v>53670</v>
      </c>
      <c r="E305" s="41">
        <v>3.54</v>
      </c>
      <c r="F305" s="28">
        <v>31519</v>
      </c>
      <c r="G305" s="41">
        <v>58.73</v>
      </c>
      <c r="H305" s="28">
        <v>22151</v>
      </c>
      <c r="I305" s="41">
        <v>41.27</v>
      </c>
      <c r="J305" s="28">
        <v>40441</v>
      </c>
      <c r="K305" s="28">
        <v>8275</v>
      </c>
      <c r="L305" s="28">
        <v>3626</v>
      </c>
      <c r="M305" s="41">
        <v>77.260000000000005</v>
      </c>
      <c r="N305" s="41">
        <v>15.81</v>
      </c>
      <c r="O305" s="41">
        <v>6.93</v>
      </c>
      <c r="P305" s="28">
        <v>852</v>
      </c>
      <c r="Q305" s="41">
        <v>5.74</v>
      </c>
      <c r="R305" s="28">
        <v>4619</v>
      </c>
      <c r="S305" s="41">
        <v>8.61</v>
      </c>
      <c r="T305" s="28">
        <v>6291</v>
      </c>
      <c r="U305" s="41">
        <v>11.72</v>
      </c>
      <c r="V305" s="28">
        <v>3888</v>
      </c>
      <c r="W305" s="41">
        <v>7.24</v>
      </c>
      <c r="X305" s="28">
        <v>1162</v>
      </c>
      <c r="Y305" s="41">
        <v>2.2200000000000002</v>
      </c>
    </row>
    <row r="306" spans="2:25" ht="15" customHeight="1">
      <c r="B306" s="29">
        <v>81406</v>
      </c>
      <c r="C306" s="27" t="s">
        <v>657</v>
      </c>
      <c r="D306" s="28">
        <v>6247</v>
      </c>
      <c r="E306" s="41">
        <v>3.59</v>
      </c>
      <c r="F306" s="28">
        <v>3428</v>
      </c>
      <c r="G306" s="41">
        <v>54.87</v>
      </c>
      <c r="H306" s="28">
        <v>2819</v>
      </c>
      <c r="I306" s="41">
        <v>45.13</v>
      </c>
      <c r="J306" s="28">
        <v>5471</v>
      </c>
      <c r="K306" s="28">
        <v>455</v>
      </c>
      <c r="L306" s="28">
        <v>80</v>
      </c>
      <c r="M306" s="41">
        <v>91.09</v>
      </c>
      <c r="N306" s="41">
        <v>7.58</v>
      </c>
      <c r="O306" s="41">
        <v>1.33</v>
      </c>
      <c r="P306" s="28">
        <v>37</v>
      </c>
      <c r="Q306" s="41">
        <v>2.65</v>
      </c>
      <c r="R306" s="28">
        <v>354</v>
      </c>
      <c r="S306" s="41">
        <v>5.67</v>
      </c>
      <c r="T306" s="28">
        <v>119</v>
      </c>
      <c r="U306" s="41">
        <v>1.9</v>
      </c>
      <c r="V306" s="28">
        <v>79</v>
      </c>
      <c r="W306" s="41">
        <v>1.26</v>
      </c>
      <c r="X306" s="28">
        <v>54</v>
      </c>
      <c r="Y306" s="41">
        <v>0.9</v>
      </c>
    </row>
    <row r="307" spans="2:25" ht="15" customHeight="1">
      <c r="B307" s="29">
        <v>81407</v>
      </c>
      <c r="C307" s="27" t="s">
        <v>658</v>
      </c>
      <c r="D307" s="28">
        <v>41753</v>
      </c>
      <c r="E307" s="41">
        <v>3.16</v>
      </c>
      <c r="F307" s="28">
        <v>27366</v>
      </c>
      <c r="G307" s="41">
        <v>65.540000000000006</v>
      </c>
      <c r="H307" s="28">
        <v>14387</v>
      </c>
      <c r="I307" s="41">
        <v>34.46</v>
      </c>
      <c r="J307" s="28">
        <v>38284</v>
      </c>
      <c r="K307" s="28">
        <v>1385</v>
      </c>
      <c r="L307" s="28">
        <v>104</v>
      </c>
      <c r="M307" s="41">
        <v>96.26</v>
      </c>
      <c r="N307" s="41">
        <v>3.48</v>
      </c>
      <c r="O307" s="41">
        <v>0.26</v>
      </c>
      <c r="P307" s="28">
        <v>493</v>
      </c>
      <c r="Q307" s="41">
        <v>7.26</v>
      </c>
      <c r="R307" s="28">
        <v>464</v>
      </c>
      <c r="S307" s="41">
        <v>1.1100000000000001</v>
      </c>
      <c r="T307" s="28">
        <v>221</v>
      </c>
      <c r="U307" s="41">
        <v>0.53</v>
      </c>
      <c r="V307" s="28">
        <v>489</v>
      </c>
      <c r="W307" s="41">
        <v>1.17</v>
      </c>
      <c r="X307" s="28">
        <v>141</v>
      </c>
      <c r="Y307" s="41">
        <v>0.35</v>
      </c>
    </row>
    <row r="308" spans="2:25" ht="15" customHeight="1">
      <c r="B308" s="29">
        <v>81408</v>
      </c>
      <c r="C308" s="27" t="s">
        <v>659</v>
      </c>
      <c r="D308" s="28">
        <v>18425</v>
      </c>
      <c r="E308" s="41">
        <v>3.76</v>
      </c>
      <c r="F308" s="28">
        <v>10439</v>
      </c>
      <c r="G308" s="41">
        <v>56.66</v>
      </c>
      <c r="H308" s="28">
        <v>7986</v>
      </c>
      <c r="I308" s="41">
        <v>43.34</v>
      </c>
      <c r="J308" s="28">
        <v>14683</v>
      </c>
      <c r="K308" s="28">
        <v>2748</v>
      </c>
      <c r="L308" s="28">
        <v>521</v>
      </c>
      <c r="M308" s="41">
        <v>81.790000000000006</v>
      </c>
      <c r="N308" s="41">
        <v>15.31</v>
      </c>
      <c r="O308" s="41">
        <v>2.9</v>
      </c>
      <c r="P308" s="28">
        <v>196</v>
      </c>
      <c r="Q308" s="41">
        <v>3.82</v>
      </c>
      <c r="R308" s="28">
        <v>1900</v>
      </c>
      <c r="S308" s="41">
        <v>10.31</v>
      </c>
      <c r="T308" s="28">
        <v>871</v>
      </c>
      <c r="U308" s="41">
        <v>4.7300000000000004</v>
      </c>
      <c r="V308" s="28">
        <v>528</v>
      </c>
      <c r="W308" s="41">
        <v>2.87</v>
      </c>
      <c r="X308" s="28">
        <v>498</v>
      </c>
      <c r="Y308" s="41">
        <v>2.77</v>
      </c>
    </row>
    <row r="309" spans="2:25" ht="15" customHeight="1">
      <c r="B309" s="29">
        <v>81409</v>
      </c>
      <c r="C309" s="27" t="s">
        <v>660</v>
      </c>
      <c r="D309" s="28">
        <v>2492</v>
      </c>
      <c r="E309" s="41">
        <v>3.55</v>
      </c>
      <c r="F309" s="28">
        <v>1931</v>
      </c>
      <c r="G309" s="41">
        <v>77.489999999999995</v>
      </c>
      <c r="H309" s="28">
        <v>561</v>
      </c>
      <c r="I309" s="41">
        <v>22.51</v>
      </c>
      <c r="J309" s="28">
        <v>1115</v>
      </c>
      <c r="K309" s="28">
        <v>647</v>
      </c>
      <c r="L309" s="28">
        <v>575</v>
      </c>
      <c r="M309" s="41">
        <v>47.71</v>
      </c>
      <c r="N309" s="41">
        <v>27.69</v>
      </c>
      <c r="O309" s="41">
        <v>24.6</v>
      </c>
      <c r="P309" s="28">
        <v>44</v>
      </c>
      <c r="Q309" s="41">
        <v>5.68</v>
      </c>
      <c r="R309" s="28">
        <v>292</v>
      </c>
      <c r="S309" s="41">
        <v>11.72</v>
      </c>
      <c r="T309" s="28">
        <v>842</v>
      </c>
      <c r="U309" s="41">
        <v>33.79</v>
      </c>
      <c r="V309" s="28">
        <v>719</v>
      </c>
      <c r="W309" s="41">
        <v>28.85</v>
      </c>
      <c r="X309" s="28">
        <v>251</v>
      </c>
      <c r="Y309" s="41">
        <v>10.74</v>
      </c>
    </row>
    <row r="310" spans="2:25" ht="15" customHeight="1">
      <c r="B310" s="29">
        <v>90101</v>
      </c>
      <c r="C310" s="27" t="s">
        <v>344</v>
      </c>
      <c r="D310" s="28">
        <v>1680</v>
      </c>
      <c r="E310" s="41">
        <v>3.75</v>
      </c>
      <c r="F310" s="28">
        <v>1157</v>
      </c>
      <c r="G310" s="41">
        <v>68.87</v>
      </c>
      <c r="H310" s="28">
        <v>523</v>
      </c>
      <c r="I310" s="41">
        <v>31.13</v>
      </c>
      <c r="J310" s="28">
        <v>1098</v>
      </c>
      <c r="K310" s="28">
        <v>370</v>
      </c>
      <c r="L310" s="28">
        <v>156</v>
      </c>
      <c r="M310" s="41">
        <v>67.61</v>
      </c>
      <c r="N310" s="41">
        <v>22.78</v>
      </c>
      <c r="O310" s="41">
        <v>9.61</v>
      </c>
      <c r="P310" s="28">
        <v>44</v>
      </c>
      <c r="Q310" s="41">
        <v>7.68</v>
      </c>
      <c r="R310" s="28">
        <v>130</v>
      </c>
      <c r="S310" s="41">
        <v>7.74</v>
      </c>
      <c r="T310" s="28">
        <v>236</v>
      </c>
      <c r="U310" s="41">
        <v>14.05</v>
      </c>
      <c r="V310" s="28">
        <v>156</v>
      </c>
      <c r="W310" s="41">
        <v>9.2899999999999991</v>
      </c>
      <c r="X310" s="28">
        <v>175</v>
      </c>
      <c r="Y310" s="41">
        <v>10.78</v>
      </c>
    </row>
    <row r="311" spans="2:25" ht="15" customHeight="1">
      <c r="B311" s="29">
        <v>90102</v>
      </c>
      <c r="C311" s="27" t="s">
        <v>661</v>
      </c>
      <c r="D311" s="28">
        <v>2721</v>
      </c>
      <c r="E311" s="41">
        <v>3.94</v>
      </c>
      <c r="F311" s="28">
        <v>1751</v>
      </c>
      <c r="G311" s="41">
        <v>64.349999999999994</v>
      </c>
      <c r="H311" s="28">
        <v>970</v>
      </c>
      <c r="I311" s="41">
        <v>35.65</v>
      </c>
      <c r="J311" s="28">
        <v>1812</v>
      </c>
      <c r="K311" s="28">
        <v>521</v>
      </c>
      <c r="L311" s="28">
        <v>333</v>
      </c>
      <c r="M311" s="41">
        <v>67.97</v>
      </c>
      <c r="N311" s="41">
        <v>19.54</v>
      </c>
      <c r="O311" s="41">
        <v>12.49</v>
      </c>
      <c r="P311" s="28">
        <v>52</v>
      </c>
      <c r="Q311" s="41">
        <v>5.33</v>
      </c>
      <c r="R311" s="28">
        <v>250</v>
      </c>
      <c r="S311" s="41">
        <v>9.19</v>
      </c>
      <c r="T311" s="28">
        <v>561</v>
      </c>
      <c r="U311" s="41">
        <v>20.62</v>
      </c>
      <c r="V311" s="28">
        <v>240</v>
      </c>
      <c r="W311" s="41">
        <v>8.82</v>
      </c>
      <c r="X311" s="28">
        <v>200</v>
      </c>
      <c r="Y311" s="41">
        <v>7.5</v>
      </c>
    </row>
    <row r="312" spans="2:25" ht="15" customHeight="1">
      <c r="B312" s="29">
        <v>90201</v>
      </c>
      <c r="C312" s="27" t="s">
        <v>662</v>
      </c>
      <c r="D312" s="28">
        <v>26381</v>
      </c>
      <c r="E312" s="41">
        <v>3.69</v>
      </c>
      <c r="F312" s="28">
        <v>16868</v>
      </c>
      <c r="G312" s="41">
        <v>63.94</v>
      </c>
      <c r="H312" s="28">
        <v>9513</v>
      </c>
      <c r="I312" s="41">
        <v>36.06</v>
      </c>
      <c r="J312" s="28">
        <v>19220</v>
      </c>
      <c r="K312" s="28">
        <v>4685</v>
      </c>
      <c r="L312" s="28">
        <v>2052</v>
      </c>
      <c r="M312" s="41">
        <v>74.05</v>
      </c>
      <c r="N312" s="41">
        <v>18.05</v>
      </c>
      <c r="O312" s="41">
        <v>7.91</v>
      </c>
      <c r="P312" s="28">
        <v>231</v>
      </c>
      <c r="Q312" s="41">
        <v>2.8</v>
      </c>
      <c r="R312" s="28">
        <v>2424</v>
      </c>
      <c r="S312" s="41">
        <v>9.19</v>
      </c>
      <c r="T312" s="28">
        <v>3057</v>
      </c>
      <c r="U312" s="41">
        <v>11.59</v>
      </c>
      <c r="V312" s="28">
        <v>2788</v>
      </c>
      <c r="W312" s="41">
        <v>10.57</v>
      </c>
      <c r="X312" s="28">
        <v>983</v>
      </c>
      <c r="Y312" s="41">
        <v>3.79</v>
      </c>
    </row>
    <row r="313" spans="2:25" ht="15" customHeight="1">
      <c r="B313" s="29">
        <v>90301</v>
      </c>
      <c r="C313" s="27" t="s">
        <v>663</v>
      </c>
      <c r="D313" s="28">
        <v>2504</v>
      </c>
      <c r="E313" s="41">
        <v>3.92</v>
      </c>
      <c r="F313" s="28">
        <v>1555</v>
      </c>
      <c r="G313" s="41">
        <v>62.1</v>
      </c>
      <c r="H313" s="28">
        <v>949</v>
      </c>
      <c r="I313" s="41">
        <v>37.9</v>
      </c>
      <c r="J313" s="28">
        <v>1423</v>
      </c>
      <c r="K313" s="28">
        <v>643</v>
      </c>
      <c r="L313" s="28">
        <v>390</v>
      </c>
      <c r="M313" s="41">
        <v>57.94</v>
      </c>
      <c r="N313" s="41">
        <v>26.18</v>
      </c>
      <c r="O313" s="41">
        <v>15.88</v>
      </c>
      <c r="P313" s="28">
        <v>56</v>
      </c>
      <c r="Q313" s="41">
        <v>6.39</v>
      </c>
      <c r="R313" s="28">
        <v>299</v>
      </c>
      <c r="S313" s="41">
        <v>11.94</v>
      </c>
      <c r="T313" s="28">
        <v>536</v>
      </c>
      <c r="U313" s="41">
        <v>21.41</v>
      </c>
      <c r="V313" s="28">
        <v>474</v>
      </c>
      <c r="W313" s="41">
        <v>18.93</v>
      </c>
      <c r="X313" s="28">
        <v>225</v>
      </c>
      <c r="Y313" s="41">
        <v>9.16</v>
      </c>
    </row>
    <row r="314" spans="2:25" ht="15" customHeight="1">
      <c r="B314" s="29">
        <v>90302</v>
      </c>
      <c r="C314" s="27" t="s">
        <v>354</v>
      </c>
      <c r="D314" s="28">
        <v>497</v>
      </c>
      <c r="E314" s="41">
        <v>4.18</v>
      </c>
      <c r="F314" s="28">
        <v>346</v>
      </c>
      <c r="G314" s="41">
        <v>69.62</v>
      </c>
      <c r="H314" s="28">
        <v>151</v>
      </c>
      <c r="I314" s="41">
        <v>30.38</v>
      </c>
      <c r="J314" s="28">
        <v>298</v>
      </c>
      <c r="K314" s="28">
        <v>121</v>
      </c>
      <c r="L314" s="28">
        <v>71</v>
      </c>
      <c r="M314" s="41">
        <v>60.82</v>
      </c>
      <c r="N314" s="41">
        <v>24.69</v>
      </c>
      <c r="O314" s="41">
        <v>14.49</v>
      </c>
      <c r="P314" s="28">
        <v>16</v>
      </c>
      <c r="Q314" s="41">
        <v>8.33</v>
      </c>
      <c r="R314" s="28">
        <v>76</v>
      </c>
      <c r="S314" s="41">
        <v>15.29</v>
      </c>
      <c r="T314" s="28">
        <v>104</v>
      </c>
      <c r="U314" s="41">
        <v>20.93</v>
      </c>
      <c r="V314" s="28">
        <v>37</v>
      </c>
      <c r="W314" s="41">
        <v>7.44</v>
      </c>
      <c r="X314" s="28">
        <v>49</v>
      </c>
      <c r="Y314" s="41">
        <v>10</v>
      </c>
    </row>
    <row r="315" spans="2:25" ht="15" customHeight="1">
      <c r="B315" s="29">
        <v>90401</v>
      </c>
      <c r="C315" s="27" t="s">
        <v>664</v>
      </c>
      <c r="D315" s="28">
        <v>1449</v>
      </c>
      <c r="E315" s="41">
        <v>3.79</v>
      </c>
      <c r="F315" s="28">
        <v>1001</v>
      </c>
      <c r="G315" s="41">
        <v>69.08</v>
      </c>
      <c r="H315" s="28">
        <v>448</v>
      </c>
      <c r="I315" s="41">
        <v>30.92</v>
      </c>
      <c r="J315" s="28">
        <v>1127</v>
      </c>
      <c r="K315" s="28">
        <v>206</v>
      </c>
      <c r="L315" s="28">
        <v>72</v>
      </c>
      <c r="M315" s="41">
        <v>80.209999999999994</v>
      </c>
      <c r="N315" s="41">
        <v>14.66</v>
      </c>
      <c r="O315" s="41">
        <v>5.12</v>
      </c>
      <c r="P315" s="28">
        <v>16</v>
      </c>
      <c r="Q315" s="41">
        <v>3.54</v>
      </c>
      <c r="R315" s="28">
        <v>98</v>
      </c>
      <c r="S315" s="41">
        <v>6.76</v>
      </c>
      <c r="T315" s="28">
        <v>109</v>
      </c>
      <c r="U315" s="41">
        <v>7.52</v>
      </c>
      <c r="V315" s="28">
        <v>104</v>
      </c>
      <c r="W315" s="41">
        <v>7.18</v>
      </c>
      <c r="X315" s="28">
        <v>61</v>
      </c>
      <c r="Y315" s="41">
        <v>4.34</v>
      </c>
    </row>
    <row r="316" spans="2:25" ht="15" customHeight="1">
      <c r="B316" s="29">
        <v>90402</v>
      </c>
      <c r="C316" s="27" t="s">
        <v>665</v>
      </c>
      <c r="D316" s="28">
        <v>1058</v>
      </c>
      <c r="E316" s="41">
        <v>3.72</v>
      </c>
      <c r="F316" s="28">
        <v>757</v>
      </c>
      <c r="G316" s="41">
        <v>71.55</v>
      </c>
      <c r="H316" s="28">
        <v>301</v>
      </c>
      <c r="I316" s="41">
        <v>28.45</v>
      </c>
      <c r="J316" s="28">
        <v>625</v>
      </c>
      <c r="K316" s="28">
        <v>281</v>
      </c>
      <c r="L316" s="28">
        <v>135</v>
      </c>
      <c r="M316" s="41">
        <v>60.04</v>
      </c>
      <c r="N316" s="41">
        <v>26.99</v>
      </c>
      <c r="O316" s="41">
        <v>12.97</v>
      </c>
      <c r="P316" s="28">
        <v>9</v>
      </c>
      <c r="Q316" s="41">
        <v>2.93</v>
      </c>
      <c r="R316" s="28">
        <v>81</v>
      </c>
      <c r="S316" s="41">
        <v>7.66</v>
      </c>
      <c r="T316" s="28">
        <v>146</v>
      </c>
      <c r="U316" s="41">
        <v>13.8</v>
      </c>
      <c r="V316" s="28">
        <v>291</v>
      </c>
      <c r="W316" s="41">
        <v>27.5</v>
      </c>
      <c r="X316" s="28">
        <v>63</v>
      </c>
      <c r="Y316" s="41">
        <v>6.05</v>
      </c>
    </row>
    <row r="317" spans="2:25" ht="15" customHeight="1">
      <c r="B317" s="29">
        <v>90501</v>
      </c>
      <c r="C317" s="27" t="s">
        <v>420</v>
      </c>
      <c r="D317" s="28">
        <v>4850</v>
      </c>
      <c r="E317" s="41">
        <v>3.46</v>
      </c>
      <c r="F317" s="28">
        <v>3592</v>
      </c>
      <c r="G317" s="41">
        <v>74.06</v>
      </c>
      <c r="H317" s="28">
        <v>1258</v>
      </c>
      <c r="I317" s="41">
        <v>25.94</v>
      </c>
      <c r="J317" s="28">
        <v>2366</v>
      </c>
      <c r="K317" s="28">
        <v>1144</v>
      </c>
      <c r="L317" s="28">
        <v>1162</v>
      </c>
      <c r="M317" s="41">
        <v>50.64</v>
      </c>
      <c r="N317" s="41">
        <v>24.49</v>
      </c>
      <c r="O317" s="41">
        <v>24.87</v>
      </c>
      <c r="P317" s="28">
        <v>72</v>
      </c>
      <c r="Q317" s="41">
        <v>4.9000000000000004</v>
      </c>
      <c r="R317" s="28">
        <v>448</v>
      </c>
      <c r="S317" s="41">
        <v>9.24</v>
      </c>
      <c r="T317" s="28">
        <v>1699</v>
      </c>
      <c r="U317" s="41">
        <v>35.03</v>
      </c>
      <c r="V317" s="28">
        <v>1180</v>
      </c>
      <c r="W317" s="41">
        <v>24.33</v>
      </c>
      <c r="X317" s="28">
        <v>511</v>
      </c>
      <c r="Y317" s="41">
        <v>10.94</v>
      </c>
    </row>
    <row r="318" spans="2:25" ht="15" customHeight="1">
      <c r="B318" s="29">
        <v>90601</v>
      </c>
      <c r="C318" s="27" t="s">
        <v>666</v>
      </c>
      <c r="D318" s="28">
        <v>3073</v>
      </c>
      <c r="E318" s="41">
        <v>3.72</v>
      </c>
      <c r="F318" s="28">
        <v>2227</v>
      </c>
      <c r="G318" s="41">
        <v>72.47</v>
      </c>
      <c r="H318" s="28">
        <v>846</v>
      </c>
      <c r="I318" s="41">
        <v>27.53</v>
      </c>
      <c r="J318" s="28">
        <v>2302</v>
      </c>
      <c r="K318" s="28">
        <v>549</v>
      </c>
      <c r="L318" s="28">
        <v>160</v>
      </c>
      <c r="M318" s="41">
        <v>76.45</v>
      </c>
      <c r="N318" s="41">
        <v>18.23</v>
      </c>
      <c r="O318" s="41">
        <v>5.31</v>
      </c>
      <c r="P318" s="28">
        <v>33</v>
      </c>
      <c r="Q318" s="41">
        <v>3.31</v>
      </c>
      <c r="R318" s="28">
        <v>197</v>
      </c>
      <c r="S318" s="41">
        <v>6.41</v>
      </c>
      <c r="T318" s="28">
        <v>364</v>
      </c>
      <c r="U318" s="41">
        <v>11.85</v>
      </c>
      <c r="V318" s="28">
        <v>109</v>
      </c>
      <c r="W318" s="41">
        <v>3.55</v>
      </c>
      <c r="X318" s="28">
        <v>203</v>
      </c>
      <c r="Y318" s="41">
        <v>6.74</v>
      </c>
    </row>
    <row r="319" spans="2:25" ht="15" customHeight="1">
      <c r="B319" s="29">
        <v>90602</v>
      </c>
      <c r="C319" s="27" t="s">
        <v>477</v>
      </c>
      <c r="D319" s="28">
        <v>317</v>
      </c>
      <c r="E319" s="41">
        <v>3.74</v>
      </c>
      <c r="F319" s="28">
        <v>221</v>
      </c>
      <c r="G319" s="41">
        <v>69.72</v>
      </c>
      <c r="H319" s="28">
        <v>96</v>
      </c>
      <c r="I319" s="41">
        <v>30.28</v>
      </c>
      <c r="J319" s="28">
        <v>234</v>
      </c>
      <c r="K319" s="28">
        <v>60</v>
      </c>
      <c r="L319" s="28">
        <v>10</v>
      </c>
      <c r="M319" s="41">
        <v>76.97</v>
      </c>
      <c r="N319" s="41">
        <v>19.739999999999998</v>
      </c>
      <c r="O319" s="41">
        <v>3.29</v>
      </c>
      <c r="P319" s="28">
        <v>4</v>
      </c>
      <c r="Q319" s="41">
        <v>3.81</v>
      </c>
      <c r="R319" s="28">
        <v>28</v>
      </c>
      <c r="S319" s="41">
        <v>8.83</v>
      </c>
      <c r="T319" s="28">
        <v>24</v>
      </c>
      <c r="U319" s="41">
        <v>7.57</v>
      </c>
      <c r="V319" s="28">
        <v>5</v>
      </c>
      <c r="W319" s="41">
        <v>1.58</v>
      </c>
      <c r="X319" s="28">
        <v>21</v>
      </c>
      <c r="Y319" s="41">
        <v>6.91</v>
      </c>
    </row>
    <row r="320" spans="2:25" ht="15" customHeight="1">
      <c r="B320" s="29">
        <v>90701</v>
      </c>
      <c r="C320" s="27" t="s">
        <v>667</v>
      </c>
      <c r="D320" s="28">
        <v>4728</v>
      </c>
      <c r="E320" s="41">
        <v>3.85</v>
      </c>
      <c r="F320" s="28">
        <v>3130</v>
      </c>
      <c r="G320" s="41">
        <v>66.2</v>
      </c>
      <c r="H320" s="28">
        <v>1598</v>
      </c>
      <c r="I320" s="41">
        <v>33.799999999999997</v>
      </c>
      <c r="J320" s="28">
        <v>3129</v>
      </c>
      <c r="K320" s="28">
        <v>938</v>
      </c>
      <c r="L320" s="28">
        <v>550</v>
      </c>
      <c r="M320" s="41">
        <v>67.77</v>
      </c>
      <c r="N320" s="41">
        <v>20.32</v>
      </c>
      <c r="O320" s="41">
        <v>11.91</v>
      </c>
      <c r="P320" s="28">
        <v>72</v>
      </c>
      <c r="Q320" s="41">
        <v>4.33</v>
      </c>
      <c r="R320" s="28">
        <v>511</v>
      </c>
      <c r="S320" s="41">
        <v>10.81</v>
      </c>
      <c r="T320" s="28">
        <v>976</v>
      </c>
      <c r="U320" s="41">
        <v>20.64</v>
      </c>
      <c r="V320" s="28">
        <v>432</v>
      </c>
      <c r="W320" s="41">
        <v>9.14</v>
      </c>
      <c r="X320" s="28">
        <v>233</v>
      </c>
      <c r="Y320" s="41">
        <v>5.05</v>
      </c>
    </row>
    <row r="321" spans="2:25" ht="15" customHeight="1">
      <c r="B321" s="29">
        <v>90801</v>
      </c>
      <c r="C321" s="27" t="s">
        <v>668</v>
      </c>
      <c r="D321" s="28">
        <v>27704</v>
      </c>
      <c r="E321" s="41">
        <v>3.64</v>
      </c>
      <c r="F321" s="28">
        <v>15473</v>
      </c>
      <c r="G321" s="41">
        <v>55.85</v>
      </c>
      <c r="H321" s="28">
        <v>12231</v>
      </c>
      <c r="I321" s="41">
        <v>44.15</v>
      </c>
      <c r="J321" s="28">
        <v>21531</v>
      </c>
      <c r="K321" s="28">
        <v>3897</v>
      </c>
      <c r="L321" s="28">
        <v>1779</v>
      </c>
      <c r="M321" s="41">
        <v>79.14</v>
      </c>
      <c r="N321" s="41">
        <v>14.32</v>
      </c>
      <c r="O321" s="41">
        <v>6.54</v>
      </c>
      <c r="P321" s="28">
        <v>425</v>
      </c>
      <c r="Q321" s="41">
        <v>4.79</v>
      </c>
      <c r="R321" s="28">
        <v>2036</v>
      </c>
      <c r="S321" s="41">
        <v>7.35</v>
      </c>
      <c r="T321" s="28">
        <v>2922</v>
      </c>
      <c r="U321" s="41">
        <v>10.55</v>
      </c>
      <c r="V321" s="28">
        <v>1677</v>
      </c>
      <c r="W321" s="41">
        <v>6.05</v>
      </c>
      <c r="X321" s="28">
        <v>941</v>
      </c>
      <c r="Y321" s="41">
        <v>3.46</v>
      </c>
    </row>
    <row r="322" spans="2:25" ht="15" customHeight="1">
      <c r="B322" s="29">
        <v>90802</v>
      </c>
      <c r="C322" s="27" t="s">
        <v>669</v>
      </c>
      <c r="D322" s="28">
        <v>317</v>
      </c>
      <c r="E322" s="41">
        <v>3.57</v>
      </c>
      <c r="F322" s="28">
        <v>254</v>
      </c>
      <c r="G322" s="41">
        <v>80.13</v>
      </c>
      <c r="H322" s="28">
        <v>63</v>
      </c>
      <c r="I322" s="41">
        <v>19.87</v>
      </c>
      <c r="J322" s="28">
        <v>129</v>
      </c>
      <c r="K322" s="28">
        <v>107</v>
      </c>
      <c r="L322" s="28">
        <v>60</v>
      </c>
      <c r="M322" s="41">
        <v>43.58</v>
      </c>
      <c r="N322" s="41">
        <v>36.15</v>
      </c>
      <c r="O322" s="41">
        <v>20.27</v>
      </c>
      <c r="P322" s="28">
        <v>6</v>
      </c>
      <c r="Q322" s="41">
        <v>5.83</v>
      </c>
      <c r="R322" s="28">
        <v>24</v>
      </c>
      <c r="S322" s="41">
        <v>7.57</v>
      </c>
      <c r="T322" s="28">
        <v>129</v>
      </c>
      <c r="U322" s="41">
        <v>40.69</v>
      </c>
      <c r="V322" s="28">
        <v>75</v>
      </c>
      <c r="W322" s="41">
        <v>23.66</v>
      </c>
      <c r="X322" s="28">
        <v>35</v>
      </c>
      <c r="Y322" s="41">
        <v>11.82</v>
      </c>
    </row>
    <row r="323" spans="2:25" ht="15" customHeight="1">
      <c r="B323" s="29">
        <v>90803</v>
      </c>
      <c r="C323" s="27" t="s">
        <v>670</v>
      </c>
      <c r="D323" s="28">
        <v>1120</v>
      </c>
      <c r="E323" s="41">
        <v>3.8</v>
      </c>
      <c r="F323" s="28">
        <v>762</v>
      </c>
      <c r="G323" s="41">
        <v>68.040000000000006</v>
      </c>
      <c r="H323" s="28">
        <v>358</v>
      </c>
      <c r="I323" s="41">
        <v>31.96</v>
      </c>
      <c r="J323" s="28">
        <v>667</v>
      </c>
      <c r="K323" s="28">
        <v>265</v>
      </c>
      <c r="L323" s="28">
        <v>166</v>
      </c>
      <c r="M323" s="41">
        <v>60.75</v>
      </c>
      <c r="N323" s="41">
        <v>24.13</v>
      </c>
      <c r="O323" s="41">
        <v>15.12</v>
      </c>
      <c r="P323" s="28">
        <v>7</v>
      </c>
      <c r="Q323" s="41">
        <v>1.75</v>
      </c>
      <c r="R323" s="28">
        <v>117</v>
      </c>
      <c r="S323" s="41">
        <v>10.45</v>
      </c>
      <c r="T323" s="28">
        <v>237</v>
      </c>
      <c r="U323" s="41">
        <v>21.16</v>
      </c>
      <c r="V323" s="28">
        <v>165</v>
      </c>
      <c r="W323" s="41">
        <v>14.73</v>
      </c>
      <c r="X323" s="28">
        <v>121</v>
      </c>
      <c r="Y323" s="41">
        <v>11.02</v>
      </c>
    </row>
    <row r="324" spans="2:25" ht="15" customHeight="1">
      <c r="B324" s="29">
        <v>90901</v>
      </c>
      <c r="C324" s="27" t="s">
        <v>671</v>
      </c>
      <c r="D324" s="28">
        <v>8696</v>
      </c>
      <c r="E324" s="41">
        <v>3.73</v>
      </c>
      <c r="F324" s="28">
        <v>5009</v>
      </c>
      <c r="G324" s="41">
        <v>57.6</v>
      </c>
      <c r="H324" s="28">
        <v>3687</v>
      </c>
      <c r="I324" s="41">
        <v>42.4</v>
      </c>
      <c r="J324" s="28">
        <v>5744</v>
      </c>
      <c r="K324" s="28">
        <v>1958</v>
      </c>
      <c r="L324" s="28">
        <v>773</v>
      </c>
      <c r="M324" s="41">
        <v>67.78</v>
      </c>
      <c r="N324" s="41">
        <v>23.1</v>
      </c>
      <c r="O324" s="41">
        <v>9.1199999999999992</v>
      </c>
      <c r="P324" s="28">
        <v>168</v>
      </c>
      <c r="Q324" s="41">
        <v>6.04</v>
      </c>
      <c r="R324" s="28">
        <v>697</v>
      </c>
      <c r="S324" s="41">
        <v>8.02</v>
      </c>
      <c r="T324" s="28">
        <v>944</v>
      </c>
      <c r="U324" s="41">
        <v>10.86</v>
      </c>
      <c r="V324" s="28">
        <v>1540</v>
      </c>
      <c r="W324" s="41">
        <v>17.71</v>
      </c>
      <c r="X324" s="28">
        <v>430</v>
      </c>
      <c r="Y324" s="41">
        <v>5.07</v>
      </c>
    </row>
    <row r="325" spans="2:25" ht="15" customHeight="1">
      <c r="B325" s="29">
        <v>100101</v>
      </c>
      <c r="C325" s="27" t="s">
        <v>672</v>
      </c>
      <c r="D325" s="28">
        <v>632</v>
      </c>
      <c r="E325" s="41">
        <v>5.27</v>
      </c>
      <c r="F325" s="28">
        <v>512</v>
      </c>
      <c r="G325" s="41">
        <v>81.010000000000005</v>
      </c>
      <c r="H325" s="28">
        <v>120</v>
      </c>
      <c r="I325" s="41">
        <v>18.989999999999998</v>
      </c>
      <c r="J325" s="28">
        <v>178</v>
      </c>
      <c r="K325" s="28">
        <v>137</v>
      </c>
      <c r="L325" s="28">
        <v>296</v>
      </c>
      <c r="M325" s="41">
        <v>29.13</v>
      </c>
      <c r="N325" s="41">
        <v>22.42</v>
      </c>
      <c r="O325" s="41">
        <v>48.45</v>
      </c>
      <c r="P325" s="28">
        <v>117</v>
      </c>
      <c r="Q325" s="41">
        <v>35.450000000000003</v>
      </c>
      <c r="R325" s="28">
        <v>284</v>
      </c>
      <c r="S325" s="41">
        <v>44.94</v>
      </c>
      <c r="T325" s="28">
        <v>48</v>
      </c>
      <c r="U325" s="41">
        <v>7.59</v>
      </c>
      <c r="V325" s="28">
        <v>315</v>
      </c>
      <c r="W325" s="41">
        <v>49.84</v>
      </c>
      <c r="X325" s="28">
        <v>194</v>
      </c>
      <c r="Y325" s="41">
        <v>31.75</v>
      </c>
    </row>
    <row r="326" spans="2:25" ht="15" customHeight="1">
      <c r="B326" s="29">
        <v>100102</v>
      </c>
      <c r="C326" s="27" t="s">
        <v>673</v>
      </c>
      <c r="D326" s="28">
        <v>278</v>
      </c>
      <c r="E326" s="41">
        <v>4.95</v>
      </c>
      <c r="F326" s="28">
        <v>230</v>
      </c>
      <c r="G326" s="41">
        <v>82.73</v>
      </c>
      <c r="H326" s="28">
        <v>48</v>
      </c>
      <c r="I326" s="41">
        <v>17.27</v>
      </c>
      <c r="J326" s="28">
        <v>89</v>
      </c>
      <c r="K326" s="28">
        <v>89</v>
      </c>
      <c r="L326" s="28">
        <v>99</v>
      </c>
      <c r="M326" s="41">
        <v>32.130000000000003</v>
      </c>
      <c r="N326" s="41">
        <v>32.130000000000003</v>
      </c>
      <c r="O326" s="41">
        <v>35.74</v>
      </c>
      <c r="P326" s="28">
        <v>32</v>
      </c>
      <c r="Q326" s="41">
        <v>21.77</v>
      </c>
      <c r="R326" s="28">
        <v>97</v>
      </c>
      <c r="S326" s="41">
        <v>34.89</v>
      </c>
      <c r="T326" s="28">
        <v>2</v>
      </c>
      <c r="U326" s="41">
        <v>0.72</v>
      </c>
      <c r="V326" s="28">
        <v>138</v>
      </c>
      <c r="W326" s="41">
        <v>49.64</v>
      </c>
      <c r="X326" s="28">
        <v>81</v>
      </c>
      <c r="Y326" s="41">
        <v>29.24</v>
      </c>
    </row>
    <row r="327" spans="2:25" ht="15" customHeight="1">
      <c r="B327" s="29">
        <v>100103</v>
      </c>
      <c r="C327" s="27" t="s">
        <v>674</v>
      </c>
      <c r="D327" s="28">
        <v>147</v>
      </c>
      <c r="E327" s="41">
        <v>4.84</v>
      </c>
      <c r="F327" s="28">
        <v>138</v>
      </c>
      <c r="G327" s="41">
        <v>93.88</v>
      </c>
      <c r="H327" s="28">
        <v>9</v>
      </c>
      <c r="I327" s="41">
        <v>6.12</v>
      </c>
      <c r="J327" s="28">
        <v>11</v>
      </c>
      <c r="K327" s="28">
        <v>35</v>
      </c>
      <c r="L327" s="28">
        <v>97</v>
      </c>
      <c r="M327" s="41">
        <v>7.69</v>
      </c>
      <c r="N327" s="41">
        <v>24.48</v>
      </c>
      <c r="O327" s="41">
        <v>67.83</v>
      </c>
      <c r="P327" s="28">
        <v>48</v>
      </c>
      <c r="Q327" s="41">
        <v>81.36</v>
      </c>
      <c r="R327" s="28">
        <v>70</v>
      </c>
      <c r="S327" s="41">
        <v>47.62</v>
      </c>
      <c r="T327" s="28">
        <v>10</v>
      </c>
      <c r="U327" s="41">
        <v>6.8</v>
      </c>
      <c r="V327" s="28">
        <v>109</v>
      </c>
      <c r="W327" s="41">
        <v>74.150000000000006</v>
      </c>
      <c r="X327" s="28">
        <v>78</v>
      </c>
      <c r="Y327" s="41">
        <v>54.55</v>
      </c>
    </row>
    <row r="328" spans="2:25" ht="15" customHeight="1">
      <c r="B328" s="29">
        <v>100104</v>
      </c>
      <c r="C328" s="27" t="s">
        <v>675</v>
      </c>
      <c r="D328" s="28">
        <v>390</v>
      </c>
      <c r="E328" s="41">
        <v>5.91</v>
      </c>
      <c r="F328" s="28">
        <v>328</v>
      </c>
      <c r="G328" s="41">
        <v>84.1</v>
      </c>
      <c r="H328" s="28">
        <v>62</v>
      </c>
      <c r="I328" s="41">
        <v>15.9</v>
      </c>
      <c r="J328" s="28">
        <v>38</v>
      </c>
      <c r="K328" s="28">
        <v>92</v>
      </c>
      <c r="L328" s="28">
        <v>217</v>
      </c>
      <c r="M328" s="41">
        <v>10.95</v>
      </c>
      <c r="N328" s="41">
        <v>26.51</v>
      </c>
      <c r="O328" s="41">
        <v>62.54</v>
      </c>
      <c r="P328" s="28">
        <v>63</v>
      </c>
      <c r="Q328" s="41">
        <v>25.82</v>
      </c>
      <c r="R328" s="28">
        <v>247</v>
      </c>
      <c r="S328" s="41">
        <v>63.33</v>
      </c>
      <c r="T328" s="28">
        <v>5</v>
      </c>
      <c r="U328" s="41">
        <v>1.28</v>
      </c>
      <c r="V328" s="28">
        <v>312</v>
      </c>
      <c r="W328" s="41">
        <v>80</v>
      </c>
      <c r="X328" s="28">
        <v>63</v>
      </c>
      <c r="Y328" s="41">
        <v>18.16</v>
      </c>
    </row>
    <row r="329" spans="2:25" ht="15" customHeight="1">
      <c r="B329" s="29">
        <v>100105</v>
      </c>
      <c r="C329" s="27" t="s">
        <v>676</v>
      </c>
      <c r="D329" s="28">
        <v>844</v>
      </c>
      <c r="E329" s="41">
        <v>5.3</v>
      </c>
      <c r="F329" s="28">
        <v>656</v>
      </c>
      <c r="G329" s="41">
        <v>77.73</v>
      </c>
      <c r="H329" s="28">
        <v>188</v>
      </c>
      <c r="I329" s="41">
        <v>22.27</v>
      </c>
      <c r="J329" s="28">
        <v>35</v>
      </c>
      <c r="K329" s="28">
        <v>217</v>
      </c>
      <c r="L329" s="28">
        <v>516</v>
      </c>
      <c r="M329" s="41">
        <v>4.5599999999999996</v>
      </c>
      <c r="N329" s="41">
        <v>28.26</v>
      </c>
      <c r="O329" s="41">
        <v>67.19</v>
      </c>
      <c r="P329" s="28">
        <v>172</v>
      </c>
      <c r="Q329" s="41">
        <v>40.19</v>
      </c>
      <c r="R329" s="28">
        <v>476</v>
      </c>
      <c r="S329" s="41">
        <v>56.4</v>
      </c>
      <c r="T329" s="28">
        <v>81</v>
      </c>
      <c r="U329" s="41">
        <v>9.6</v>
      </c>
      <c r="V329" s="28">
        <v>714</v>
      </c>
      <c r="W329" s="41">
        <v>84.6</v>
      </c>
      <c r="X329" s="28">
        <v>317</v>
      </c>
      <c r="Y329" s="41">
        <v>41.28</v>
      </c>
    </row>
    <row r="330" spans="2:25" ht="15" customHeight="1">
      <c r="B330" s="29">
        <v>100106</v>
      </c>
      <c r="C330" s="27" t="s">
        <v>677</v>
      </c>
      <c r="D330" s="28">
        <v>291</v>
      </c>
      <c r="E330" s="41">
        <v>5.97</v>
      </c>
      <c r="F330" s="28">
        <v>209</v>
      </c>
      <c r="G330" s="41">
        <v>71.819999999999993</v>
      </c>
      <c r="H330" s="28">
        <v>82</v>
      </c>
      <c r="I330" s="41">
        <v>28.18</v>
      </c>
      <c r="J330" s="28">
        <v>54</v>
      </c>
      <c r="K330" s="28">
        <v>97</v>
      </c>
      <c r="L330" s="28">
        <v>101</v>
      </c>
      <c r="M330" s="41">
        <v>21.43</v>
      </c>
      <c r="N330" s="41">
        <v>38.49</v>
      </c>
      <c r="O330" s="41">
        <v>40.08</v>
      </c>
      <c r="P330" s="28">
        <v>43</v>
      </c>
      <c r="Q330" s="41">
        <v>26.54</v>
      </c>
      <c r="R330" s="28">
        <v>143</v>
      </c>
      <c r="S330" s="41">
        <v>49.14</v>
      </c>
      <c r="T330" s="28">
        <v>6</v>
      </c>
      <c r="U330" s="41">
        <v>2.06</v>
      </c>
      <c r="V330" s="28">
        <v>180</v>
      </c>
      <c r="W330" s="41">
        <v>61.86</v>
      </c>
      <c r="X330" s="28">
        <v>51</v>
      </c>
      <c r="Y330" s="41">
        <v>20.239999999999998</v>
      </c>
    </row>
    <row r="331" spans="2:25" ht="15" customHeight="1">
      <c r="B331" s="29">
        <v>100201</v>
      </c>
      <c r="C331" s="27" t="s">
        <v>678</v>
      </c>
      <c r="D331" s="28">
        <v>2716</v>
      </c>
      <c r="E331" s="41">
        <v>4.03</v>
      </c>
      <c r="F331" s="28">
        <v>1875</v>
      </c>
      <c r="G331" s="41">
        <v>69.040000000000006</v>
      </c>
      <c r="H331" s="28">
        <v>841</v>
      </c>
      <c r="I331" s="41">
        <v>30.96</v>
      </c>
      <c r="J331" s="28">
        <v>524</v>
      </c>
      <c r="K331" s="28">
        <v>1296</v>
      </c>
      <c r="L331" s="28">
        <v>829</v>
      </c>
      <c r="M331" s="41">
        <v>19.78</v>
      </c>
      <c r="N331" s="41">
        <v>48.92</v>
      </c>
      <c r="O331" s="41">
        <v>31.29</v>
      </c>
      <c r="P331" s="28">
        <v>86</v>
      </c>
      <c r="Q331" s="41">
        <v>8.36</v>
      </c>
      <c r="R331" s="28">
        <v>484</v>
      </c>
      <c r="S331" s="41">
        <v>17.82</v>
      </c>
      <c r="T331" s="28">
        <v>736</v>
      </c>
      <c r="U331" s="41">
        <v>27.1</v>
      </c>
      <c r="V331" s="28">
        <v>1802</v>
      </c>
      <c r="W331" s="41">
        <v>66.349999999999994</v>
      </c>
      <c r="X331" s="28">
        <v>173</v>
      </c>
      <c r="Y331" s="41">
        <v>6.53</v>
      </c>
    </row>
    <row r="332" spans="2:25" ht="15" customHeight="1">
      <c r="B332" s="29">
        <v>100202</v>
      </c>
      <c r="C332" s="27" t="s">
        <v>591</v>
      </c>
      <c r="D332" s="28">
        <v>11</v>
      </c>
      <c r="E332" s="41">
        <v>4.82</v>
      </c>
      <c r="F332" s="28">
        <v>6</v>
      </c>
      <c r="G332" s="41">
        <v>54.55</v>
      </c>
      <c r="H332" s="28">
        <v>5</v>
      </c>
      <c r="I332" s="41">
        <v>45.45</v>
      </c>
      <c r="J332" s="28">
        <v>0</v>
      </c>
      <c r="K332" s="28">
        <v>5</v>
      </c>
      <c r="L332" s="28">
        <v>6</v>
      </c>
      <c r="M332" s="41">
        <v>0</v>
      </c>
      <c r="N332" s="41">
        <v>45.45</v>
      </c>
      <c r="O332" s="41">
        <v>54.55</v>
      </c>
      <c r="P332" s="28">
        <v>1</v>
      </c>
      <c r="Q332" s="41">
        <v>14.29</v>
      </c>
      <c r="R332" s="28">
        <v>6</v>
      </c>
      <c r="S332" s="41">
        <v>54.55</v>
      </c>
      <c r="T332" s="28">
        <v>10</v>
      </c>
      <c r="U332" s="41">
        <v>90.91</v>
      </c>
      <c r="V332" s="28">
        <v>1</v>
      </c>
      <c r="W332" s="41">
        <v>9.09</v>
      </c>
      <c r="X332" s="28">
        <v>1</v>
      </c>
      <c r="Y332" s="41">
        <v>9.09</v>
      </c>
    </row>
    <row r="333" spans="2:25" ht="15" customHeight="1">
      <c r="B333" s="29">
        <v>100203</v>
      </c>
      <c r="C333" s="27" t="s">
        <v>679</v>
      </c>
      <c r="D333" s="28">
        <v>981</v>
      </c>
      <c r="E333" s="41">
        <v>3.56</v>
      </c>
      <c r="F333" s="28">
        <v>706</v>
      </c>
      <c r="G333" s="41">
        <v>71.97</v>
      </c>
      <c r="H333" s="28">
        <v>275</v>
      </c>
      <c r="I333" s="41">
        <v>28.03</v>
      </c>
      <c r="J333" s="28">
        <v>436</v>
      </c>
      <c r="K333" s="28">
        <v>318</v>
      </c>
      <c r="L333" s="28">
        <v>207</v>
      </c>
      <c r="M333" s="41">
        <v>45.37</v>
      </c>
      <c r="N333" s="41">
        <v>33.090000000000003</v>
      </c>
      <c r="O333" s="41">
        <v>21.54</v>
      </c>
      <c r="P333" s="28">
        <v>17</v>
      </c>
      <c r="Q333" s="41">
        <v>5.33</v>
      </c>
      <c r="R333" s="28">
        <v>142</v>
      </c>
      <c r="S333" s="41">
        <v>14.48</v>
      </c>
      <c r="T333" s="28">
        <v>349</v>
      </c>
      <c r="U333" s="41">
        <v>35.58</v>
      </c>
      <c r="V333" s="28">
        <v>187</v>
      </c>
      <c r="W333" s="41">
        <v>19.059999999999999</v>
      </c>
      <c r="X333" s="28">
        <v>102</v>
      </c>
      <c r="Y333" s="41">
        <v>10.61</v>
      </c>
    </row>
    <row r="334" spans="2:25" ht="15" customHeight="1">
      <c r="B334" s="29">
        <v>100204</v>
      </c>
      <c r="C334" s="27" t="s">
        <v>680</v>
      </c>
      <c r="D334" s="28">
        <v>3198</v>
      </c>
      <c r="E334" s="41">
        <v>3.87</v>
      </c>
      <c r="F334" s="28">
        <v>2149</v>
      </c>
      <c r="G334" s="41">
        <v>67.2</v>
      </c>
      <c r="H334" s="28">
        <v>1049</v>
      </c>
      <c r="I334" s="41">
        <v>32.799999999999997</v>
      </c>
      <c r="J334" s="28">
        <v>954</v>
      </c>
      <c r="K334" s="28">
        <v>1374</v>
      </c>
      <c r="L334" s="28">
        <v>823</v>
      </c>
      <c r="M334" s="41">
        <v>30.28</v>
      </c>
      <c r="N334" s="41">
        <v>43.61</v>
      </c>
      <c r="O334" s="41">
        <v>26.12</v>
      </c>
      <c r="P334" s="28">
        <v>64</v>
      </c>
      <c r="Q334" s="41">
        <v>5.47</v>
      </c>
      <c r="R334" s="28">
        <v>539</v>
      </c>
      <c r="S334" s="41">
        <v>16.850000000000001</v>
      </c>
      <c r="T334" s="28">
        <v>734</v>
      </c>
      <c r="U334" s="41">
        <v>22.95</v>
      </c>
      <c r="V334" s="28">
        <v>1800</v>
      </c>
      <c r="W334" s="41">
        <v>56.29</v>
      </c>
      <c r="X334" s="28">
        <v>148</v>
      </c>
      <c r="Y334" s="41">
        <v>4.7</v>
      </c>
    </row>
    <row r="335" spans="2:25" ht="15" customHeight="1">
      <c r="B335" s="29">
        <v>100205</v>
      </c>
      <c r="C335" s="27" t="s">
        <v>667</v>
      </c>
      <c r="D335" s="28">
        <v>578</v>
      </c>
      <c r="E335" s="41">
        <v>4.38</v>
      </c>
      <c r="F335" s="28">
        <v>436</v>
      </c>
      <c r="G335" s="41">
        <v>75.430000000000007</v>
      </c>
      <c r="H335" s="28">
        <v>142</v>
      </c>
      <c r="I335" s="41">
        <v>24.57</v>
      </c>
      <c r="J335" s="28">
        <v>193</v>
      </c>
      <c r="K335" s="28">
        <v>146</v>
      </c>
      <c r="L335" s="28">
        <v>216</v>
      </c>
      <c r="M335" s="41">
        <v>34.770000000000003</v>
      </c>
      <c r="N335" s="41">
        <v>26.31</v>
      </c>
      <c r="O335" s="41">
        <v>38.92</v>
      </c>
      <c r="P335" s="28">
        <v>26</v>
      </c>
      <c r="Q335" s="41">
        <v>10.74</v>
      </c>
      <c r="R335" s="28">
        <v>138</v>
      </c>
      <c r="S335" s="41">
        <v>23.88</v>
      </c>
      <c r="T335" s="28">
        <v>221</v>
      </c>
      <c r="U335" s="41">
        <v>38.24</v>
      </c>
      <c r="V335" s="28">
        <v>227</v>
      </c>
      <c r="W335" s="41">
        <v>39.270000000000003</v>
      </c>
      <c r="X335" s="28">
        <v>74</v>
      </c>
      <c r="Y335" s="41">
        <v>13.33</v>
      </c>
    </row>
    <row r="336" spans="2:25" ht="15" customHeight="1">
      <c r="B336" s="29">
        <v>100301</v>
      </c>
      <c r="C336" s="27" t="s">
        <v>681</v>
      </c>
      <c r="D336" s="28">
        <v>634</v>
      </c>
      <c r="E336" s="41">
        <v>5.57</v>
      </c>
      <c r="F336" s="28">
        <v>466</v>
      </c>
      <c r="G336" s="41">
        <v>73.5</v>
      </c>
      <c r="H336" s="28">
        <v>168</v>
      </c>
      <c r="I336" s="41">
        <v>26.5</v>
      </c>
      <c r="J336" s="28">
        <v>180</v>
      </c>
      <c r="K336" s="28">
        <v>97</v>
      </c>
      <c r="L336" s="28">
        <v>280</v>
      </c>
      <c r="M336" s="41">
        <v>32.32</v>
      </c>
      <c r="N336" s="41">
        <v>17.41</v>
      </c>
      <c r="O336" s="41">
        <v>50.27</v>
      </c>
      <c r="P336" s="28">
        <v>161</v>
      </c>
      <c r="Q336" s="41">
        <v>49.85</v>
      </c>
      <c r="R336" s="28">
        <v>315</v>
      </c>
      <c r="S336" s="41">
        <v>49.68</v>
      </c>
      <c r="T336" s="28">
        <v>150</v>
      </c>
      <c r="U336" s="41">
        <v>23.66</v>
      </c>
      <c r="V336" s="28">
        <v>306</v>
      </c>
      <c r="W336" s="41">
        <v>48.26</v>
      </c>
      <c r="X336" s="28">
        <v>203</v>
      </c>
      <c r="Y336" s="41">
        <v>36.450000000000003</v>
      </c>
    </row>
    <row r="337" spans="2:25" ht="15" customHeight="1">
      <c r="B337" s="29">
        <v>100302</v>
      </c>
      <c r="C337" s="27" t="s">
        <v>682</v>
      </c>
      <c r="D337" s="28">
        <v>298</v>
      </c>
      <c r="E337" s="41">
        <v>4.4400000000000004</v>
      </c>
      <c r="F337" s="28">
        <v>187</v>
      </c>
      <c r="G337" s="41">
        <v>62.75</v>
      </c>
      <c r="H337" s="28">
        <v>111</v>
      </c>
      <c r="I337" s="41">
        <v>37.25</v>
      </c>
      <c r="J337" s="28">
        <v>136</v>
      </c>
      <c r="K337" s="28">
        <v>59</v>
      </c>
      <c r="L337" s="28">
        <v>85</v>
      </c>
      <c r="M337" s="41">
        <v>48.57</v>
      </c>
      <c r="N337" s="41">
        <v>21.07</v>
      </c>
      <c r="O337" s="41">
        <v>30.36</v>
      </c>
      <c r="P337" s="28">
        <v>44</v>
      </c>
      <c r="Q337" s="41">
        <v>34.11</v>
      </c>
      <c r="R337" s="28">
        <v>83</v>
      </c>
      <c r="S337" s="41">
        <v>27.85</v>
      </c>
      <c r="T337" s="28">
        <v>51</v>
      </c>
      <c r="U337" s="41">
        <v>17.11</v>
      </c>
      <c r="V337" s="28">
        <v>83</v>
      </c>
      <c r="W337" s="41">
        <v>27.85</v>
      </c>
      <c r="X337" s="28">
        <v>74</v>
      </c>
      <c r="Y337" s="41">
        <v>26.43</v>
      </c>
    </row>
    <row r="338" spans="2:25" ht="15" customHeight="1">
      <c r="B338" s="29">
        <v>100401</v>
      </c>
      <c r="C338" s="27" t="s">
        <v>389</v>
      </c>
      <c r="D338" s="28">
        <v>1203</v>
      </c>
      <c r="E338" s="41">
        <v>4.0999999999999996</v>
      </c>
      <c r="F338" s="28">
        <v>648</v>
      </c>
      <c r="G338" s="41">
        <v>53.87</v>
      </c>
      <c r="H338" s="28">
        <v>555</v>
      </c>
      <c r="I338" s="41">
        <v>46.13</v>
      </c>
      <c r="J338" s="28">
        <v>973</v>
      </c>
      <c r="K338" s="28">
        <v>152</v>
      </c>
      <c r="L338" s="28">
        <v>12</v>
      </c>
      <c r="M338" s="41">
        <v>85.58</v>
      </c>
      <c r="N338" s="41">
        <v>13.37</v>
      </c>
      <c r="O338" s="41">
        <v>1.06</v>
      </c>
      <c r="P338" s="28">
        <v>24</v>
      </c>
      <c r="Q338" s="41">
        <v>7.55</v>
      </c>
      <c r="R338" s="28">
        <v>75</v>
      </c>
      <c r="S338" s="41">
        <v>6.23</v>
      </c>
      <c r="T338" s="28">
        <v>1</v>
      </c>
      <c r="U338" s="41">
        <v>0.08</v>
      </c>
      <c r="V338" s="28">
        <v>61</v>
      </c>
      <c r="W338" s="41">
        <v>5.07</v>
      </c>
      <c r="X338" s="28">
        <v>28</v>
      </c>
      <c r="Y338" s="41">
        <v>2.46</v>
      </c>
    </row>
    <row r="339" spans="2:25" ht="15" customHeight="1">
      <c r="B339" s="29">
        <v>100402</v>
      </c>
      <c r="C339" s="27" t="s">
        <v>683</v>
      </c>
      <c r="D339" s="28">
        <v>4229</v>
      </c>
      <c r="E339" s="41">
        <v>4.1399999999999997</v>
      </c>
      <c r="F339" s="28">
        <v>2232</v>
      </c>
      <c r="G339" s="41">
        <v>52.78</v>
      </c>
      <c r="H339" s="28">
        <v>1997</v>
      </c>
      <c r="I339" s="41">
        <v>47.22</v>
      </c>
      <c r="J339" s="28">
        <v>2709</v>
      </c>
      <c r="K339" s="28">
        <v>882</v>
      </c>
      <c r="L339" s="28">
        <v>477</v>
      </c>
      <c r="M339" s="41">
        <v>66.59</v>
      </c>
      <c r="N339" s="41">
        <v>21.68</v>
      </c>
      <c r="O339" s="41">
        <v>11.73</v>
      </c>
      <c r="P339" s="28">
        <v>116</v>
      </c>
      <c r="Q339" s="41">
        <v>7.62</v>
      </c>
      <c r="R339" s="28">
        <v>480</v>
      </c>
      <c r="S339" s="41">
        <v>11.35</v>
      </c>
      <c r="T339" s="28">
        <v>393</v>
      </c>
      <c r="U339" s="41">
        <v>9.2899999999999991</v>
      </c>
      <c r="V339" s="28">
        <v>975</v>
      </c>
      <c r="W339" s="41">
        <v>23.06</v>
      </c>
      <c r="X339" s="28">
        <v>160</v>
      </c>
      <c r="Y339" s="41">
        <v>3.93</v>
      </c>
    </row>
    <row r="340" spans="2:25" ht="15" customHeight="1">
      <c r="B340" s="29">
        <v>100403</v>
      </c>
      <c r="C340" s="27" t="s">
        <v>684</v>
      </c>
      <c r="D340" s="28">
        <v>2127</v>
      </c>
      <c r="E340" s="41">
        <v>4.96</v>
      </c>
      <c r="F340" s="28">
        <v>1319</v>
      </c>
      <c r="G340" s="41">
        <v>62.01</v>
      </c>
      <c r="H340" s="28">
        <v>808</v>
      </c>
      <c r="I340" s="41">
        <v>37.99</v>
      </c>
      <c r="J340" s="28">
        <v>1008</v>
      </c>
      <c r="K340" s="28">
        <v>424</v>
      </c>
      <c r="L340" s="28">
        <v>611</v>
      </c>
      <c r="M340" s="41">
        <v>49.34</v>
      </c>
      <c r="N340" s="41">
        <v>20.75</v>
      </c>
      <c r="O340" s="41">
        <v>29.91</v>
      </c>
      <c r="P340" s="28">
        <v>120</v>
      </c>
      <c r="Q340" s="41">
        <v>12.12</v>
      </c>
      <c r="R340" s="28">
        <v>510</v>
      </c>
      <c r="S340" s="41">
        <v>23.98</v>
      </c>
      <c r="T340" s="28">
        <v>529</v>
      </c>
      <c r="U340" s="41">
        <v>24.87</v>
      </c>
      <c r="V340" s="28">
        <v>787</v>
      </c>
      <c r="W340" s="41">
        <v>37</v>
      </c>
      <c r="X340" s="28">
        <v>275</v>
      </c>
      <c r="Y340" s="41">
        <v>13.46</v>
      </c>
    </row>
    <row r="341" spans="2:25" ht="15" customHeight="1">
      <c r="B341" s="29">
        <v>100404</v>
      </c>
      <c r="C341" s="27" t="s">
        <v>685</v>
      </c>
      <c r="D341" s="28">
        <v>4378</v>
      </c>
      <c r="E341" s="41">
        <v>4.3</v>
      </c>
      <c r="F341" s="28">
        <v>2117</v>
      </c>
      <c r="G341" s="41">
        <v>48.36</v>
      </c>
      <c r="H341" s="28">
        <v>2261</v>
      </c>
      <c r="I341" s="41">
        <v>51.64</v>
      </c>
      <c r="J341" s="28">
        <v>2552</v>
      </c>
      <c r="K341" s="28">
        <v>947</v>
      </c>
      <c r="L341" s="28">
        <v>672</v>
      </c>
      <c r="M341" s="41">
        <v>61.18</v>
      </c>
      <c r="N341" s="41">
        <v>22.7</v>
      </c>
      <c r="O341" s="41">
        <v>16.11</v>
      </c>
      <c r="P341" s="28">
        <v>104</v>
      </c>
      <c r="Q341" s="41">
        <v>5.72</v>
      </c>
      <c r="R341" s="28">
        <v>675</v>
      </c>
      <c r="S341" s="41">
        <v>15.42</v>
      </c>
      <c r="T341" s="28">
        <v>826</v>
      </c>
      <c r="U341" s="41">
        <v>18.87</v>
      </c>
      <c r="V341" s="28">
        <v>932</v>
      </c>
      <c r="W341" s="41">
        <v>21.29</v>
      </c>
      <c r="X341" s="28">
        <v>167</v>
      </c>
      <c r="Y341" s="41">
        <v>4</v>
      </c>
    </row>
    <row r="342" spans="2:25" ht="15" customHeight="1">
      <c r="B342" s="29">
        <v>100405</v>
      </c>
      <c r="C342" s="27" t="s">
        <v>686</v>
      </c>
      <c r="D342" s="28">
        <v>2558</v>
      </c>
      <c r="E342" s="41">
        <v>4.5199999999999996</v>
      </c>
      <c r="F342" s="28">
        <v>1355</v>
      </c>
      <c r="G342" s="41">
        <v>52.97</v>
      </c>
      <c r="H342" s="28">
        <v>1203</v>
      </c>
      <c r="I342" s="41">
        <v>47.03</v>
      </c>
      <c r="J342" s="28">
        <v>1608</v>
      </c>
      <c r="K342" s="28">
        <v>471</v>
      </c>
      <c r="L342" s="28">
        <v>387</v>
      </c>
      <c r="M342" s="41">
        <v>65.209999999999994</v>
      </c>
      <c r="N342" s="41">
        <v>19.100000000000001</v>
      </c>
      <c r="O342" s="41">
        <v>15.69</v>
      </c>
      <c r="P342" s="28">
        <v>53</v>
      </c>
      <c r="Q342" s="41">
        <v>4.93</v>
      </c>
      <c r="R342" s="28">
        <v>439</v>
      </c>
      <c r="S342" s="41">
        <v>17.16</v>
      </c>
      <c r="T342" s="28">
        <v>415</v>
      </c>
      <c r="U342" s="41">
        <v>16.22</v>
      </c>
      <c r="V342" s="28">
        <v>519</v>
      </c>
      <c r="W342" s="41">
        <v>20.29</v>
      </c>
      <c r="X342" s="28">
        <v>85</v>
      </c>
      <c r="Y342" s="41">
        <v>3.45</v>
      </c>
    </row>
    <row r="343" spans="2:25" ht="15" customHeight="1">
      <c r="B343" s="29">
        <v>100406</v>
      </c>
      <c r="C343" s="27" t="s">
        <v>687</v>
      </c>
      <c r="D343" s="28">
        <v>3025</v>
      </c>
      <c r="E343" s="41">
        <v>4.66</v>
      </c>
      <c r="F343" s="28">
        <v>1631</v>
      </c>
      <c r="G343" s="41">
        <v>53.92</v>
      </c>
      <c r="H343" s="28">
        <v>1394</v>
      </c>
      <c r="I343" s="41">
        <v>46.08</v>
      </c>
      <c r="J343" s="28">
        <v>2340</v>
      </c>
      <c r="K343" s="28">
        <v>419</v>
      </c>
      <c r="L343" s="28">
        <v>166</v>
      </c>
      <c r="M343" s="41">
        <v>80</v>
      </c>
      <c r="N343" s="41">
        <v>14.32</v>
      </c>
      <c r="O343" s="41">
        <v>5.68</v>
      </c>
      <c r="P343" s="28">
        <v>56</v>
      </c>
      <c r="Q343" s="41">
        <v>4.9400000000000004</v>
      </c>
      <c r="R343" s="28">
        <v>374</v>
      </c>
      <c r="S343" s="41">
        <v>12.36</v>
      </c>
      <c r="T343" s="28">
        <v>152</v>
      </c>
      <c r="U343" s="41">
        <v>5.0199999999999996</v>
      </c>
      <c r="V343" s="28">
        <v>183</v>
      </c>
      <c r="W343" s="41">
        <v>6.05</v>
      </c>
      <c r="X343" s="28">
        <v>79</v>
      </c>
      <c r="Y343" s="41">
        <v>2.7</v>
      </c>
    </row>
    <row r="344" spans="2:25" ht="15" customHeight="1">
      <c r="B344" s="29">
        <v>100407</v>
      </c>
      <c r="C344" s="27" t="s">
        <v>688</v>
      </c>
      <c r="D344" s="28">
        <v>3841</v>
      </c>
      <c r="E344" s="41">
        <v>4</v>
      </c>
      <c r="F344" s="28">
        <v>2150</v>
      </c>
      <c r="G344" s="41">
        <v>55.98</v>
      </c>
      <c r="H344" s="28">
        <v>1691</v>
      </c>
      <c r="I344" s="41">
        <v>44.02</v>
      </c>
      <c r="J344" s="28">
        <v>2309</v>
      </c>
      <c r="K344" s="28">
        <v>776</v>
      </c>
      <c r="L344" s="28">
        <v>580</v>
      </c>
      <c r="M344" s="41">
        <v>63</v>
      </c>
      <c r="N344" s="41">
        <v>21.17</v>
      </c>
      <c r="O344" s="41">
        <v>15.83</v>
      </c>
      <c r="P344" s="28">
        <v>84</v>
      </c>
      <c r="Q344" s="41">
        <v>6.36</v>
      </c>
      <c r="R344" s="28">
        <v>500</v>
      </c>
      <c r="S344" s="41">
        <v>13.02</v>
      </c>
      <c r="T344" s="28">
        <v>774</v>
      </c>
      <c r="U344" s="41">
        <v>20.149999999999999</v>
      </c>
      <c r="V344" s="28">
        <v>724</v>
      </c>
      <c r="W344" s="41">
        <v>18.850000000000001</v>
      </c>
      <c r="X344" s="28">
        <v>222</v>
      </c>
      <c r="Y344" s="41">
        <v>6.06</v>
      </c>
    </row>
    <row r="345" spans="2:25" ht="15" customHeight="1">
      <c r="B345" s="29">
        <v>100408</v>
      </c>
      <c r="C345" s="27" t="s">
        <v>689</v>
      </c>
      <c r="D345" s="28">
        <v>1551</v>
      </c>
      <c r="E345" s="41">
        <v>4.01</v>
      </c>
      <c r="F345" s="28">
        <v>964</v>
      </c>
      <c r="G345" s="41">
        <v>62.15</v>
      </c>
      <c r="H345" s="28">
        <v>587</v>
      </c>
      <c r="I345" s="41">
        <v>37.85</v>
      </c>
      <c r="J345" s="28">
        <v>1113</v>
      </c>
      <c r="K345" s="28">
        <v>232</v>
      </c>
      <c r="L345" s="28">
        <v>140</v>
      </c>
      <c r="M345" s="41">
        <v>74.95</v>
      </c>
      <c r="N345" s="41">
        <v>15.62</v>
      </c>
      <c r="O345" s="41">
        <v>9.43</v>
      </c>
      <c r="P345" s="28">
        <v>73</v>
      </c>
      <c r="Q345" s="41">
        <v>14.48</v>
      </c>
      <c r="R345" s="28">
        <v>205</v>
      </c>
      <c r="S345" s="41">
        <v>13.22</v>
      </c>
      <c r="T345" s="28">
        <v>123</v>
      </c>
      <c r="U345" s="41">
        <v>7.93</v>
      </c>
      <c r="V345" s="28">
        <v>171</v>
      </c>
      <c r="W345" s="41">
        <v>11.03</v>
      </c>
      <c r="X345" s="28">
        <v>146</v>
      </c>
      <c r="Y345" s="41">
        <v>9.83</v>
      </c>
    </row>
    <row r="346" spans="2:25" ht="15" customHeight="1">
      <c r="B346" s="29">
        <v>110101</v>
      </c>
      <c r="C346" s="27" t="s">
        <v>690</v>
      </c>
      <c r="D346" s="28">
        <v>1960</v>
      </c>
      <c r="E346" s="41">
        <v>3.97</v>
      </c>
      <c r="F346" s="28">
        <v>1304</v>
      </c>
      <c r="G346" s="41">
        <v>66.53</v>
      </c>
      <c r="H346" s="28">
        <v>656</v>
      </c>
      <c r="I346" s="41">
        <v>33.47</v>
      </c>
      <c r="J346" s="28">
        <v>1501</v>
      </c>
      <c r="K346" s="28">
        <v>337</v>
      </c>
      <c r="L346" s="28">
        <v>66</v>
      </c>
      <c r="M346" s="41">
        <v>78.83</v>
      </c>
      <c r="N346" s="41">
        <v>17.7</v>
      </c>
      <c r="O346" s="41">
        <v>3.47</v>
      </c>
      <c r="P346" s="28">
        <v>31</v>
      </c>
      <c r="Q346" s="41">
        <v>4.7</v>
      </c>
      <c r="R346" s="28">
        <v>190</v>
      </c>
      <c r="S346" s="41">
        <v>9.69</v>
      </c>
      <c r="T346" s="28">
        <v>33</v>
      </c>
      <c r="U346" s="41">
        <v>1.68</v>
      </c>
      <c r="V346" s="28">
        <v>167</v>
      </c>
      <c r="W346" s="41">
        <v>8.52</v>
      </c>
      <c r="X346" s="28">
        <v>75</v>
      </c>
      <c r="Y346" s="41">
        <v>3.94</v>
      </c>
    </row>
    <row r="347" spans="2:25" ht="15" customHeight="1">
      <c r="B347" s="29">
        <v>110102</v>
      </c>
      <c r="C347" s="27" t="s">
        <v>691</v>
      </c>
      <c r="D347" s="28">
        <v>1490</v>
      </c>
      <c r="E347" s="41">
        <v>4.38</v>
      </c>
      <c r="F347" s="28">
        <v>1071</v>
      </c>
      <c r="G347" s="41">
        <v>71.88</v>
      </c>
      <c r="H347" s="28">
        <v>419</v>
      </c>
      <c r="I347" s="41">
        <v>28.12</v>
      </c>
      <c r="J347" s="28">
        <v>976</v>
      </c>
      <c r="K347" s="28">
        <v>298</v>
      </c>
      <c r="L347" s="28">
        <v>181</v>
      </c>
      <c r="M347" s="41">
        <v>67.08</v>
      </c>
      <c r="N347" s="41">
        <v>20.48</v>
      </c>
      <c r="O347" s="41">
        <v>12.44</v>
      </c>
      <c r="P347" s="28">
        <v>27</v>
      </c>
      <c r="Q347" s="41">
        <v>4.74</v>
      </c>
      <c r="R347" s="28">
        <v>195</v>
      </c>
      <c r="S347" s="41">
        <v>13.09</v>
      </c>
      <c r="T347" s="28">
        <v>164</v>
      </c>
      <c r="U347" s="41">
        <v>11.01</v>
      </c>
      <c r="V347" s="28">
        <v>210</v>
      </c>
      <c r="W347" s="41">
        <v>14.09</v>
      </c>
      <c r="X347" s="28">
        <v>131</v>
      </c>
      <c r="Y347" s="41">
        <v>9</v>
      </c>
    </row>
    <row r="348" spans="2:25" ht="15" customHeight="1">
      <c r="B348" s="29">
        <v>110103</v>
      </c>
      <c r="C348" s="27" t="s">
        <v>384</v>
      </c>
      <c r="D348" s="28">
        <v>753</v>
      </c>
      <c r="E348" s="41">
        <v>4.43</v>
      </c>
      <c r="F348" s="28">
        <v>609</v>
      </c>
      <c r="G348" s="41">
        <v>80.88</v>
      </c>
      <c r="H348" s="28">
        <v>144</v>
      </c>
      <c r="I348" s="41">
        <v>19.12</v>
      </c>
      <c r="J348" s="28">
        <v>452</v>
      </c>
      <c r="K348" s="28">
        <v>148</v>
      </c>
      <c r="L348" s="28">
        <v>103</v>
      </c>
      <c r="M348" s="41">
        <v>64.3</v>
      </c>
      <c r="N348" s="41">
        <v>21.05</v>
      </c>
      <c r="O348" s="41">
        <v>14.65</v>
      </c>
      <c r="P348" s="28">
        <v>9</v>
      </c>
      <c r="Q348" s="41">
        <v>2.99</v>
      </c>
      <c r="R348" s="28">
        <v>109</v>
      </c>
      <c r="S348" s="41">
        <v>14.48</v>
      </c>
      <c r="T348" s="28">
        <v>161</v>
      </c>
      <c r="U348" s="41">
        <v>21.38</v>
      </c>
      <c r="V348" s="28">
        <v>59</v>
      </c>
      <c r="W348" s="41">
        <v>7.84</v>
      </c>
      <c r="X348" s="28">
        <v>76</v>
      </c>
      <c r="Y348" s="41">
        <v>10.81</v>
      </c>
    </row>
    <row r="349" spans="2:25" ht="15" customHeight="1">
      <c r="B349" s="29">
        <v>110104</v>
      </c>
      <c r="C349" s="27" t="s">
        <v>442</v>
      </c>
      <c r="D349" s="28">
        <v>308</v>
      </c>
      <c r="E349" s="41">
        <v>4.22</v>
      </c>
      <c r="F349" s="28">
        <v>238</v>
      </c>
      <c r="G349" s="41">
        <v>77.27</v>
      </c>
      <c r="H349" s="28">
        <v>70</v>
      </c>
      <c r="I349" s="41">
        <v>22.73</v>
      </c>
      <c r="J349" s="28">
        <v>184</v>
      </c>
      <c r="K349" s="28">
        <v>69</v>
      </c>
      <c r="L349" s="28">
        <v>51</v>
      </c>
      <c r="M349" s="41">
        <v>60.53</v>
      </c>
      <c r="N349" s="41">
        <v>22.7</v>
      </c>
      <c r="O349" s="41">
        <v>16.78</v>
      </c>
      <c r="P349" s="28">
        <v>2</v>
      </c>
      <c r="Q349" s="41">
        <v>1.85</v>
      </c>
      <c r="R349" s="28">
        <v>36</v>
      </c>
      <c r="S349" s="41">
        <v>11.69</v>
      </c>
      <c r="T349" s="28">
        <v>79</v>
      </c>
      <c r="U349" s="41">
        <v>25.65</v>
      </c>
      <c r="V349" s="28">
        <v>35</v>
      </c>
      <c r="W349" s="41">
        <v>11.36</v>
      </c>
      <c r="X349" s="28">
        <v>32</v>
      </c>
      <c r="Y349" s="41">
        <v>10.53</v>
      </c>
    </row>
    <row r="350" spans="2:25" ht="15" customHeight="1">
      <c r="B350" s="29">
        <v>110201</v>
      </c>
      <c r="C350" s="27" t="s">
        <v>692</v>
      </c>
      <c r="D350" s="28">
        <v>1168</v>
      </c>
      <c r="E350" s="41">
        <v>3.67</v>
      </c>
      <c r="F350" s="28">
        <v>738</v>
      </c>
      <c r="G350" s="41">
        <v>63.18</v>
      </c>
      <c r="H350" s="28">
        <v>430</v>
      </c>
      <c r="I350" s="41">
        <v>36.82</v>
      </c>
      <c r="J350" s="28">
        <v>931</v>
      </c>
      <c r="K350" s="28">
        <v>166</v>
      </c>
      <c r="L350" s="28">
        <v>14</v>
      </c>
      <c r="M350" s="41">
        <v>83.8</v>
      </c>
      <c r="N350" s="41">
        <v>14.94</v>
      </c>
      <c r="O350" s="41">
        <v>1.26</v>
      </c>
      <c r="P350" s="28">
        <v>9</v>
      </c>
      <c r="Q350" s="41">
        <v>2.61</v>
      </c>
      <c r="R350" s="28">
        <v>90</v>
      </c>
      <c r="S350" s="41">
        <v>7.71</v>
      </c>
      <c r="T350" s="28">
        <v>13</v>
      </c>
      <c r="U350" s="41">
        <v>1.1100000000000001</v>
      </c>
      <c r="V350" s="28">
        <v>19</v>
      </c>
      <c r="W350" s="41">
        <v>1.63</v>
      </c>
      <c r="X350" s="28">
        <v>68</v>
      </c>
      <c r="Y350" s="41">
        <v>6.12</v>
      </c>
    </row>
    <row r="351" spans="2:25" ht="15" customHeight="1">
      <c r="B351" s="29">
        <v>110202</v>
      </c>
      <c r="C351" s="27" t="s">
        <v>693</v>
      </c>
      <c r="D351" s="28">
        <v>635</v>
      </c>
      <c r="E351" s="41">
        <v>4.0599999999999996</v>
      </c>
      <c r="F351" s="28">
        <v>451</v>
      </c>
      <c r="G351" s="41">
        <v>71.02</v>
      </c>
      <c r="H351" s="28">
        <v>184</v>
      </c>
      <c r="I351" s="41">
        <v>28.98</v>
      </c>
      <c r="J351" s="28">
        <v>420</v>
      </c>
      <c r="K351" s="28">
        <v>138</v>
      </c>
      <c r="L351" s="28">
        <v>47</v>
      </c>
      <c r="M351" s="41">
        <v>69.42</v>
      </c>
      <c r="N351" s="41">
        <v>22.81</v>
      </c>
      <c r="O351" s="41">
        <v>7.77</v>
      </c>
      <c r="P351" s="28">
        <v>8</v>
      </c>
      <c r="Q351" s="41">
        <v>3.83</v>
      </c>
      <c r="R351" s="28">
        <v>104</v>
      </c>
      <c r="S351" s="41">
        <v>16.38</v>
      </c>
      <c r="T351" s="28">
        <v>22</v>
      </c>
      <c r="U351" s="41">
        <v>3.46</v>
      </c>
      <c r="V351" s="28">
        <v>68</v>
      </c>
      <c r="W351" s="41">
        <v>10.71</v>
      </c>
      <c r="X351" s="28">
        <v>50</v>
      </c>
      <c r="Y351" s="41">
        <v>8.26</v>
      </c>
    </row>
    <row r="352" spans="2:25" ht="15" customHeight="1">
      <c r="B352" s="29">
        <v>110203</v>
      </c>
      <c r="C352" s="27" t="s">
        <v>694</v>
      </c>
      <c r="D352" s="28">
        <v>417</v>
      </c>
      <c r="E352" s="41">
        <v>3.97</v>
      </c>
      <c r="F352" s="28">
        <v>287</v>
      </c>
      <c r="G352" s="41">
        <v>68.819999999999993</v>
      </c>
      <c r="H352" s="28">
        <v>130</v>
      </c>
      <c r="I352" s="41">
        <v>31.18</v>
      </c>
      <c r="J352" s="28">
        <v>284</v>
      </c>
      <c r="K352" s="28">
        <v>82</v>
      </c>
      <c r="L352" s="28">
        <v>28</v>
      </c>
      <c r="M352" s="41">
        <v>72.08</v>
      </c>
      <c r="N352" s="41">
        <v>20.81</v>
      </c>
      <c r="O352" s="41">
        <v>7.11</v>
      </c>
      <c r="P352" s="28">
        <v>3</v>
      </c>
      <c r="Q352" s="41">
        <v>2.0499999999999998</v>
      </c>
      <c r="R352" s="28">
        <v>41</v>
      </c>
      <c r="S352" s="41">
        <v>9.83</v>
      </c>
      <c r="T352" s="28">
        <v>25</v>
      </c>
      <c r="U352" s="41">
        <v>6</v>
      </c>
      <c r="V352" s="28">
        <v>38</v>
      </c>
      <c r="W352" s="41">
        <v>9.11</v>
      </c>
      <c r="X352" s="28">
        <v>40</v>
      </c>
      <c r="Y352" s="41">
        <v>10.15</v>
      </c>
    </row>
    <row r="353" spans="2:25" ht="15" customHeight="1">
      <c r="B353" s="29">
        <v>110301</v>
      </c>
      <c r="C353" s="27" t="s">
        <v>695</v>
      </c>
      <c r="D353" s="28">
        <v>2164</v>
      </c>
      <c r="E353" s="41">
        <v>3.72</v>
      </c>
      <c r="F353" s="28">
        <v>1646</v>
      </c>
      <c r="G353" s="41">
        <v>76.06</v>
      </c>
      <c r="H353" s="28">
        <v>518</v>
      </c>
      <c r="I353" s="41">
        <v>23.94</v>
      </c>
      <c r="J353" s="28">
        <v>1447</v>
      </c>
      <c r="K353" s="28">
        <v>502</v>
      </c>
      <c r="L353" s="28">
        <v>171</v>
      </c>
      <c r="M353" s="41">
        <v>68.25</v>
      </c>
      <c r="N353" s="41">
        <v>23.68</v>
      </c>
      <c r="O353" s="41">
        <v>8.07</v>
      </c>
      <c r="P353" s="28">
        <v>30</v>
      </c>
      <c r="Q353" s="41">
        <v>5.0999999999999996</v>
      </c>
      <c r="R353" s="28">
        <v>275</v>
      </c>
      <c r="S353" s="41">
        <v>12.71</v>
      </c>
      <c r="T353" s="28">
        <v>61</v>
      </c>
      <c r="U353" s="41">
        <v>2.82</v>
      </c>
      <c r="V353" s="28">
        <v>377</v>
      </c>
      <c r="W353" s="41">
        <v>17.420000000000002</v>
      </c>
      <c r="X353" s="28">
        <v>156</v>
      </c>
      <c r="Y353" s="41">
        <v>7.36</v>
      </c>
    </row>
    <row r="354" spans="2:25" ht="15" customHeight="1">
      <c r="B354" s="29">
        <v>110302</v>
      </c>
      <c r="C354" s="27" t="s">
        <v>696</v>
      </c>
      <c r="D354" s="28">
        <v>637</v>
      </c>
      <c r="E354" s="41">
        <v>3.99</v>
      </c>
      <c r="F354" s="28">
        <v>492</v>
      </c>
      <c r="G354" s="41">
        <v>77.239999999999995</v>
      </c>
      <c r="H354" s="28">
        <v>145</v>
      </c>
      <c r="I354" s="41">
        <v>22.76</v>
      </c>
      <c r="J354" s="28">
        <v>450</v>
      </c>
      <c r="K354" s="28">
        <v>131</v>
      </c>
      <c r="L354" s="28">
        <v>24</v>
      </c>
      <c r="M354" s="41">
        <v>74.38</v>
      </c>
      <c r="N354" s="41">
        <v>21.65</v>
      </c>
      <c r="O354" s="41">
        <v>3.97</v>
      </c>
      <c r="P354" s="28">
        <v>12</v>
      </c>
      <c r="Q354" s="41">
        <v>5.29</v>
      </c>
      <c r="R354" s="28">
        <v>74</v>
      </c>
      <c r="S354" s="41">
        <v>11.62</v>
      </c>
      <c r="T354" s="28">
        <v>7</v>
      </c>
      <c r="U354" s="41">
        <v>1.1000000000000001</v>
      </c>
      <c r="V354" s="28">
        <v>69</v>
      </c>
      <c r="W354" s="41">
        <v>10.83</v>
      </c>
      <c r="X354" s="28">
        <v>27</v>
      </c>
      <c r="Y354" s="41">
        <v>4.46</v>
      </c>
    </row>
    <row r="355" spans="2:25" ht="15" customHeight="1">
      <c r="B355" s="29">
        <v>110303</v>
      </c>
      <c r="C355" s="27" t="s">
        <v>697</v>
      </c>
      <c r="D355" s="28">
        <v>544</v>
      </c>
      <c r="E355" s="41">
        <v>3.87</v>
      </c>
      <c r="F355" s="28">
        <v>390</v>
      </c>
      <c r="G355" s="41">
        <v>71.69</v>
      </c>
      <c r="H355" s="28">
        <v>154</v>
      </c>
      <c r="I355" s="41">
        <v>28.31</v>
      </c>
      <c r="J355" s="28">
        <v>390</v>
      </c>
      <c r="K355" s="28">
        <v>116</v>
      </c>
      <c r="L355" s="28">
        <v>23</v>
      </c>
      <c r="M355" s="41">
        <v>73.72</v>
      </c>
      <c r="N355" s="41">
        <v>21.93</v>
      </c>
      <c r="O355" s="41">
        <v>4.3499999999999996</v>
      </c>
      <c r="P355" s="28">
        <v>10</v>
      </c>
      <c r="Q355" s="41">
        <v>5.32</v>
      </c>
      <c r="R355" s="28">
        <v>89</v>
      </c>
      <c r="S355" s="41">
        <v>16.36</v>
      </c>
      <c r="T355" s="28">
        <v>9</v>
      </c>
      <c r="U355" s="41">
        <v>1.65</v>
      </c>
      <c r="V355" s="28">
        <v>21</v>
      </c>
      <c r="W355" s="41">
        <v>3.86</v>
      </c>
      <c r="X355" s="28">
        <v>40</v>
      </c>
      <c r="Y355" s="41">
        <v>7.56</v>
      </c>
    </row>
    <row r="356" spans="2:25" ht="15" customHeight="1">
      <c r="B356" s="29">
        <v>110304</v>
      </c>
      <c r="C356" s="27" t="s">
        <v>698</v>
      </c>
      <c r="D356" s="28">
        <v>553</v>
      </c>
      <c r="E356" s="41">
        <v>4.01</v>
      </c>
      <c r="F356" s="28">
        <v>480</v>
      </c>
      <c r="G356" s="41">
        <v>86.8</v>
      </c>
      <c r="H356" s="28">
        <v>73</v>
      </c>
      <c r="I356" s="41">
        <v>13.2</v>
      </c>
      <c r="J356" s="28">
        <v>180</v>
      </c>
      <c r="K356" s="28">
        <v>240</v>
      </c>
      <c r="L356" s="28">
        <v>121</v>
      </c>
      <c r="M356" s="41">
        <v>33.270000000000003</v>
      </c>
      <c r="N356" s="41">
        <v>44.36</v>
      </c>
      <c r="O356" s="41">
        <v>22.37</v>
      </c>
      <c r="P356" s="28">
        <v>14</v>
      </c>
      <c r="Q356" s="41">
        <v>7.14</v>
      </c>
      <c r="R356" s="28">
        <v>70</v>
      </c>
      <c r="S356" s="41">
        <v>12.66</v>
      </c>
      <c r="T356" s="28">
        <v>36</v>
      </c>
      <c r="U356" s="41">
        <v>6.51</v>
      </c>
      <c r="V356" s="28">
        <v>330</v>
      </c>
      <c r="W356" s="41">
        <v>59.67</v>
      </c>
      <c r="X356" s="28">
        <v>75</v>
      </c>
      <c r="Y356" s="41">
        <v>13.86</v>
      </c>
    </row>
    <row r="357" spans="2:25" ht="15" customHeight="1">
      <c r="B357" s="29">
        <v>110305</v>
      </c>
      <c r="C357" s="27" t="s">
        <v>699</v>
      </c>
      <c r="D357" s="28">
        <v>639</v>
      </c>
      <c r="E357" s="41">
        <v>3.93</v>
      </c>
      <c r="F357" s="28">
        <v>458</v>
      </c>
      <c r="G357" s="41">
        <v>71.67</v>
      </c>
      <c r="H357" s="28">
        <v>181</v>
      </c>
      <c r="I357" s="41">
        <v>28.33</v>
      </c>
      <c r="J357" s="28">
        <v>450</v>
      </c>
      <c r="K357" s="28">
        <v>154</v>
      </c>
      <c r="L357" s="28">
        <v>21</v>
      </c>
      <c r="M357" s="41">
        <v>72</v>
      </c>
      <c r="N357" s="41">
        <v>24.64</v>
      </c>
      <c r="O357" s="41">
        <v>3.36</v>
      </c>
      <c r="P357" s="28">
        <v>6</v>
      </c>
      <c r="Q357" s="41">
        <v>2.7</v>
      </c>
      <c r="R357" s="28">
        <v>102</v>
      </c>
      <c r="S357" s="41">
        <v>15.96</v>
      </c>
      <c r="T357" s="28">
        <v>10</v>
      </c>
      <c r="U357" s="41">
        <v>1.56</v>
      </c>
      <c r="V357" s="28">
        <v>18</v>
      </c>
      <c r="W357" s="41">
        <v>2.82</v>
      </c>
      <c r="X357" s="28">
        <v>69</v>
      </c>
      <c r="Y357" s="41">
        <v>11.04</v>
      </c>
    </row>
    <row r="358" spans="2:25" ht="15" customHeight="1">
      <c r="B358" s="29">
        <v>110306</v>
      </c>
      <c r="C358" s="27" t="s">
        <v>700</v>
      </c>
      <c r="D358" s="28">
        <v>1349</v>
      </c>
      <c r="E358" s="41">
        <v>4.05</v>
      </c>
      <c r="F358" s="28">
        <v>1070</v>
      </c>
      <c r="G358" s="41">
        <v>79.319999999999993</v>
      </c>
      <c r="H358" s="28">
        <v>279</v>
      </c>
      <c r="I358" s="41">
        <v>20.68</v>
      </c>
      <c r="J358" s="28">
        <v>661</v>
      </c>
      <c r="K358" s="28">
        <v>434</v>
      </c>
      <c r="L358" s="28">
        <v>221</v>
      </c>
      <c r="M358" s="41">
        <v>50.23</v>
      </c>
      <c r="N358" s="41">
        <v>32.979999999999997</v>
      </c>
      <c r="O358" s="41">
        <v>16.79</v>
      </c>
      <c r="P358" s="28">
        <v>26</v>
      </c>
      <c r="Q358" s="41">
        <v>5.41</v>
      </c>
      <c r="R358" s="28">
        <v>336</v>
      </c>
      <c r="S358" s="41">
        <v>24.91</v>
      </c>
      <c r="T358" s="28">
        <v>32</v>
      </c>
      <c r="U358" s="41">
        <v>2.37</v>
      </c>
      <c r="V358" s="28">
        <v>386</v>
      </c>
      <c r="W358" s="41">
        <v>28.61</v>
      </c>
      <c r="X358" s="28">
        <v>166</v>
      </c>
      <c r="Y358" s="41">
        <v>12.61</v>
      </c>
    </row>
    <row r="359" spans="2:25" ht="15" customHeight="1">
      <c r="B359" s="29">
        <v>110401</v>
      </c>
      <c r="C359" s="27" t="s">
        <v>701</v>
      </c>
      <c r="D359" s="28">
        <v>2703</v>
      </c>
      <c r="E359" s="41">
        <v>3.96</v>
      </c>
      <c r="F359" s="28">
        <v>1875</v>
      </c>
      <c r="G359" s="41">
        <v>69.37</v>
      </c>
      <c r="H359" s="28">
        <v>828</v>
      </c>
      <c r="I359" s="41">
        <v>30.63</v>
      </c>
      <c r="J359" s="28">
        <v>1765</v>
      </c>
      <c r="K359" s="28">
        <v>572</v>
      </c>
      <c r="L359" s="28">
        <v>281</v>
      </c>
      <c r="M359" s="41">
        <v>67.42</v>
      </c>
      <c r="N359" s="41">
        <v>21.85</v>
      </c>
      <c r="O359" s="41">
        <v>10.73</v>
      </c>
      <c r="P359" s="28">
        <v>63</v>
      </c>
      <c r="Q359" s="41">
        <v>6.14</v>
      </c>
      <c r="R359" s="28">
        <v>465</v>
      </c>
      <c r="S359" s="41">
        <v>17.2</v>
      </c>
      <c r="T359" s="28">
        <v>248</v>
      </c>
      <c r="U359" s="41">
        <v>9.17</v>
      </c>
      <c r="V359" s="28">
        <v>314</v>
      </c>
      <c r="W359" s="41">
        <v>11.62</v>
      </c>
      <c r="X359" s="28">
        <v>185</v>
      </c>
      <c r="Y359" s="41">
        <v>7.07</v>
      </c>
    </row>
    <row r="360" spans="2:25" ht="15" customHeight="1">
      <c r="B360" s="29">
        <v>110501</v>
      </c>
      <c r="C360" s="27" t="s">
        <v>702</v>
      </c>
      <c r="D360" s="28">
        <v>14356</v>
      </c>
      <c r="E360" s="41">
        <v>4.16</v>
      </c>
      <c r="F360" s="28">
        <v>8514</v>
      </c>
      <c r="G360" s="41">
        <v>59.31</v>
      </c>
      <c r="H360" s="28">
        <v>5842</v>
      </c>
      <c r="I360" s="41">
        <v>40.69</v>
      </c>
      <c r="J360" s="28">
        <v>11862</v>
      </c>
      <c r="K360" s="28">
        <v>1946</v>
      </c>
      <c r="L360" s="28">
        <v>154</v>
      </c>
      <c r="M360" s="41">
        <v>84.96</v>
      </c>
      <c r="N360" s="41">
        <v>13.94</v>
      </c>
      <c r="O360" s="41">
        <v>1.1000000000000001</v>
      </c>
      <c r="P360" s="28">
        <v>173</v>
      </c>
      <c r="Q360" s="41">
        <v>4.1900000000000004</v>
      </c>
      <c r="R360" s="28">
        <v>1593</v>
      </c>
      <c r="S360" s="41">
        <v>11.1</v>
      </c>
      <c r="T360" s="28">
        <v>49</v>
      </c>
      <c r="U360" s="41">
        <v>0.34</v>
      </c>
      <c r="V360" s="28">
        <v>106</v>
      </c>
      <c r="W360" s="41">
        <v>0.74</v>
      </c>
      <c r="X360" s="28">
        <v>402</v>
      </c>
      <c r="Y360" s="41">
        <v>2.88</v>
      </c>
    </row>
    <row r="361" spans="2:25" ht="15" customHeight="1">
      <c r="B361" s="29">
        <v>110502</v>
      </c>
      <c r="C361" s="27" t="s">
        <v>703</v>
      </c>
      <c r="D361" s="28">
        <v>15332</v>
      </c>
      <c r="E361" s="41">
        <v>4.3899999999999997</v>
      </c>
      <c r="F361" s="28">
        <v>9692</v>
      </c>
      <c r="G361" s="41">
        <v>63.21</v>
      </c>
      <c r="H361" s="28">
        <v>5640</v>
      </c>
      <c r="I361" s="41">
        <v>36.79</v>
      </c>
      <c r="J361" s="28">
        <v>11659</v>
      </c>
      <c r="K361" s="28">
        <v>2987</v>
      </c>
      <c r="L361" s="28">
        <v>397</v>
      </c>
      <c r="M361" s="41">
        <v>77.5</v>
      </c>
      <c r="N361" s="41">
        <v>19.86</v>
      </c>
      <c r="O361" s="41">
        <v>2.64</v>
      </c>
      <c r="P361" s="28">
        <v>175</v>
      </c>
      <c r="Q361" s="41">
        <v>3.41</v>
      </c>
      <c r="R361" s="28">
        <v>2711</v>
      </c>
      <c r="S361" s="41">
        <v>17.68</v>
      </c>
      <c r="T361" s="28">
        <v>106</v>
      </c>
      <c r="U361" s="41">
        <v>0.69</v>
      </c>
      <c r="V361" s="28">
        <v>601</v>
      </c>
      <c r="W361" s="41">
        <v>3.92</v>
      </c>
      <c r="X361" s="28">
        <v>318</v>
      </c>
      <c r="Y361" s="41">
        <v>2.11</v>
      </c>
    </row>
    <row r="362" spans="2:25" ht="15" customHeight="1">
      <c r="B362" s="29">
        <v>110503</v>
      </c>
      <c r="C362" s="27" t="s">
        <v>704</v>
      </c>
      <c r="D362" s="28">
        <v>23741</v>
      </c>
      <c r="E362" s="41">
        <v>4</v>
      </c>
      <c r="F362" s="28">
        <v>16515</v>
      </c>
      <c r="G362" s="41">
        <v>69.56</v>
      </c>
      <c r="H362" s="28">
        <v>7226</v>
      </c>
      <c r="I362" s="41">
        <v>30.44</v>
      </c>
      <c r="J362" s="28">
        <v>19124</v>
      </c>
      <c r="K362" s="28">
        <v>3181</v>
      </c>
      <c r="L362" s="28">
        <v>491</v>
      </c>
      <c r="M362" s="41">
        <v>83.89</v>
      </c>
      <c r="N362" s="41">
        <v>13.95</v>
      </c>
      <c r="O362" s="41">
        <v>2.15</v>
      </c>
      <c r="P362" s="28">
        <v>295</v>
      </c>
      <c r="Q362" s="41">
        <v>3.86</v>
      </c>
      <c r="R362" s="28">
        <v>2745</v>
      </c>
      <c r="S362" s="41">
        <v>11.56</v>
      </c>
      <c r="T362" s="28">
        <v>218</v>
      </c>
      <c r="U362" s="41">
        <v>0.92</v>
      </c>
      <c r="V362" s="28">
        <v>770</v>
      </c>
      <c r="W362" s="41">
        <v>3.24</v>
      </c>
      <c r="X362" s="28">
        <v>445</v>
      </c>
      <c r="Y362" s="41">
        <v>1.95</v>
      </c>
    </row>
    <row r="363" spans="2:25" ht="15" customHeight="1">
      <c r="B363" s="29">
        <v>110504</v>
      </c>
      <c r="C363" s="27" t="s">
        <v>705</v>
      </c>
      <c r="D363" s="28">
        <v>3800</v>
      </c>
      <c r="E363" s="41">
        <v>4.01</v>
      </c>
      <c r="F363" s="28">
        <v>2664</v>
      </c>
      <c r="G363" s="41">
        <v>70.11</v>
      </c>
      <c r="H363" s="28">
        <v>1136</v>
      </c>
      <c r="I363" s="41">
        <v>29.89</v>
      </c>
      <c r="J363" s="28">
        <v>2822</v>
      </c>
      <c r="K363" s="28">
        <v>776</v>
      </c>
      <c r="L363" s="28">
        <v>128</v>
      </c>
      <c r="M363" s="41">
        <v>75.739999999999995</v>
      </c>
      <c r="N363" s="41">
        <v>20.83</v>
      </c>
      <c r="O363" s="41">
        <v>3.44</v>
      </c>
      <c r="P363" s="28">
        <v>38</v>
      </c>
      <c r="Q363" s="41">
        <v>3.1</v>
      </c>
      <c r="R363" s="28">
        <v>598</v>
      </c>
      <c r="S363" s="41">
        <v>15.74</v>
      </c>
      <c r="T363" s="28">
        <v>21</v>
      </c>
      <c r="U363" s="41">
        <v>0.55000000000000004</v>
      </c>
      <c r="V363" s="28">
        <v>203</v>
      </c>
      <c r="W363" s="41">
        <v>5.34</v>
      </c>
      <c r="X363" s="28">
        <v>195</v>
      </c>
      <c r="Y363" s="41">
        <v>5.23</v>
      </c>
    </row>
    <row r="364" spans="2:25" ht="15" customHeight="1">
      <c r="B364" s="29">
        <v>110601</v>
      </c>
      <c r="C364" s="27" t="s">
        <v>706</v>
      </c>
      <c r="D364" s="28">
        <v>6921</v>
      </c>
      <c r="E364" s="41">
        <v>4.21</v>
      </c>
      <c r="F364" s="28">
        <v>4214</v>
      </c>
      <c r="G364" s="41">
        <v>60.89</v>
      </c>
      <c r="H364" s="28">
        <v>2707</v>
      </c>
      <c r="I364" s="41">
        <v>39.11</v>
      </c>
      <c r="J364" s="28">
        <v>5198</v>
      </c>
      <c r="K364" s="28">
        <v>1295</v>
      </c>
      <c r="L364" s="28">
        <v>221</v>
      </c>
      <c r="M364" s="41">
        <v>77.42</v>
      </c>
      <c r="N364" s="41">
        <v>19.29</v>
      </c>
      <c r="O364" s="41">
        <v>3.29</v>
      </c>
      <c r="P364" s="28">
        <v>69</v>
      </c>
      <c r="Q364" s="41">
        <v>2.78</v>
      </c>
      <c r="R364" s="28">
        <v>1093</v>
      </c>
      <c r="S364" s="41">
        <v>15.79</v>
      </c>
      <c r="T364" s="28">
        <v>95</v>
      </c>
      <c r="U364" s="41">
        <v>1.37</v>
      </c>
      <c r="V364" s="28">
        <v>361</v>
      </c>
      <c r="W364" s="41">
        <v>5.22</v>
      </c>
      <c r="X364" s="28">
        <v>194</v>
      </c>
      <c r="Y364" s="41">
        <v>2.89</v>
      </c>
    </row>
    <row r="365" spans="2:25" ht="15" customHeight="1">
      <c r="B365" s="29">
        <v>110602</v>
      </c>
      <c r="C365" s="27" t="s">
        <v>707</v>
      </c>
      <c r="D365" s="28">
        <v>427</v>
      </c>
      <c r="E365" s="41">
        <v>3.66</v>
      </c>
      <c r="F365" s="28">
        <v>313</v>
      </c>
      <c r="G365" s="41">
        <v>73.3</v>
      </c>
      <c r="H365" s="28">
        <v>114</v>
      </c>
      <c r="I365" s="41">
        <v>26.7</v>
      </c>
      <c r="J365" s="28">
        <v>342</v>
      </c>
      <c r="K365" s="28">
        <v>51</v>
      </c>
      <c r="L365" s="28">
        <v>18</v>
      </c>
      <c r="M365" s="41">
        <v>83.21</v>
      </c>
      <c r="N365" s="41">
        <v>12.41</v>
      </c>
      <c r="O365" s="41">
        <v>4.38</v>
      </c>
      <c r="P365" s="28">
        <v>9</v>
      </c>
      <c r="Q365" s="41">
        <v>7.2</v>
      </c>
      <c r="R365" s="28">
        <v>25</v>
      </c>
      <c r="S365" s="41">
        <v>5.85</v>
      </c>
      <c r="T365" s="28">
        <v>15</v>
      </c>
      <c r="U365" s="41">
        <v>3.51</v>
      </c>
      <c r="V365" s="28">
        <v>16</v>
      </c>
      <c r="W365" s="41">
        <v>3.75</v>
      </c>
      <c r="X365" s="28">
        <v>27</v>
      </c>
      <c r="Y365" s="41">
        <v>6.57</v>
      </c>
    </row>
    <row r="366" spans="2:25" ht="15" customHeight="1">
      <c r="B366" s="29">
        <v>110603</v>
      </c>
      <c r="C366" s="27" t="s">
        <v>708</v>
      </c>
      <c r="D366" s="28">
        <v>209</v>
      </c>
      <c r="E366" s="41">
        <v>3.94</v>
      </c>
      <c r="F366" s="28">
        <v>145</v>
      </c>
      <c r="G366" s="41">
        <v>69.38</v>
      </c>
      <c r="H366" s="28">
        <v>64</v>
      </c>
      <c r="I366" s="41">
        <v>30.62</v>
      </c>
      <c r="J366" s="28">
        <v>152</v>
      </c>
      <c r="K366" s="28">
        <v>46</v>
      </c>
      <c r="L366" s="28">
        <v>6</v>
      </c>
      <c r="M366" s="41">
        <v>74.510000000000005</v>
      </c>
      <c r="N366" s="41">
        <v>22.55</v>
      </c>
      <c r="O366" s="41">
        <v>2.94</v>
      </c>
      <c r="P366" s="28">
        <v>3</v>
      </c>
      <c r="Q366" s="41">
        <v>4.05</v>
      </c>
      <c r="R366" s="28">
        <v>27</v>
      </c>
      <c r="S366" s="41">
        <v>12.92</v>
      </c>
      <c r="T366" s="28">
        <v>9</v>
      </c>
      <c r="U366" s="41">
        <v>4.3099999999999996</v>
      </c>
      <c r="V366" s="28">
        <v>12</v>
      </c>
      <c r="W366" s="41">
        <v>5.74</v>
      </c>
      <c r="X366" s="28">
        <v>12</v>
      </c>
      <c r="Y366" s="41">
        <v>5.88</v>
      </c>
    </row>
    <row r="367" spans="2:25" ht="15" customHeight="1">
      <c r="B367" s="29">
        <v>110604</v>
      </c>
      <c r="C367" s="27" t="s">
        <v>709</v>
      </c>
      <c r="D367" s="28">
        <v>2003</v>
      </c>
      <c r="E367" s="41">
        <v>3.93</v>
      </c>
      <c r="F367" s="28">
        <v>1343</v>
      </c>
      <c r="G367" s="41">
        <v>67.05</v>
      </c>
      <c r="H367" s="28">
        <v>660</v>
      </c>
      <c r="I367" s="41">
        <v>32.950000000000003</v>
      </c>
      <c r="J367" s="28">
        <v>1669</v>
      </c>
      <c r="K367" s="28">
        <v>266</v>
      </c>
      <c r="L367" s="28">
        <v>28</v>
      </c>
      <c r="M367" s="41">
        <v>85.02</v>
      </c>
      <c r="N367" s="41">
        <v>13.55</v>
      </c>
      <c r="O367" s="41">
        <v>1.43</v>
      </c>
      <c r="P367" s="28">
        <v>15</v>
      </c>
      <c r="Q367" s="41">
        <v>2.13</v>
      </c>
      <c r="R367" s="28">
        <v>213</v>
      </c>
      <c r="S367" s="41">
        <v>10.63</v>
      </c>
      <c r="T367" s="28">
        <v>39</v>
      </c>
      <c r="U367" s="41">
        <v>1.95</v>
      </c>
      <c r="V367" s="28">
        <v>28</v>
      </c>
      <c r="W367" s="41">
        <v>1.4</v>
      </c>
      <c r="X367" s="28">
        <v>49</v>
      </c>
      <c r="Y367" s="41">
        <v>2.5</v>
      </c>
    </row>
    <row r="368" spans="2:25" ht="15" customHeight="1">
      <c r="B368" s="29">
        <v>110605</v>
      </c>
      <c r="C368" s="27" t="s">
        <v>710</v>
      </c>
      <c r="D368" s="28">
        <v>451</v>
      </c>
      <c r="E368" s="41">
        <v>3.82</v>
      </c>
      <c r="F368" s="28">
        <v>299</v>
      </c>
      <c r="G368" s="41">
        <v>66.3</v>
      </c>
      <c r="H368" s="28">
        <v>152</v>
      </c>
      <c r="I368" s="41">
        <v>33.700000000000003</v>
      </c>
      <c r="J368" s="28">
        <v>311</v>
      </c>
      <c r="K368" s="28">
        <v>91</v>
      </c>
      <c r="L368" s="28">
        <v>41</v>
      </c>
      <c r="M368" s="41">
        <v>70.2</v>
      </c>
      <c r="N368" s="41">
        <v>20.54</v>
      </c>
      <c r="O368" s="41">
        <v>9.26</v>
      </c>
      <c r="P368" s="28">
        <v>2</v>
      </c>
      <c r="Q368" s="41">
        <v>1.23</v>
      </c>
      <c r="R368" s="28">
        <v>51</v>
      </c>
      <c r="S368" s="41">
        <v>11.31</v>
      </c>
      <c r="T368" s="28">
        <v>24</v>
      </c>
      <c r="U368" s="41">
        <v>5.32</v>
      </c>
      <c r="V368" s="28">
        <v>55</v>
      </c>
      <c r="W368" s="41">
        <v>12.2</v>
      </c>
      <c r="X368" s="28">
        <v>59</v>
      </c>
      <c r="Y368" s="41">
        <v>13.32</v>
      </c>
    </row>
    <row r="369" spans="2:25" ht="15" customHeight="1">
      <c r="B369" s="29">
        <v>110701</v>
      </c>
      <c r="C369" s="27" t="s">
        <v>711</v>
      </c>
      <c r="D369" s="28">
        <v>6315</v>
      </c>
      <c r="E369" s="41">
        <v>3.7</v>
      </c>
      <c r="F369" s="28">
        <v>4283</v>
      </c>
      <c r="G369" s="41">
        <v>67.819999999999993</v>
      </c>
      <c r="H369" s="28">
        <v>2032</v>
      </c>
      <c r="I369" s="41">
        <v>32.18</v>
      </c>
      <c r="J369" s="28">
        <v>4598</v>
      </c>
      <c r="K369" s="28">
        <v>1225</v>
      </c>
      <c r="L369" s="28">
        <v>229</v>
      </c>
      <c r="M369" s="41">
        <v>75.97</v>
      </c>
      <c r="N369" s="41">
        <v>20.239999999999998</v>
      </c>
      <c r="O369" s="41">
        <v>3.78</v>
      </c>
      <c r="P369" s="28">
        <v>88</v>
      </c>
      <c r="Q369" s="41">
        <v>4.32</v>
      </c>
      <c r="R369" s="28">
        <v>695</v>
      </c>
      <c r="S369" s="41">
        <v>11.01</v>
      </c>
      <c r="T369" s="28">
        <v>69</v>
      </c>
      <c r="U369" s="41">
        <v>1.0900000000000001</v>
      </c>
      <c r="V369" s="28">
        <v>571</v>
      </c>
      <c r="W369" s="41">
        <v>9.0399999999999991</v>
      </c>
      <c r="X369" s="28">
        <v>359</v>
      </c>
      <c r="Y369" s="41">
        <v>5.93</v>
      </c>
    </row>
    <row r="370" spans="2:25" ht="15" customHeight="1">
      <c r="B370" s="29">
        <v>110801</v>
      </c>
      <c r="C370" s="27" t="s">
        <v>712</v>
      </c>
      <c r="D370" s="28">
        <v>1844</v>
      </c>
      <c r="E370" s="41">
        <v>3.78</v>
      </c>
      <c r="F370" s="28">
        <v>1397</v>
      </c>
      <c r="G370" s="41">
        <v>75.760000000000005</v>
      </c>
      <c r="H370" s="28">
        <v>447</v>
      </c>
      <c r="I370" s="41">
        <v>24.24</v>
      </c>
      <c r="J370" s="28">
        <v>437</v>
      </c>
      <c r="K370" s="28">
        <v>1079</v>
      </c>
      <c r="L370" s="28">
        <v>293</v>
      </c>
      <c r="M370" s="41">
        <v>24.16</v>
      </c>
      <c r="N370" s="41">
        <v>59.65</v>
      </c>
      <c r="O370" s="41">
        <v>16.2</v>
      </c>
      <c r="P370" s="28">
        <v>33</v>
      </c>
      <c r="Q370" s="41">
        <v>5.78</v>
      </c>
      <c r="R370" s="28">
        <v>216</v>
      </c>
      <c r="S370" s="41">
        <v>11.71</v>
      </c>
      <c r="T370" s="28">
        <v>44</v>
      </c>
      <c r="U370" s="41">
        <v>2.39</v>
      </c>
      <c r="V370" s="28">
        <v>1274</v>
      </c>
      <c r="W370" s="41">
        <v>69.09</v>
      </c>
      <c r="X370" s="28">
        <v>170</v>
      </c>
      <c r="Y370" s="41">
        <v>9.4</v>
      </c>
    </row>
    <row r="371" spans="2:25" ht="15" customHeight="1">
      <c r="B371" s="29">
        <v>110802</v>
      </c>
      <c r="C371" s="27" t="s">
        <v>713</v>
      </c>
      <c r="D371" s="28">
        <v>44</v>
      </c>
      <c r="E371" s="41">
        <v>3.91</v>
      </c>
      <c r="F371" s="28">
        <v>38</v>
      </c>
      <c r="G371" s="41">
        <v>86.36</v>
      </c>
      <c r="H371" s="28">
        <v>6</v>
      </c>
      <c r="I371" s="41">
        <v>13.64</v>
      </c>
      <c r="J371" s="28">
        <v>10</v>
      </c>
      <c r="K371" s="28">
        <v>17</v>
      </c>
      <c r="L371" s="28">
        <v>17</v>
      </c>
      <c r="M371" s="41">
        <v>22.73</v>
      </c>
      <c r="N371" s="41">
        <v>38.64</v>
      </c>
      <c r="O371" s="41">
        <v>38.64</v>
      </c>
      <c r="P371" s="28">
        <v>2</v>
      </c>
      <c r="Q371" s="41">
        <v>13.33</v>
      </c>
      <c r="R371" s="28">
        <v>14</v>
      </c>
      <c r="S371" s="41">
        <v>31.82</v>
      </c>
      <c r="T371" s="28">
        <v>0</v>
      </c>
      <c r="U371" s="41">
        <v>0</v>
      </c>
      <c r="V371" s="28">
        <v>33</v>
      </c>
      <c r="W371" s="41">
        <v>75</v>
      </c>
      <c r="X371" s="28">
        <v>3</v>
      </c>
      <c r="Y371" s="41">
        <v>6.82</v>
      </c>
    </row>
    <row r="372" spans="2:25" ht="15" customHeight="1">
      <c r="B372" s="29">
        <v>110803</v>
      </c>
      <c r="C372" s="27" t="s">
        <v>714</v>
      </c>
      <c r="D372" s="28">
        <v>270</v>
      </c>
      <c r="E372" s="41">
        <v>3.88</v>
      </c>
      <c r="F372" s="28">
        <v>239</v>
      </c>
      <c r="G372" s="41">
        <v>88.52</v>
      </c>
      <c r="H372" s="28">
        <v>31</v>
      </c>
      <c r="I372" s="41">
        <v>11.48</v>
      </c>
      <c r="J372" s="28">
        <v>10</v>
      </c>
      <c r="K372" s="28">
        <v>142</v>
      </c>
      <c r="L372" s="28">
        <v>90</v>
      </c>
      <c r="M372" s="41">
        <v>4.13</v>
      </c>
      <c r="N372" s="41">
        <v>58.68</v>
      </c>
      <c r="O372" s="41">
        <v>37.19</v>
      </c>
      <c r="P372" s="28">
        <v>23</v>
      </c>
      <c r="Q372" s="41">
        <v>25.56</v>
      </c>
      <c r="R372" s="28">
        <v>55</v>
      </c>
      <c r="S372" s="41">
        <v>20.37</v>
      </c>
      <c r="T372" s="28">
        <v>7</v>
      </c>
      <c r="U372" s="41">
        <v>2.59</v>
      </c>
      <c r="V372" s="28">
        <v>255</v>
      </c>
      <c r="W372" s="41">
        <v>94.44</v>
      </c>
      <c r="X372" s="28">
        <v>51</v>
      </c>
      <c r="Y372" s="41">
        <v>21.07</v>
      </c>
    </row>
    <row r="373" spans="2:25" ht="15" customHeight="1">
      <c r="B373" s="29">
        <v>110804</v>
      </c>
      <c r="C373" s="27" t="s">
        <v>715</v>
      </c>
      <c r="D373" s="28">
        <v>196</v>
      </c>
      <c r="E373" s="41">
        <v>3.37</v>
      </c>
      <c r="F373" s="28">
        <v>152</v>
      </c>
      <c r="G373" s="41">
        <v>77.55</v>
      </c>
      <c r="H373" s="28">
        <v>44</v>
      </c>
      <c r="I373" s="41">
        <v>22.45</v>
      </c>
      <c r="J373" s="28">
        <v>113</v>
      </c>
      <c r="K373" s="28">
        <v>66</v>
      </c>
      <c r="L373" s="28">
        <v>16</v>
      </c>
      <c r="M373" s="41">
        <v>57.95</v>
      </c>
      <c r="N373" s="41">
        <v>33.85</v>
      </c>
      <c r="O373" s="41">
        <v>8.2100000000000009</v>
      </c>
      <c r="P373" s="28">
        <v>2</v>
      </c>
      <c r="Q373" s="41">
        <v>4.4400000000000004</v>
      </c>
      <c r="R373" s="28">
        <v>29</v>
      </c>
      <c r="S373" s="41">
        <v>14.8</v>
      </c>
      <c r="T373" s="28">
        <v>1</v>
      </c>
      <c r="U373" s="41">
        <v>0.51</v>
      </c>
      <c r="V373" s="28">
        <v>44</v>
      </c>
      <c r="W373" s="41">
        <v>22.45</v>
      </c>
      <c r="X373" s="28">
        <v>25</v>
      </c>
      <c r="Y373" s="41">
        <v>12.82</v>
      </c>
    </row>
    <row r="374" spans="2:25" ht="15" customHeight="1">
      <c r="B374" s="29">
        <v>110805</v>
      </c>
      <c r="C374" s="27" t="s">
        <v>716</v>
      </c>
      <c r="D374" s="28">
        <v>302</v>
      </c>
      <c r="E374" s="41">
        <v>3.6</v>
      </c>
      <c r="F374" s="28">
        <v>250</v>
      </c>
      <c r="G374" s="41">
        <v>82.78</v>
      </c>
      <c r="H374" s="28">
        <v>52</v>
      </c>
      <c r="I374" s="41">
        <v>17.22</v>
      </c>
      <c r="J374" s="28">
        <v>124</v>
      </c>
      <c r="K374" s="28">
        <v>121</v>
      </c>
      <c r="L374" s="28">
        <v>34</v>
      </c>
      <c r="M374" s="41">
        <v>44.44</v>
      </c>
      <c r="N374" s="41">
        <v>43.37</v>
      </c>
      <c r="O374" s="41">
        <v>12.19</v>
      </c>
      <c r="P374" s="28">
        <v>12</v>
      </c>
      <c r="Q374" s="41">
        <v>13.64</v>
      </c>
      <c r="R374" s="28">
        <v>47</v>
      </c>
      <c r="S374" s="41">
        <v>15.56</v>
      </c>
      <c r="T374" s="28">
        <v>2</v>
      </c>
      <c r="U374" s="41">
        <v>0.66</v>
      </c>
      <c r="V374" s="28">
        <v>132</v>
      </c>
      <c r="W374" s="41">
        <v>43.71</v>
      </c>
      <c r="X374" s="28">
        <v>22</v>
      </c>
      <c r="Y374" s="41">
        <v>7.89</v>
      </c>
    </row>
    <row r="375" spans="2:25" ht="15" customHeight="1">
      <c r="B375" s="29">
        <v>110901</v>
      </c>
      <c r="C375" s="27" t="s">
        <v>451</v>
      </c>
      <c r="D375" s="28">
        <v>3494</v>
      </c>
      <c r="E375" s="41">
        <v>4.08</v>
      </c>
      <c r="F375" s="28">
        <v>2415</v>
      </c>
      <c r="G375" s="41">
        <v>69.12</v>
      </c>
      <c r="H375" s="28">
        <v>1079</v>
      </c>
      <c r="I375" s="41">
        <v>30.88</v>
      </c>
      <c r="J375" s="28">
        <v>2678</v>
      </c>
      <c r="K375" s="28">
        <v>651</v>
      </c>
      <c r="L375" s="28">
        <v>110</v>
      </c>
      <c r="M375" s="41">
        <v>77.87</v>
      </c>
      <c r="N375" s="41">
        <v>18.93</v>
      </c>
      <c r="O375" s="41">
        <v>3.2</v>
      </c>
      <c r="P375" s="28">
        <v>26</v>
      </c>
      <c r="Q375" s="41">
        <v>2.4700000000000002</v>
      </c>
      <c r="R375" s="28">
        <v>484</v>
      </c>
      <c r="S375" s="41">
        <v>13.85</v>
      </c>
      <c r="T375" s="28">
        <v>15</v>
      </c>
      <c r="U375" s="41">
        <v>0.43</v>
      </c>
      <c r="V375" s="28">
        <v>218</v>
      </c>
      <c r="W375" s="41">
        <v>6.24</v>
      </c>
      <c r="X375" s="28">
        <v>152</v>
      </c>
      <c r="Y375" s="41">
        <v>4.42</v>
      </c>
    </row>
    <row r="376" spans="2:25" ht="15" customHeight="1">
      <c r="B376" s="29">
        <v>110902</v>
      </c>
      <c r="C376" s="27" t="s">
        <v>717</v>
      </c>
      <c r="D376" s="28">
        <v>1225</v>
      </c>
      <c r="E376" s="41">
        <v>3.59</v>
      </c>
      <c r="F376" s="28">
        <v>842</v>
      </c>
      <c r="G376" s="41">
        <v>68.73</v>
      </c>
      <c r="H376" s="28">
        <v>383</v>
      </c>
      <c r="I376" s="41">
        <v>31.27</v>
      </c>
      <c r="J376" s="28">
        <v>971</v>
      </c>
      <c r="K376" s="28">
        <v>191</v>
      </c>
      <c r="L376" s="28">
        <v>22</v>
      </c>
      <c r="M376" s="41">
        <v>82.01</v>
      </c>
      <c r="N376" s="41">
        <v>16.13</v>
      </c>
      <c r="O376" s="41">
        <v>1.86</v>
      </c>
      <c r="P376" s="28">
        <v>14</v>
      </c>
      <c r="Q376" s="41">
        <v>4.08</v>
      </c>
      <c r="R376" s="28">
        <v>157</v>
      </c>
      <c r="S376" s="41">
        <v>12.82</v>
      </c>
      <c r="T376" s="28">
        <v>8</v>
      </c>
      <c r="U376" s="41">
        <v>0.65</v>
      </c>
      <c r="V376" s="28">
        <v>26</v>
      </c>
      <c r="W376" s="41">
        <v>2.12</v>
      </c>
      <c r="X376" s="28">
        <v>37</v>
      </c>
      <c r="Y376" s="41">
        <v>3.13</v>
      </c>
    </row>
    <row r="377" spans="2:25" ht="15" customHeight="1">
      <c r="B377" s="29">
        <v>110903</v>
      </c>
      <c r="C377" s="27" t="s">
        <v>718</v>
      </c>
      <c r="D377" s="28">
        <v>857</v>
      </c>
      <c r="E377" s="41">
        <v>3.86</v>
      </c>
      <c r="F377" s="28">
        <v>588</v>
      </c>
      <c r="G377" s="41">
        <v>68.61</v>
      </c>
      <c r="H377" s="28">
        <v>269</v>
      </c>
      <c r="I377" s="41">
        <v>31.39</v>
      </c>
      <c r="J377" s="28">
        <v>684</v>
      </c>
      <c r="K377" s="28">
        <v>141</v>
      </c>
      <c r="L377" s="28">
        <v>17</v>
      </c>
      <c r="M377" s="41">
        <v>81.239999999999995</v>
      </c>
      <c r="N377" s="41">
        <v>16.75</v>
      </c>
      <c r="O377" s="41">
        <v>2.02</v>
      </c>
      <c r="P377" s="28">
        <v>9</v>
      </c>
      <c r="Q377" s="41">
        <v>3.7</v>
      </c>
      <c r="R377" s="28">
        <v>111</v>
      </c>
      <c r="S377" s="41">
        <v>12.95</v>
      </c>
      <c r="T377" s="28">
        <v>2</v>
      </c>
      <c r="U377" s="41">
        <v>0.23</v>
      </c>
      <c r="V377" s="28">
        <v>8</v>
      </c>
      <c r="W377" s="41">
        <v>0.93</v>
      </c>
      <c r="X377" s="28">
        <v>49</v>
      </c>
      <c r="Y377" s="41">
        <v>5.82</v>
      </c>
    </row>
    <row r="378" spans="2:25" ht="15" customHeight="1">
      <c r="B378" s="29">
        <v>110904</v>
      </c>
      <c r="C378" s="27" t="s">
        <v>719</v>
      </c>
      <c r="D378" s="28">
        <v>1153</v>
      </c>
      <c r="E378" s="41">
        <v>3.95</v>
      </c>
      <c r="F378" s="28">
        <v>814</v>
      </c>
      <c r="G378" s="41">
        <v>70.599999999999994</v>
      </c>
      <c r="H378" s="28">
        <v>339</v>
      </c>
      <c r="I378" s="41">
        <v>29.4</v>
      </c>
      <c r="J378" s="28">
        <v>890</v>
      </c>
      <c r="K378" s="28">
        <v>206</v>
      </c>
      <c r="L378" s="28">
        <v>33</v>
      </c>
      <c r="M378" s="41">
        <v>78.83</v>
      </c>
      <c r="N378" s="41">
        <v>18.25</v>
      </c>
      <c r="O378" s="41">
        <v>2.92</v>
      </c>
      <c r="P378" s="28">
        <v>6</v>
      </c>
      <c r="Q378" s="41">
        <v>1.82</v>
      </c>
      <c r="R378" s="28">
        <v>138</v>
      </c>
      <c r="S378" s="41">
        <v>11.97</v>
      </c>
      <c r="T378" s="28">
        <v>3</v>
      </c>
      <c r="U378" s="41">
        <v>0.26</v>
      </c>
      <c r="V378" s="28">
        <v>85</v>
      </c>
      <c r="W378" s="41">
        <v>7.37</v>
      </c>
      <c r="X378" s="28">
        <v>45</v>
      </c>
      <c r="Y378" s="41">
        <v>3.99</v>
      </c>
    </row>
    <row r="379" spans="2:25" ht="15" customHeight="1">
      <c r="B379" s="29">
        <v>110905</v>
      </c>
      <c r="C379" s="27" t="s">
        <v>720</v>
      </c>
      <c r="D379" s="28">
        <v>958</v>
      </c>
      <c r="E379" s="41">
        <v>3.85</v>
      </c>
      <c r="F379" s="28">
        <v>675</v>
      </c>
      <c r="G379" s="41">
        <v>70.459999999999994</v>
      </c>
      <c r="H379" s="28">
        <v>283</v>
      </c>
      <c r="I379" s="41">
        <v>29.54</v>
      </c>
      <c r="J379" s="28">
        <v>645</v>
      </c>
      <c r="K379" s="28">
        <v>228</v>
      </c>
      <c r="L379" s="28">
        <v>56</v>
      </c>
      <c r="M379" s="41">
        <v>69.430000000000007</v>
      </c>
      <c r="N379" s="41">
        <v>24.54</v>
      </c>
      <c r="O379" s="41">
        <v>6.03</v>
      </c>
      <c r="P379" s="28">
        <v>8</v>
      </c>
      <c r="Q379" s="41">
        <v>3.1</v>
      </c>
      <c r="R379" s="28">
        <v>141</v>
      </c>
      <c r="S379" s="41">
        <v>14.72</v>
      </c>
      <c r="T379" s="28">
        <v>9</v>
      </c>
      <c r="U379" s="41">
        <v>0.94</v>
      </c>
      <c r="V379" s="28">
        <v>127</v>
      </c>
      <c r="W379" s="41">
        <v>13.26</v>
      </c>
      <c r="X379" s="28">
        <v>74</v>
      </c>
      <c r="Y379" s="41">
        <v>7.97</v>
      </c>
    </row>
    <row r="380" spans="2:25" ht="15" customHeight="1">
      <c r="B380" s="29">
        <v>110906</v>
      </c>
      <c r="C380" s="27" t="s">
        <v>721</v>
      </c>
      <c r="D380" s="28">
        <v>1794</v>
      </c>
      <c r="E380" s="41">
        <v>4.04</v>
      </c>
      <c r="F380" s="28">
        <v>1246</v>
      </c>
      <c r="G380" s="41">
        <v>69.45</v>
      </c>
      <c r="H380" s="28">
        <v>548</v>
      </c>
      <c r="I380" s="41">
        <v>30.55</v>
      </c>
      <c r="J380" s="28">
        <v>1288</v>
      </c>
      <c r="K380" s="28">
        <v>387</v>
      </c>
      <c r="L380" s="28">
        <v>90</v>
      </c>
      <c r="M380" s="41">
        <v>72.97</v>
      </c>
      <c r="N380" s="41">
        <v>21.93</v>
      </c>
      <c r="O380" s="41">
        <v>5.0999999999999996</v>
      </c>
      <c r="P380" s="28">
        <v>17</v>
      </c>
      <c r="Q380" s="41">
        <v>2.9</v>
      </c>
      <c r="R380" s="28">
        <v>302</v>
      </c>
      <c r="S380" s="41">
        <v>16.829999999999998</v>
      </c>
      <c r="T380" s="28">
        <v>22</v>
      </c>
      <c r="U380" s="41">
        <v>1.23</v>
      </c>
      <c r="V380" s="28">
        <v>155</v>
      </c>
      <c r="W380" s="41">
        <v>8.64</v>
      </c>
      <c r="X380" s="28">
        <v>96</v>
      </c>
      <c r="Y380" s="41">
        <v>5.44</v>
      </c>
    </row>
    <row r="381" spans="2:25" ht="15" customHeight="1">
      <c r="B381" s="29">
        <v>110907</v>
      </c>
      <c r="C381" s="27" t="s">
        <v>722</v>
      </c>
      <c r="D381" s="28">
        <v>555</v>
      </c>
      <c r="E381" s="41">
        <v>3.84</v>
      </c>
      <c r="F381" s="28">
        <v>432</v>
      </c>
      <c r="G381" s="41">
        <v>77.84</v>
      </c>
      <c r="H381" s="28">
        <v>123</v>
      </c>
      <c r="I381" s="41">
        <v>22.16</v>
      </c>
      <c r="J381" s="28">
        <v>391</v>
      </c>
      <c r="K381" s="28">
        <v>136</v>
      </c>
      <c r="L381" s="28">
        <v>22</v>
      </c>
      <c r="M381" s="41">
        <v>71.22</v>
      </c>
      <c r="N381" s="41">
        <v>24.77</v>
      </c>
      <c r="O381" s="41">
        <v>4.01</v>
      </c>
      <c r="P381" s="28">
        <v>3</v>
      </c>
      <c r="Q381" s="41">
        <v>1.84</v>
      </c>
      <c r="R381" s="28">
        <v>99</v>
      </c>
      <c r="S381" s="41">
        <v>17.84</v>
      </c>
      <c r="T381" s="28">
        <v>3</v>
      </c>
      <c r="U381" s="41">
        <v>0.54</v>
      </c>
      <c r="V381" s="28">
        <v>42</v>
      </c>
      <c r="W381" s="41">
        <v>7.57</v>
      </c>
      <c r="X381" s="28">
        <v>38</v>
      </c>
      <c r="Y381" s="41">
        <v>6.92</v>
      </c>
    </row>
    <row r="382" spans="2:25" ht="15" customHeight="1">
      <c r="B382" s="29">
        <v>110908</v>
      </c>
      <c r="C382" s="27" t="s">
        <v>723</v>
      </c>
      <c r="D382" s="28">
        <v>723</v>
      </c>
      <c r="E382" s="41">
        <v>3.99</v>
      </c>
      <c r="F382" s="28">
        <v>524</v>
      </c>
      <c r="G382" s="41">
        <v>72.48</v>
      </c>
      <c r="H382" s="28">
        <v>199</v>
      </c>
      <c r="I382" s="41">
        <v>27.52</v>
      </c>
      <c r="J382" s="28">
        <v>568</v>
      </c>
      <c r="K382" s="28">
        <v>130</v>
      </c>
      <c r="L382" s="28">
        <v>18</v>
      </c>
      <c r="M382" s="41">
        <v>79.33</v>
      </c>
      <c r="N382" s="41">
        <v>18.16</v>
      </c>
      <c r="O382" s="41">
        <v>2.5099999999999998</v>
      </c>
      <c r="P382" s="28">
        <v>3</v>
      </c>
      <c r="Q382" s="41">
        <v>1.34</v>
      </c>
      <c r="R382" s="28">
        <v>107</v>
      </c>
      <c r="S382" s="41">
        <v>14.8</v>
      </c>
      <c r="T382" s="28">
        <v>8</v>
      </c>
      <c r="U382" s="41">
        <v>1.1100000000000001</v>
      </c>
      <c r="V382" s="28">
        <v>6</v>
      </c>
      <c r="W382" s="41">
        <v>0.83</v>
      </c>
      <c r="X382" s="28">
        <v>47</v>
      </c>
      <c r="Y382" s="41">
        <v>6.56</v>
      </c>
    </row>
    <row r="383" spans="2:25" ht="15" customHeight="1">
      <c r="B383" s="29">
        <v>110909</v>
      </c>
      <c r="C383" s="27" t="s">
        <v>724</v>
      </c>
      <c r="D383" s="28">
        <v>961</v>
      </c>
      <c r="E383" s="41">
        <v>3.68</v>
      </c>
      <c r="F383" s="28">
        <v>710</v>
      </c>
      <c r="G383" s="41">
        <v>73.88</v>
      </c>
      <c r="H383" s="28">
        <v>251</v>
      </c>
      <c r="I383" s="41">
        <v>26.12</v>
      </c>
      <c r="J383" s="28">
        <v>591</v>
      </c>
      <c r="K383" s="28">
        <v>257</v>
      </c>
      <c r="L383" s="28">
        <v>99</v>
      </c>
      <c r="M383" s="41">
        <v>62.41</v>
      </c>
      <c r="N383" s="41">
        <v>27.14</v>
      </c>
      <c r="O383" s="41">
        <v>10.45</v>
      </c>
      <c r="P383" s="28">
        <v>8</v>
      </c>
      <c r="Q383" s="41">
        <v>2.68</v>
      </c>
      <c r="R383" s="28">
        <v>138</v>
      </c>
      <c r="S383" s="41">
        <v>14.36</v>
      </c>
      <c r="T383" s="28">
        <v>31</v>
      </c>
      <c r="U383" s="41">
        <v>3.23</v>
      </c>
      <c r="V383" s="28">
        <v>227</v>
      </c>
      <c r="W383" s="41">
        <v>23.62</v>
      </c>
      <c r="X383" s="28">
        <v>86</v>
      </c>
      <c r="Y383" s="41">
        <v>9.08</v>
      </c>
    </row>
    <row r="384" spans="2:25" ht="15" customHeight="1">
      <c r="B384" s="29">
        <v>111001</v>
      </c>
      <c r="C384" s="27" t="s">
        <v>725</v>
      </c>
      <c r="D384" s="28">
        <v>3651</v>
      </c>
      <c r="E384" s="41">
        <v>4.17</v>
      </c>
      <c r="F384" s="28">
        <v>2443</v>
      </c>
      <c r="G384" s="41">
        <v>66.91</v>
      </c>
      <c r="H384" s="28">
        <v>1208</v>
      </c>
      <c r="I384" s="41">
        <v>33.090000000000003</v>
      </c>
      <c r="J384" s="28">
        <v>2605</v>
      </c>
      <c r="K384" s="28">
        <v>663</v>
      </c>
      <c r="L384" s="28">
        <v>252</v>
      </c>
      <c r="M384" s="41">
        <v>74.010000000000005</v>
      </c>
      <c r="N384" s="41">
        <v>18.84</v>
      </c>
      <c r="O384" s="41">
        <v>7.16</v>
      </c>
      <c r="P384" s="28">
        <v>61</v>
      </c>
      <c r="Q384" s="41">
        <v>4.58</v>
      </c>
      <c r="R384" s="28">
        <v>471</v>
      </c>
      <c r="S384" s="41">
        <v>12.9</v>
      </c>
      <c r="T384" s="28">
        <v>184</v>
      </c>
      <c r="U384" s="41">
        <v>5.04</v>
      </c>
      <c r="V384" s="28">
        <v>387</v>
      </c>
      <c r="W384" s="41">
        <v>10.6</v>
      </c>
      <c r="X384" s="28">
        <v>169</v>
      </c>
      <c r="Y384" s="41">
        <v>4.8</v>
      </c>
    </row>
    <row r="385" spans="2:25" ht="15" customHeight="1">
      <c r="B385" s="29">
        <v>111002</v>
      </c>
      <c r="C385" s="27" t="s">
        <v>726</v>
      </c>
      <c r="D385" s="28">
        <v>913</v>
      </c>
      <c r="E385" s="41">
        <v>3.45</v>
      </c>
      <c r="F385" s="28">
        <v>639</v>
      </c>
      <c r="G385" s="41">
        <v>69.989999999999995</v>
      </c>
      <c r="H385" s="28">
        <v>274</v>
      </c>
      <c r="I385" s="41">
        <v>30.01</v>
      </c>
      <c r="J385" s="28">
        <v>579</v>
      </c>
      <c r="K385" s="28">
        <v>244</v>
      </c>
      <c r="L385" s="28">
        <v>81</v>
      </c>
      <c r="M385" s="41">
        <v>64.05</v>
      </c>
      <c r="N385" s="41">
        <v>26.99</v>
      </c>
      <c r="O385" s="41">
        <v>8.9600000000000009</v>
      </c>
      <c r="P385" s="28">
        <v>12</v>
      </c>
      <c r="Q385" s="41">
        <v>5.0199999999999996</v>
      </c>
      <c r="R385" s="28">
        <v>122</v>
      </c>
      <c r="S385" s="41">
        <v>13.36</v>
      </c>
      <c r="T385" s="28">
        <v>33</v>
      </c>
      <c r="U385" s="41">
        <v>3.61</v>
      </c>
      <c r="V385" s="28">
        <v>174</v>
      </c>
      <c r="W385" s="41">
        <v>19.059999999999999</v>
      </c>
      <c r="X385" s="28">
        <v>89</v>
      </c>
      <c r="Y385" s="41">
        <v>9.85</v>
      </c>
    </row>
    <row r="386" spans="2:25" ht="15" customHeight="1">
      <c r="B386" s="29">
        <v>111003</v>
      </c>
      <c r="C386" s="27" t="s">
        <v>727</v>
      </c>
      <c r="D386" s="28">
        <v>754</v>
      </c>
      <c r="E386" s="41">
        <v>4.2300000000000004</v>
      </c>
      <c r="F386" s="28">
        <v>532</v>
      </c>
      <c r="G386" s="41">
        <v>70.56</v>
      </c>
      <c r="H386" s="28">
        <v>222</v>
      </c>
      <c r="I386" s="41">
        <v>29.44</v>
      </c>
      <c r="J386" s="28">
        <v>488</v>
      </c>
      <c r="K386" s="28">
        <v>197</v>
      </c>
      <c r="L386" s="28">
        <v>50</v>
      </c>
      <c r="M386" s="41">
        <v>66.39</v>
      </c>
      <c r="N386" s="41">
        <v>26.8</v>
      </c>
      <c r="O386" s="41">
        <v>6.8</v>
      </c>
      <c r="P386" s="28">
        <v>7</v>
      </c>
      <c r="Q386" s="41">
        <v>2.5499999999999998</v>
      </c>
      <c r="R386" s="28">
        <v>139</v>
      </c>
      <c r="S386" s="41">
        <v>18.440000000000001</v>
      </c>
      <c r="T386" s="28">
        <v>65</v>
      </c>
      <c r="U386" s="41">
        <v>8.6199999999999992</v>
      </c>
      <c r="V386" s="28">
        <v>31</v>
      </c>
      <c r="W386" s="41">
        <v>4.1100000000000003</v>
      </c>
      <c r="X386" s="28">
        <v>65</v>
      </c>
      <c r="Y386" s="41">
        <v>8.84</v>
      </c>
    </row>
    <row r="387" spans="2:25" ht="15" customHeight="1">
      <c r="B387" s="29">
        <v>111004</v>
      </c>
      <c r="C387" s="27" t="s">
        <v>728</v>
      </c>
      <c r="D387" s="28">
        <v>242</v>
      </c>
      <c r="E387" s="41">
        <v>3.64</v>
      </c>
      <c r="F387" s="28">
        <v>190</v>
      </c>
      <c r="G387" s="41">
        <v>78.510000000000005</v>
      </c>
      <c r="H387" s="28">
        <v>52</v>
      </c>
      <c r="I387" s="41">
        <v>21.49</v>
      </c>
      <c r="J387" s="28">
        <v>163</v>
      </c>
      <c r="K387" s="28">
        <v>59</v>
      </c>
      <c r="L387" s="28">
        <v>14</v>
      </c>
      <c r="M387" s="41">
        <v>69.069999999999993</v>
      </c>
      <c r="N387" s="41">
        <v>25</v>
      </c>
      <c r="O387" s="41">
        <v>5.93</v>
      </c>
      <c r="P387" s="28">
        <v>1</v>
      </c>
      <c r="Q387" s="41">
        <v>1.33</v>
      </c>
      <c r="R387" s="28">
        <v>21</v>
      </c>
      <c r="S387" s="41">
        <v>8.68</v>
      </c>
      <c r="T387" s="28">
        <v>17</v>
      </c>
      <c r="U387" s="41">
        <v>7.02</v>
      </c>
      <c r="V387" s="28">
        <v>45</v>
      </c>
      <c r="W387" s="41">
        <v>18.600000000000001</v>
      </c>
      <c r="X387" s="28">
        <v>5</v>
      </c>
      <c r="Y387" s="41">
        <v>2.12</v>
      </c>
    </row>
    <row r="388" spans="2:25" ht="15" customHeight="1">
      <c r="B388" s="29">
        <v>111005</v>
      </c>
      <c r="C388" s="27" t="s">
        <v>729</v>
      </c>
      <c r="D388" s="28">
        <v>1642</v>
      </c>
      <c r="E388" s="41">
        <v>4.1100000000000003</v>
      </c>
      <c r="F388" s="28">
        <v>1154</v>
      </c>
      <c r="G388" s="41">
        <v>70.28</v>
      </c>
      <c r="H388" s="28">
        <v>488</v>
      </c>
      <c r="I388" s="41">
        <v>29.72</v>
      </c>
      <c r="J388" s="28">
        <v>845</v>
      </c>
      <c r="K388" s="28">
        <v>457</v>
      </c>
      <c r="L388" s="28">
        <v>321</v>
      </c>
      <c r="M388" s="41">
        <v>52.06</v>
      </c>
      <c r="N388" s="41">
        <v>28.16</v>
      </c>
      <c r="O388" s="41">
        <v>19.78</v>
      </c>
      <c r="P388" s="28">
        <v>39</v>
      </c>
      <c r="Q388" s="41">
        <v>6.38</v>
      </c>
      <c r="R388" s="28">
        <v>233</v>
      </c>
      <c r="S388" s="41">
        <v>14.19</v>
      </c>
      <c r="T388" s="28">
        <v>365</v>
      </c>
      <c r="U388" s="41">
        <v>22.23</v>
      </c>
      <c r="V388" s="28">
        <v>389</v>
      </c>
      <c r="W388" s="41">
        <v>23.69</v>
      </c>
      <c r="X388" s="28">
        <v>163</v>
      </c>
      <c r="Y388" s="41">
        <v>10.039999999999999</v>
      </c>
    </row>
    <row r="389" spans="2:25" ht="15" customHeight="1">
      <c r="B389" s="29">
        <v>111101</v>
      </c>
      <c r="C389" s="27" t="s">
        <v>730</v>
      </c>
      <c r="D389" s="28">
        <v>1398</v>
      </c>
      <c r="E389" s="41">
        <v>4.1900000000000004</v>
      </c>
      <c r="F389" s="28">
        <v>1021</v>
      </c>
      <c r="G389" s="41">
        <v>73.03</v>
      </c>
      <c r="H389" s="28">
        <v>377</v>
      </c>
      <c r="I389" s="41">
        <v>26.97</v>
      </c>
      <c r="J389" s="28">
        <v>821</v>
      </c>
      <c r="K389" s="28">
        <v>308</v>
      </c>
      <c r="L389" s="28">
        <v>164</v>
      </c>
      <c r="M389" s="41">
        <v>63.5</v>
      </c>
      <c r="N389" s="41">
        <v>23.82</v>
      </c>
      <c r="O389" s="41">
        <v>12.68</v>
      </c>
      <c r="P389" s="28">
        <v>46</v>
      </c>
      <c r="Q389" s="41">
        <v>8.6300000000000008</v>
      </c>
      <c r="R389" s="28">
        <v>214</v>
      </c>
      <c r="S389" s="41">
        <v>15.31</v>
      </c>
      <c r="T389" s="28">
        <v>176</v>
      </c>
      <c r="U389" s="41">
        <v>12.59</v>
      </c>
      <c r="V389" s="28">
        <v>163</v>
      </c>
      <c r="W389" s="41">
        <v>11.66</v>
      </c>
      <c r="X389" s="28">
        <v>143</v>
      </c>
      <c r="Y389" s="41">
        <v>11.06</v>
      </c>
    </row>
    <row r="390" spans="2:25" ht="15" customHeight="1">
      <c r="B390" s="29">
        <v>111102</v>
      </c>
      <c r="C390" s="27" t="s">
        <v>731</v>
      </c>
      <c r="D390" s="28">
        <v>443</v>
      </c>
      <c r="E390" s="41">
        <v>4.59</v>
      </c>
      <c r="F390" s="28">
        <v>355</v>
      </c>
      <c r="G390" s="41">
        <v>80.14</v>
      </c>
      <c r="H390" s="28">
        <v>88</v>
      </c>
      <c r="I390" s="41">
        <v>19.86</v>
      </c>
      <c r="J390" s="28">
        <v>176</v>
      </c>
      <c r="K390" s="28">
        <v>142</v>
      </c>
      <c r="L390" s="28">
        <v>105</v>
      </c>
      <c r="M390" s="41">
        <v>41.61</v>
      </c>
      <c r="N390" s="41">
        <v>33.57</v>
      </c>
      <c r="O390" s="41">
        <v>24.82</v>
      </c>
      <c r="P390" s="28">
        <v>12</v>
      </c>
      <c r="Q390" s="41">
        <v>6.19</v>
      </c>
      <c r="R390" s="28">
        <v>89</v>
      </c>
      <c r="S390" s="41">
        <v>20.09</v>
      </c>
      <c r="T390" s="28">
        <v>120</v>
      </c>
      <c r="U390" s="41">
        <v>27.09</v>
      </c>
      <c r="V390" s="28">
        <v>102</v>
      </c>
      <c r="W390" s="41">
        <v>23.02</v>
      </c>
      <c r="X390" s="28">
        <v>84</v>
      </c>
      <c r="Y390" s="41">
        <v>19.86</v>
      </c>
    </row>
    <row r="391" spans="2:25" ht="15" customHeight="1">
      <c r="B391" s="29">
        <v>111103</v>
      </c>
      <c r="C391" s="27" t="s">
        <v>732</v>
      </c>
      <c r="D391" s="28">
        <v>780</v>
      </c>
      <c r="E391" s="41">
        <v>4.17</v>
      </c>
      <c r="F391" s="28">
        <v>589</v>
      </c>
      <c r="G391" s="41">
        <v>75.510000000000005</v>
      </c>
      <c r="H391" s="28">
        <v>191</v>
      </c>
      <c r="I391" s="41">
        <v>24.49</v>
      </c>
      <c r="J391" s="28">
        <v>452</v>
      </c>
      <c r="K391" s="28">
        <v>213</v>
      </c>
      <c r="L391" s="28">
        <v>81</v>
      </c>
      <c r="M391" s="41">
        <v>60.59</v>
      </c>
      <c r="N391" s="41">
        <v>28.55</v>
      </c>
      <c r="O391" s="41">
        <v>10.86</v>
      </c>
      <c r="P391" s="28">
        <v>26</v>
      </c>
      <c r="Q391" s="41">
        <v>8.7799999999999994</v>
      </c>
      <c r="R391" s="28">
        <v>100</v>
      </c>
      <c r="S391" s="41">
        <v>12.82</v>
      </c>
      <c r="T391" s="28">
        <v>65</v>
      </c>
      <c r="U391" s="41">
        <v>8.33</v>
      </c>
      <c r="V391" s="28">
        <v>82</v>
      </c>
      <c r="W391" s="41">
        <v>10.51</v>
      </c>
      <c r="X391" s="28">
        <v>125</v>
      </c>
      <c r="Y391" s="41">
        <v>16.760000000000002</v>
      </c>
    </row>
    <row r="392" spans="2:25" ht="15" customHeight="1">
      <c r="B392" s="29">
        <v>111201</v>
      </c>
      <c r="C392" s="27" t="s">
        <v>733</v>
      </c>
      <c r="D392" s="28">
        <v>5164</v>
      </c>
      <c r="E392" s="41">
        <v>4.21</v>
      </c>
      <c r="F392" s="28">
        <v>3714</v>
      </c>
      <c r="G392" s="41">
        <v>71.92</v>
      </c>
      <c r="H392" s="28">
        <v>1450</v>
      </c>
      <c r="I392" s="41">
        <v>28.08</v>
      </c>
      <c r="J392" s="28">
        <v>4069</v>
      </c>
      <c r="K392" s="28">
        <v>865</v>
      </c>
      <c r="L392" s="28">
        <v>131</v>
      </c>
      <c r="M392" s="41">
        <v>80.34</v>
      </c>
      <c r="N392" s="41">
        <v>17.079999999999998</v>
      </c>
      <c r="O392" s="41">
        <v>2.59</v>
      </c>
      <c r="P392" s="28">
        <v>51</v>
      </c>
      <c r="Q392" s="41">
        <v>2.91</v>
      </c>
      <c r="R392" s="28">
        <v>709</v>
      </c>
      <c r="S392" s="41">
        <v>13.73</v>
      </c>
      <c r="T392" s="28">
        <v>77</v>
      </c>
      <c r="U392" s="41">
        <v>1.49</v>
      </c>
      <c r="V392" s="28">
        <v>167</v>
      </c>
      <c r="W392" s="41">
        <v>3.23</v>
      </c>
      <c r="X392" s="28">
        <v>172</v>
      </c>
      <c r="Y392" s="41">
        <v>3.4</v>
      </c>
    </row>
    <row r="393" spans="2:25" ht="15" customHeight="1">
      <c r="B393" s="29">
        <v>111202</v>
      </c>
      <c r="C393" s="27" t="s">
        <v>734</v>
      </c>
      <c r="D393" s="28">
        <v>4664</v>
      </c>
      <c r="E393" s="41">
        <v>4.2300000000000004</v>
      </c>
      <c r="F393" s="28">
        <v>3190</v>
      </c>
      <c r="G393" s="41">
        <v>68.400000000000006</v>
      </c>
      <c r="H393" s="28">
        <v>1474</v>
      </c>
      <c r="I393" s="41">
        <v>31.6</v>
      </c>
      <c r="J393" s="28">
        <v>3914</v>
      </c>
      <c r="K393" s="28">
        <v>638</v>
      </c>
      <c r="L393" s="28">
        <v>66</v>
      </c>
      <c r="M393" s="41">
        <v>84.76</v>
      </c>
      <c r="N393" s="41">
        <v>13.82</v>
      </c>
      <c r="O393" s="41">
        <v>1.43</v>
      </c>
      <c r="P393" s="28">
        <v>34</v>
      </c>
      <c r="Q393" s="41">
        <v>1.97</v>
      </c>
      <c r="R393" s="28">
        <v>576</v>
      </c>
      <c r="S393" s="41">
        <v>12.35</v>
      </c>
      <c r="T393" s="28">
        <v>48</v>
      </c>
      <c r="U393" s="41">
        <v>1.03</v>
      </c>
      <c r="V393" s="28">
        <v>63</v>
      </c>
      <c r="W393" s="41">
        <v>1.35</v>
      </c>
      <c r="X393" s="28">
        <v>71</v>
      </c>
      <c r="Y393" s="41">
        <v>1.54</v>
      </c>
    </row>
    <row r="394" spans="2:25" ht="15" customHeight="1">
      <c r="B394" s="29">
        <v>111301</v>
      </c>
      <c r="C394" s="27" t="s">
        <v>735</v>
      </c>
      <c r="D394" s="28">
        <v>3845</v>
      </c>
      <c r="E394" s="41">
        <v>4.17</v>
      </c>
      <c r="F394" s="28">
        <v>2538</v>
      </c>
      <c r="G394" s="41">
        <v>66.010000000000005</v>
      </c>
      <c r="H394" s="28">
        <v>1307</v>
      </c>
      <c r="I394" s="41">
        <v>33.99</v>
      </c>
      <c r="J394" s="28">
        <v>2370</v>
      </c>
      <c r="K394" s="28">
        <v>946</v>
      </c>
      <c r="L394" s="28">
        <v>470</v>
      </c>
      <c r="M394" s="41">
        <v>62.6</v>
      </c>
      <c r="N394" s="41">
        <v>24.99</v>
      </c>
      <c r="O394" s="41">
        <v>12.41</v>
      </c>
      <c r="P394" s="28">
        <v>76</v>
      </c>
      <c r="Q394" s="41">
        <v>5.5</v>
      </c>
      <c r="R394" s="28">
        <v>692</v>
      </c>
      <c r="S394" s="41">
        <v>18</v>
      </c>
      <c r="T394" s="28">
        <v>249</v>
      </c>
      <c r="U394" s="41">
        <v>6.48</v>
      </c>
      <c r="V394" s="28">
        <v>759</v>
      </c>
      <c r="W394" s="41">
        <v>19.739999999999998</v>
      </c>
      <c r="X394" s="28">
        <v>303</v>
      </c>
      <c r="Y394" s="41">
        <v>8</v>
      </c>
    </row>
    <row r="395" spans="2:25" ht="15" customHeight="1">
      <c r="B395" s="29">
        <v>111302</v>
      </c>
      <c r="C395" s="27" t="s">
        <v>736</v>
      </c>
      <c r="D395" s="28">
        <v>1838</v>
      </c>
      <c r="E395" s="41">
        <v>3.54</v>
      </c>
      <c r="F395" s="28">
        <v>1352</v>
      </c>
      <c r="G395" s="41">
        <v>73.56</v>
      </c>
      <c r="H395" s="28">
        <v>486</v>
      </c>
      <c r="I395" s="41">
        <v>26.44</v>
      </c>
      <c r="J395" s="28">
        <v>1186</v>
      </c>
      <c r="K395" s="28">
        <v>441</v>
      </c>
      <c r="L395" s="28">
        <v>184</v>
      </c>
      <c r="M395" s="41">
        <v>65.489999999999995</v>
      </c>
      <c r="N395" s="41">
        <v>24.35</v>
      </c>
      <c r="O395" s="41">
        <v>10.16</v>
      </c>
      <c r="P395" s="28">
        <v>46</v>
      </c>
      <c r="Q395" s="41">
        <v>8.42</v>
      </c>
      <c r="R395" s="28">
        <v>278</v>
      </c>
      <c r="S395" s="41">
        <v>15.13</v>
      </c>
      <c r="T395" s="28">
        <v>185</v>
      </c>
      <c r="U395" s="41">
        <v>10.07</v>
      </c>
      <c r="V395" s="28">
        <v>150</v>
      </c>
      <c r="W395" s="41">
        <v>8.16</v>
      </c>
      <c r="X395" s="28">
        <v>207</v>
      </c>
      <c r="Y395" s="41">
        <v>11.43</v>
      </c>
    </row>
    <row r="396" spans="2:25" ht="15" customHeight="1">
      <c r="B396" s="29">
        <v>111303</v>
      </c>
      <c r="C396" s="27" t="s">
        <v>737</v>
      </c>
      <c r="D396" s="28">
        <v>660</v>
      </c>
      <c r="E396" s="41">
        <v>3.49</v>
      </c>
      <c r="F396" s="28">
        <v>528</v>
      </c>
      <c r="G396" s="41">
        <v>80</v>
      </c>
      <c r="H396" s="28">
        <v>132</v>
      </c>
      <c r="I396" s="41">
        <v>20</v>
      </c>
      <c r="J396" s="28">
        <v>435</v>
      </c>
      <c r="K396" s="28">
        <v>156</v>
      </c>
      <c r="L396" s="28">
        <v>53</v>
      </c>
      <c r="M396" s="41">
        <v>67.55</v>
      </c>
      <c r="N396" s="41">
        <v>24.22</v>
      </c>
      <c r="O396" s="41">
        <v>8.23</v>
      </c>
      <c r="P396" s="28">
        <v>20</v>
      </c>
      <c r="Q396" s="41">
        <v>9.9499999999999993</v>
      </c>
      <c r="R396" s="28">
        <v>87</v>
      </c>
      <c r="S396" s="41">
        <v>13.18</v>
      </c>
      <c r="T396" s="28">
        <v>76</v>
      </c>
      <c r="U396" s="41">
        <v>11.52</v>
      </c>
      <c r="V396" s="28">
        <v>40</v>
      </c>
      <c r="W396" s="41">
        <v>6.06</v>
      </c>
      <c r="X396" s="28">
        <v>57</v>
      </c>
      <c r="Y396" s="41">
        <v>8.85</v>
      </c>
    </row>
    <row r="397" spans="2:25" ht="15" customHeight="1">
      <c r="B397" s="29">
        <v>111401</v>
      </c>
      <c r="C397" s="27" t="s">
        <v>543</v>
      </c>
      <c r="D397" s="28">
        <v>28547</v>
      </c>
      <c r="E397" s="41">
        <v>4.42</v>
      </c>
      <c r="F397" s="28">
        <v>16527</v>
      </c>
      <c r="G397" s="41">
        <v>57.89</v>
      </c>
      <c r="H397" s="28">
        <v>12020</v>
      </c>
      <c r="I397" s="41">
        <v>42.11</v>
      </c>
      <c r="J397" s="28">
        <v>22120</v>
      </c>
      <c r="K397" s="28">
        <v>5008</v>
      </c>
      <c r="L397" s="28">
        <v>786</v>
      </c>
      <c r="M397" s="41">
        <v>79.239999999999995</v>
      </c>
      <c r="N397" s="41">
        <v>17.940000000000001</v>
      </c>
      <c r="O397" s="41">
        <v>2.82</v>
      </c>
      <c r="P397" s="28">
        <v>295</v>
      </c>
      <c r="Q397" s="41">
        <v>2.89</v>
      </c>
      <c r="R397" s="28">
        <v>4358</v>
      </c>
      <c r="S397" s="41">
        <v>15.27</v>
      </c>
      <c r="T397" s="28">
        <v>532</v>
      </c>
      <c r="U397" s="41">
        <v>1.86</v>
      </c>
      <c r="V397" s="28">
        <v>956</v>
      </c>
      <c r="W397" s="41">
        <v>3.35</v>
      </c>
      <c r="X397" s="28">
        <v>738</v>
      </c>
      <c r="Y397" s="41">
        <v>2.64</v>
      </c>
    </row>
    <row r="398" spans="2:25" ht="15" customHeight="1">
      <c r="B398" s="29">
        <v>111402</v>
      </c>
      <c r="C398" s="27" t="s">
        <v>738</v>
      </c>
      <c r="D398" s="28">
        <v>11050</v>
      </c>
      <c r="E398" s="41">
        <v>4.2</v>
      </c>
      <c r="F398" s="28">
        <v>6591</v>
      </c>
      <c r="G398" s="41">
        <v>59.65</v>
      </c>
      <c r="H398" s="28">
        <v>4459</v>
      </c>
      <c r="I398" s="41">
        <v>40.35</v>
      </c>
      <c r="J398" s="28">
        <v>9111</v>
      </c>
      <c r="K398" s="28">
        <v>1474</v>
      </c>
      <c r="L398" s="28">
        <v>145</v>
      </c>
      <c r="M398" s="41">
        <v>84.91</v>
      </c>
      <c r="N398" s="41">
        <v>13.74</v>
      </c>
      <c r="O398" s="41">
        <v>1.35</v>
      </c>
      <c r="P398" s="28">
        <v>88</v>
      </c>
      <c r="Q398" s="41">
        <v>2.7</v>
      </c>
      <c r="R398" s="28">
        <v>1248</v>
      </c>
      <c r="S398" s="41">
        <v>11.29</v>
      </c>
      <c r="T398" s="28">
        <v>64</v>
      </c>
      <c r="U398" s="41">
        <v>0.57999999999999996</v>
      </c>
      <c r="V398" s="28">
        <v>134</v>
      </c>
      <c r="W398" s="41">
        <v>1.21</v>
      </c>
      <c r="X398" s="28">
        <v>315</v>
      </c>
      <c r="Y398" s="41">
        <v>2.94</v>
      </c>
    </row>
    <row r="399" spans="2:25" ht="15" customHeight="1">
      <c r="B399" s="29">
        <v>111403</v>
      </c>
      <c r="C399" s="27" t="s">
        <v>705</v>
      </c>
      <c r="D399" s="28">
        <v>4809</v>
      </c>
      <c r="E399" s="41">
        <v>4.25</v>
      </c>
      <c r="F399" s="28">
        <v>2875</v>
      </c>
      <c r="G399" s="41">
        <v>59.78</v>
      </c>
      <c r="H399" s="28">
        <v>1934</v>
      </c>
      <c r="I399" s="41">
        <v>40.22</v>
      </c>
      <c r="J399" s="28">
        <v>3763</v>
      </c>
      <c r="K399" s="28">
        <v>873</v>
      </c>
      <c r="L399" s="28">
        <v>98</v>
      </c>
      <c r="M399" s="41">
        <v>79.489999999999995</v>
      </c>
      <c r="N399" s="41">
        <v>18.440000000000001</v>
      </c>
      <c r="O399" s="41">
        <v>2.0699999999999998</v>
      </c>
      <c r="P399" s="28">
        <v>26</v>
      </c>
      <c r="Q399" s="41">
        <v>1.72</v>
      </c>
      <c r="R399" s="28">
        <v>733</v>
      </c>
      <c r="S399" s="41">
        <v>15.24</v>
      </c>
      <c r="T399" s="28">
        <v>62</v>
      </c>
      <c r="U399" s="41">
        <v>1.29</v>
      </c>
      <c r="V399" s="28">
        <v>86</v>
      </c>
      <c r="W399" s="41">
        <v>1.79</v>
      </c>
      <c r="X399" s="28">
        <v>188</v>
      </c>
      <c r="Y399" s="41">
        <v>3.97</v>
      </c>
    </row>
    <row r="400" spans="2:25" ht="15" customHeight="1">
      <c r="B400" s="29">
        <v>111404</v>
      </c>
      <c r="C400" s="27" t="s">
        <v>739</v>
      </c>
      <c r="D400" s="28">
        <v>1728</v>
      </c>
      <c r="E400" s="41">
        <v>3.7</v>
      </c>
      <c r="F400" s="28">
        <v>1208</v>
      </c>
      <c r="G400" s="41">
        <v>69.91</v>
      </c>
      <c r="H400" s="28">
        <v>520</v>
      </c>
      <c r="I400" s="41">
        <v>30.09</v>
      </c>
      <c r="J400" s="28">
        <v>1118</v>
      </c>
      <c r="K400" s="28">
        <v>402</v>
      </c>
      <c r="L400" s="28">
        <v>127</v>
      </c>
      <c r="M400" s="41">
        <v>67.88</v>
      </c>
      <c r="N400" s="41">
        <v>24.41</v>
      </c>
      <c r="O400" s="41">
        <v>7.71</v>
      </c>
      <c r="P400" s="28">
        <v>79</v>
      </c>
      <c r="Q400" s="41">
        <v>15.64</v>
      </c>
      <c r="R400" s="28">
        <v>288</v>
      </c>
      <c r="S400" s="41">
        <v>16.670000000000002</v>
      </c>
      <c r="T400" s="28">
        <v>108</v>
      </c>
      <c r="U400" s="41">
        <v>6.25</v>
      </c>
      <c r="V400" s="28">
        <v>87</v>
      </c>
      <c r="W400" s="41">
        <v>5.03</v>
      </c>
      <c r="X400" s="28">
        <v>135</v>
      </c>
      <c r="Y400" s="41">
        <v>8.1999999999999993</v>
      </c>
    </row>
    <row r="401" spans="2:25" ht="15" customHeight="1">
      <c r="B401" s="29">
        <v>111405</v>
      </c>
      <c r="C401" s="27" t="s">
        <v>740</v>
      </c>
      <c r="D401" s="28">
        <v>460</v>
      </c>
      <c r="E401" s="41">
        <v>3.52</v>
      </c>
      <c r="F401" s="28">
        <v>355</v>
      </c>
      <c r="G401" s="41">
        <v>77.17</v>
      </c>
      <c r="H401" s="28">
        <v>105</v>
      </c>
      <c r="I401" s="41">
        <v>22.83</v>
      </c>
      <c r="J401" s="28">
        <v>183</v>
      </c>
      <c r="K401" s="28">
        <v>148</v>
      </c>
      <c r="L401" s="28">
        <v>110</v>
      </c>
      <c r="M401" s="41">
        <v>41.5</v>
      </c>
      <c r="N401" s="41">
        <v>33.56</v>
      </c>
      <c r="O401" s="41">
        <v>24.94</v>
      </c>
      <c r="P401" s="28">
        <v>8</v>
      </c>
      <c r="Q401" s="41">
        <v>6.15</v>
      </c>
      <c r="R401" s="28">
        <v>78</v>
      </c>
      <c r="S401" s="41">
        <v>16.96</v>
      </c>
      <c r="T401" s="28">
        <v>69</v>
      </c>
      <c r="U401" s="41">
        <v>15</v>
      </c>
      <c r="V401" s="28">
        <v>205</v>
      </c>
      <c r="W401" s="41">
        <v>44.57</v>
      </c>
      <c r="X401" s="28">
        <v>51</v>
      </c>
      <c r="Y401" s="41">
        <v>11.56</v>
      </c>
    </row>
    <row r="402" spans="2:25" ht="15" customHeight="1">
      <c r="B402" s="29">
        <v>111406</v>
      </c>
      <c r="C402" s="27" t="s">
        <v>741</v>
      </c>
      <c r="D402" s="28">
        <v>537</v>
      </c>
      <c r="E402" s="41">
        <v>4.22</v>
      </c>
      <c r="F402" s="28">
        <v>429</v>
      </c>
      <c r="G402" s="41">
        <v>79.89</v>
      </c>
      <c r="H402" s="28">
        <v>108</v>
      </c>
      <c r="I402" s="41">
        <v>20.11</v>
      </c>
      <c r="J402" s="28">
        <v>321</v>
      </c>
      <c r="K402" s="28">
        <v>147</v>
      </c>
      <c r="L402" s="28">
        <v>52</v>
      </c>
      <c r="M402" s="41">
        <v>61.73</v>
      </c>
      <c r="N402" s="41">
        <v>28.27</v>
      </c>
      <c r="O402" s="41">
        <v>10</v>
      </c>
      <c r="P402" s="28">
        <v>13</v>
      </c>
      <c r="Q402" s="41">
        <v>6.91</v>
      </c>
      <c r="R402" s="28">
        <v>111</v>
      </c>
      <c r="S402" s="41">
        <v>20.67</v>
      </c>
      <c r="T402" s="28">
        <v>11</v>
      </c>
      <c r="U402" s="41">
        <v>2.0499999999999998</v>
      </c>
      <c r="V402" s="28">
        <v>43</v>
      </c>
      <c r="W402" s="41">
        <v>8.01</v>
      </c>
      <c r="X402" s="28">
        <v>88</v>
      </c>
      <c r="Y402" s="41">
        <v>16.920000000000002</v>
      </c>
    </row>
    <row r="403" spans="2:25" ht="15" customHeight="1">
      <c r="B403" s="29">
        <v>111407</v>
      </c>
      <c r="C403" s="27" t="s">
        <v>535</v>
      </c>
      <c r="D403" s="28">
        <v>1136</v>
      </c>
      <c r="E403" s="41">
        <v>3.6</v>
      </c>
      <c r="F403" s="28">
        <v>812</v>
      </c>
      <c r="G403" s="41">
        <v>71.48</v>
      </c>
      <c r="H403" s="28">
        <v>324</v>
      </c>
      <c r="I403" s="41">
        <v>28.52</v>
      </c>
      <c r="J403" s="28">
        <v>505</v>
      </c>
      <c r="K403" s="28">
        <v>335</v>
      </c>
      <c r="L403" s="28">
        <v>228</v>
      </c>
      <c r="M403" s="41">
        <v>47.28</v>
      </c>
      <c r="N403" s="41">
        <v>31.37</v>
      </c>
      <c r="O403" s="41">
        <v>21.35</v>
      </c>
      <c r="P403" s="28">
        <v>14</v>
      </c>
      <c r="Q403" s="41">
        <v>4</v>
      </c>
      <c r="R403" s="28">
        <v>204</v>
      </c>
      <c r="S403" s="41">
        <v>17.96</v>
      </c>
      <c r="T403" s="28">
        <v>137</v>
      </c>
      <c r="U403" s="41">
        <v>12.06</v>
      </c>
      <c r="V403" s="28">
        <v>415</v>
      </c>
      <c r="W403" s="41">
        <v>36.53</v>
      </c>
      <c r="X403" s="28">
        <v>156</v>
      </c>
      <c r="Y403" s="41">
        <v>14.61</v>
      </c>
    </row>
    <row r="404" spans="2:25" ht="15" customHeight="1">
      <c r="B404" s="29">
        <v>111501</v>
      </c>
      <c r="C404" s="27" t="s">
        <v>742</v>
      </c>
      <c r="D404" s="28">
        <v>2338</v>
      </c>
      <c r="E404" s="41">
        <v>3.86</v>
      </c>
      <c r="F404" s="28">
        <v>1715</v>
      </c>
      <c r="G404" s="41">
        <v>73.349999999999994</v>
      </c>
      <c r="H404" s="28">
        <v>623</v>
      </c>
      <c r="I404" s="41">
        <v>26.65</v>
      </c>
      <c r="J404" s="28">
        <v>1887</v>
      </c>
      <c r="K404" s="28">
        <v>347</v>
      </c>
      <c r="L404" s="28">
        <v>48</v>
      </c>
      <c r="M404" s="41">
        <v>82.69</v>
      </c>
      <c r="N404" s="41">
        <v>15.21</v>
      </c>
      <c r="O404" s="41">
        <v>2.1</v>
      </c>
      <c r="P404" s="28">
        <v>34</v>
      </c>
      <c r="Q404" s="41">
        <v>4.55</v>
      </c>
      <c r="R404" s="28">
        <v>254</v>
      </c>
      <c r="S404" s="41">
        <v>10.86</v>
      </c>
      <c r="T404" s="28">
        <v>62</v>
      </c>
      <c r="U404" s="41">
        <v>2.65</v>
      </c>
      <c r="V404" s="28">
        <v>48</v>
      </c>
      <c r="W404" s="41">
        <v>2.0499999999999998</v>
      </c>
      <c r="X404" s="28">
        <v>60</v>
      </c>
      <c r="Y404" s="41">
        <v>2.63</v>
      </c>
    </row>
    <row r="405" spans="2:25" ht="15" customHeight="1">
      <c r="B405" s="29">
        <v>111502</v>
      </c>
      <c r="C405" s="27" t="s">
        <v>743</v>
      </c>
      <c r="D405" s="28">
        <v>439</v>
      </c>
      <c r="E405" s="41">
        <v>4.16</v>
      </c>
      <c r="F405" s="28">
        <v>294</v>
      </c>
      <c r="G405" s="41">
        <v>66.97</v>
      </c>
      <c r="H405" s="28">
        <v>145</v>
      </c>
      <c r="I405" s="41">
        <v>33.03</v>
      </c>
      <c r="J405" s="28">
        <v>355</v>
      </c>
      <c r="K405" s="28">
        <v>59</v>
      </c>
      <c r="L405" s="28">
        <v>9</v>
      </c>
      <c r="M405" s="41">
        <v>83.92</v>
      </c>
      <c r="N405" s="41">
        <v>13.95</v>
      </c>
      <c r="O405" s="41">
        <v>2.13</v>
      </c>
      <c r="P405" s="28">
        <v>5</v>
      </c>
      <c r="Q405" s="41">
        <v>3.29</v>
      </c>
      <c r="R405" s="28">
        <v>41</v>
      </c>
      <c r="S405" s="41">
        <v>9.34</v>
      </c>
      <c r="T405" s="28">
        <v>9</v>
      </c>
      <c r="U405" s="41">
        <v>2.0499999999999998</v>
      </c>
      <c r="V405" s="28">
        <v>0</v>
      </c>
      <c r="W405" s="41">
        <v>0</v>
      </c>
      <c r="X405" s="28">
        <v>26</v>
      </c>
      <c r="Y405" s="41">
        <v>6.15</v>
      </c>
    </row>
    <row r="406" spans="2:25" ht="15" customHeight="1">
      <c r="B406" s="29">
        <v>111503</v>
      </c>
      <c r="C406" s="27" t="s">
        <v>744</v>
      </c>
      <c r="D406" s="28">
        <v>2131</v>
      </c>
      <c r="E406" s="41">
        <v>3.87</v>
      </c>
      <c r="F406" s="28">
        <v>1469</v>
      </c>
      <c r="G406" s="41">
        <v>68.930000000000007</v>
      </c>
      <c r="H406" s="28">
        <v>662</v>
      </c>
      <c r="I406" s="41">
        <v>31.07</v>
      </c>
      <c r="J406" s="28">
        <v>1597</v>
      </c>
      <c r="K406" s="28">
        <v>355</v>
      </c>
      <c r="L406" s="28">
        <v>102</v>
      </c>
      <c r="M406" s="41">
        <v>77.75</v>
      </c>
      <c r="N406" s="41">
        <v>17.28</v>
      </c>
      <c r="O406" s="41">
        <v>4.97</v>
      </c>
      <c r="P406" s="28">
        <v>39</v>
      </c>
      <c r="Q406" s="41">
        <v>5.58</v>
      </c>
      <c r="R406" s="28">
        <v>208</v>
      </c>
      <c r="S406" s="41">
        <v>9.76</v>
      </c>
      <c r="T406" s="28">
        <v>139</v>
      </c>
      <c r="U406" s="41">
        <v>6.52</v>
      </c>
      <c r="V406" s="28">
        <v>121</v>
      </c>
      <c r="W406" s="41">
        <v>5.68</v>
      </c>
      <c r="X406" s="28">
        <v>117</v>
      </c>
      <c r="Y406" s="41">
        <v>5.7</v>
      </c>
    </row>
    <row r="407" spans="2:25" ht="15" customHeight="1">
      <c r="B407" s="29">
        <v>111601</v>
      </c>
      <c r="C407" s="27" t="s">
        <v>745</v>
      </c>
      <c r="D407" s="28">
        <v>1727</v>
      </c>
      <c r="E407" s="41">
        <v>4.08</v>
      </c>
      <c r="F407" s="28">
        <v>1112</v>
      </c>
      <c r="G407" s="41">
        <v>64.39</v>
      </c>
      <c r="H407" s="28">
        <v>615</v>
      </c>
      <c r="I407" s="41">
        <v>35.61</v>
      </c>
      <c r="J407" s="28">
        <v>1177</v>
      </c>
      <c r="K407" s="28">
        <v>335</v>
      </c>
      <c r="L407" s="28">
        <v>112</v>
      </c>
      <c r="M407" s="41">
        <v>72.48</v>
      </c>
      <c r="N407" s="41">
        <v>20.63</v>
      </c>
      <c r="O407" s="41">
        <v>6.9</v>
      </c>
      <c r="P407" s="28">
        <v>59</v>
      </c>
      <c r="Q407" s="41">
        <v>8.5299999999999994</v>
      </c>
      <c r="R407" s="28">
        <v>167</v>
      </c>
      <c r="S407" s="41">
        <v>9.67</v>
      </c>
      <c r="T407" s="28">
        <v>129</v>
      </c>
      <c r="U407" s="41">
        <v>7.47</v>
      </c>
      <c r="V407" s="28">
        <v>86</v>
      </c>
      <c r="W407" s="41">
        <v>4.9800000000000004</v>
      </c>
      <c r="X407" s="28">
        <v>163</v>
      </c>
      <c r="Y407" s="41">
        <v>10.039999999999999</v>
      </c>
    </row>
    <row r="408" spans="2:25" ht="15" customHeight="1">
      <c r="B408" s="29">
        <v>111701</v>
      </c>
      <c r="C408" s="27" t="s">
        <v>746</v>
      </c>
      <c r="D408" s="28">
        <v>1742</v>
      </c>
      <c r="E408" s="41">
        <v>4.03</v>
      </c>
      <c r="F408" s="28">
        <v>1190</v>
      </c>
      <c r="G408" s="41">
        <v>68.31</v>
      </c>
      <c r="H408" s="28">
        <v>552</v>
      </c>
      <c r="I408" s="41">
        <v>31.69</v>
      </c>
      <c r="J408" s="28">
        <v>1112</v>
      </c>
      <c r="K408" s="28">
        <v>401</v>
      </c>
      <c r="L408" s="28">
        <v>140</v>
      </c>
      <c r="M408" s="41">
        <v>67.27</v>
      </c>
      <c r="N408" s="41">
        <v>24.26</v>
      </c>
      <c r="O408" s="41">
        <v>8.4700000000000006</v>
      </c>
      <c r="P408" s="28">
        <v>71</v>
      </c>
      <c r="Q408" s="41">
        <v>13.27</v>
      </c>
      <c r="R408" s="28">
        <v>168</v>
      </c>
      <c r="S408" s="41">
        <v>9.64</v>
      </c>
      <c r="T408" s="28">
        <v>139</v>
      </c>
      <c r="U408" s="41">
        <v>7.98</v>
      </c>
      <c r="V408" s="28">
        <v>238</v>
      </c>
      <c r="W408" s="41">
        <v>13.66</v>
      </c>
      <c r="X408" s="28">
        <v>144</v>
      </c>
      <c r="Y408" s="41">
        <v>8.7100000000000009</v>
      </c>
    </row>
    <row r="409" spans="2:25" ht="15" customHeight="1">
      <c r="B409" s="29">
        <v>111702</v>
      </c>
      <c r="C409" s="27" t="s">
        <v>747</v>
      </c>
      <c r="D409" s="28">
        <v>795</v>
      </c>
      <c r="E409" s="41">
        <v>4.3600000000000003</v>
      </c>
      <c r="F409" s="28">
        <v>524</v>
      </c>
      <c r="G409" s="41">
        <v>65.91</v>
      </c>
      <c r="H409" s="28">
        <v>271</v>
      </c>
      <c r="I409" s="41">
        <v>34.090000000000003</v>
      </c>
      <c r="J409" s="28">
        <v>402</v>
      </c>
      <c r="K409" s="28">
        <v>225</v>
      </c>
      <c r="L409" s="28">
        <v>118</v>
      </c>
      <c r="M409" s="41">
        <v>53.96</v>
      </c>
      <c r="N409" s="41">
        <v>30.2</v>
      </c>
      <c r="O409" s="41">
        <v>15.84</v>
      </c>
      <c r="P409" s="28">
        <v>18</v>
      </c>
      <c r="Q409" s="41">
        <v>6.45</v>
      </c>
      <c r="R409" s="28">
        <v>82</v>
      </c>
      <c r="S409" s="41">
        <v>10.31</v>
      </c>
      <c r="T409" s="28">
        <v>138</v>
      </c>
      <c r="U409" s="41">
        <v>17.36</v>
      </c>
      <c r="V409" s="28">
        <v>170</v>
      </c>
      <c r="W409" s="41">
        <v>21.38</v>
      </c>
      <c r="X409" s="28">
        <v>109</v>
      </c>
      <c r="Y409" s="41">
        <v>14.63</v>
      </c>
    </row>
    <row r="410" spans="2:25" ht="15" customHeight="1">
      <c r="B410" s="29">
        <v>111703</v>
      </c>
      <c r="C410" s="27" t="s">
        <v>748</v>
      </c>
      <c r="D410" s="28">
        <v>958</v>
      </c>
      <c r="E410" s="41">
        <v>3.34</v>
      </c>
      <c r="F410" s="28">
        <v>651</v>
      </c>
      <c r="G410" s="41">
        <v>67.95</v>
      </c>
      <c r="H410" s="28">
        <v>307</v>
      </c>
      <c r="I410" s="41">
        <v>32.049999999999997</v>
      </c>
      <c r="J410" s="28">
        <v>720</v>
      </c>
      <c r="K410" s="28">
        <v>169</v>
      </c>
      <c r="L410" s="28">
        <v>56</v>
      </c>
      <c r="M410" s="41">
        <v>76.19</v>
      </c>
      <c r="N410" s="41">
        <v>17.88</v>
      </c>
      <c r="O410" s="41">
        <v>5.93</v>
      </c>
      <c r="P410" s="28">
        <v>29</v>
      </c>
      <c r="Q410" s="41">
        <v>11.42</v>
      </c>
      <c r="R410" s="28">
        <v>64</v>
      </c>
      <c r="S410" s="41">
        <v>6.68</v>
      </c>
      <c r="T410" s="28">
        <v>65</v>
      </c>
      <c r="U410" s="41">
        <v>6.78</v>
      </c>
      <c r="V410" s="28">
        <v>53</v>
      </c>
      <c r="W410" s="41">
        <v>5.53</v>
      </c>
      <c r="X410" s="28">
        <v>88</v>
      </c>
      <c r="Y410" s="41">
        <v>9.31</v>
      </c>
    </row>
    <row r="411" spans="2:25" ht="15" customHeight="1">
      <c r="B411" s="29">
        <v>111801</v>
      </c>
      <c r="C411" s="27" t="s">
        <v>749</v>
      </c>
      <c r="D411" s="28">
        <v>2197</v>
      </c>
      <c r="E411" s="41">
        <v>3.59</v>
      </c>
      <c r="F411" s="28">
        <v>1534</v>
      </c>
      <c r="G411" s="41">
        <v>69.819999999999993</v>
      </c>
      <c r="H411" s="28">
        <v>663</v>
      </c>
      <c r="I411" s="41">
        <v>30.18</v>
      </c>
      <c r="J411" s="28">
        <v>1251</v>
      </c>
      <c r="K411" s="28">
        <v>563</v>
      </c>
      <c r="L411" s="28">
        <v>225</v>
      </c>
      <c r="M411" s="41">
        <v>61.35</v>
      </c>
      <c r="N411" s="41">
        <v>27.61</v>
      </c>
      <c r="O411" s="41">
        <v>11.03</v>
      </c>
      <c r="P411" s="28">
        <v>43</v>
      </c>
      <c r="Q411" s="41">
        <v>7.01</v>
      </c>
      <c r="R411" s="28">
        <v>186</v>
      </c>
      <c r="S411" s="41">
        <v>8.4700000000000006</v>
      </c>
      <c r="T411" s="28">
        <v>108</v>
      </c>
      <c r="U411" s="41">
        <v>4.92</v>
      </c>
      <c r="V411" s="28">
        <v>607</v>
      </c>
      <c r="W411" s="41">
        <v>27.63</v>
      </c>
      <c r="X411" s="28">
        <v>187</v>
      </c>
      <c r="Y411" s="41">
        <v>9.17</v>
      </c>
    </row>
    <row r="412" spans="2:25" ht="15" customHeight="1">
      <c r="B412" s="29">
        <v>111802</v>
      </c>
      <c r="C412" s="27" t="s">
        <v>750</v>
      </c>
      <c r="D412" s="28">
        <v>693</v>
      </c>
      <c r="E412" s="41">
        <v>3.92</v>
      </c>
      <c r="F412" s="28">
        <v>476</v>
      </c>
      <c r="G412" s="41">
        <v>68.69</v>
      </c>
      <c r="H412" s="28">
        <v>217</v>
      </c>
      <c r="I412" s="41">
        <v>31.31</v>
      </c>
      <c r="J412" s="28">
        <v>401</v>
      </c>
      <c r="K412" s="28">
        <v>193</v>
      </c>
      <c r="L412" s="28">
        <v>95</v>
      </c>
      <c r="M412" s="41">
        <v>58.2</v>
      </c>
      <c r="N412" s="41">
        <v>28.01</v>
      </c>
      <c r="O412" s="41">
        <v>13.79</v>
      </c>
      <c r="P412" s="28">
        <v>10</v>
      </c>
      <c r="Q412" s="41">
        <v>4.74</v>
      </c>
      <c r="R412" s="28">
        <v>97</v>
      </c>
      <c r="S412" s="41">
        <v>14</v>
      </c>
      <c r="T412" s="28">
        <v>44</v>
      </c>
      <c r="U412" s="41">
        <v>6.35</v>
      </c>
      <c r="V412" s="28">
        <v>172</v>
      </c>
      <c r="W412" s="41">
        <v>24.82</v>
      </c>
      <c r="X412" s="28">
        <v>82</v>
      </c>
      <c r="Y412" s="41">
        <v>11.9</v>
      </c>
    </row>
    <row r="413" spans="2:25" ht="15" customHeight="1">
      <c r="B413" s="29">
        <v>111901</v>
      </c>
      <c r="C413" s="27" t="s">
        <v>751</v>
      </c>
      <c r="D413" s="28">
        <v>2559</v>
      </c>
      <c r="E413" s="41">
        <v>4.2699999999999996</v>
      </c>
      <c r="F413" s="28">
        <v>1896</v>
      </c>
      <c r="G413" s="41">
        <v>74.09</v>
      </c>
      <c r="H413" s="28">
        <v>663</v>
      </c>
      <c r="I413" s="41">
        <v>25.91</v>
      </c>
      <c r="J413" s="28">
        <v>1685</v>
      </c>
      <c r="K413" s="28">
        <v>543</v>
      </c>
      <c r="L413" s="28">
        <v>272</v>
      </c>
      <c r="M413" s="41">
        <v>67.400000000000006</v>
      </c>
      <c r="N413" s="41">
        <v>21.72</v>
      </c>
      <c r="O413" s="41">
        <v>10.88</v>
      </c>
      <c r="P413" s="28">
        <v>42</v>
      </c>
      <c r="Q413" s="41">
        <v>4.38</v>
      </c>
      <c r="R413" s="28">
        <v>353</v>
      </c>
      <c r="S413" s="41">
        <v>13.79</v>
      </c>
      <c r="T413" s="28">
        <v>287</v>
      </c>
      <c r="U413" s="41">
        <v>11.22</v>
      </c>
      <c r="V413" s="28">
        <v>333</v>
      </c>
      <c r="W413" s="41">
        <v>13.01</v>
      </c>
      <c r="X413" s="28">
        <v>186</v>
      </c>
      <c r="Y413" s="41">
        <v>7.44</v>
      </c>
    </row>
    <row r="414" spans="2:25" ht="15" customHeight="1">
      <c r="B414" s="29">
        <v>112001</v>
      </c>
      <c r="C414" s="27" t="s">
        <v>752</v>
      </c>
      <c r="D414" s="28">
        <v>6104</v>
      </c>
      <c r="E414" s="41">
        <v>3.84</v>
      </c>
      <c r="F414" s="28">
        <v>4057</v>
      </c>
      <c r="G414" s="41">
        <v>66.459999999999994</v>
      </c>
      <c r="H414" s="28">
        <v>2047</v>
      </c>
      <c r="I414" s="41">
        <v>33.54</v>
      </c>
      <c r="J414" s="28">
        <v>4034</v>
      </c>
      <c r="K414" s="28">
        <v>1288</v>
      </c>
      <c r="L414" s="28">
        <v>475</v>
      </c>
      <c r="M414" s="41">
        <v>69.59</v>
      </c>
      <c r="N414" s="41">
        <v>22.22</v>
      </c>
      <c r="O414" s="41">
        <v>8.19</v>
      </c>
      <c r="P414" s="28">
        <v>207</v>
      </c>
      <c r="Q414" s="41">
        <v>10.15</v>
      </c>
      <c r="R414" s="28">
        <v>946</v>
      </c>
      <c r="S414" s="41">
        <v>15.5</v>
      </c>
      <c r="T414" s="28">
        <v>676</v>
      </c>
      <c r="U414" s="41">
        <v>11.07</v>
      </c>
      <c r="V414" s="28">
        <v>427</v>
      </c>
      <c r="W414" s="41">
        <v>7</v>
      </c>
      <c r="X414" s="28">
        <v>228</v>
      </c>
      <c r="Y414" s="41">
        <v>3.93</v>
      </c>
    </row>
    <row r="415" spans="2:25" ht="15" customHeight="1">
      <c r="B415" s="29">
        <v>112002</v>
      </c>
      <c r="C415" s="27" t="s">
        <v>753</v>
      </c>
      <c r="D415" s="28">
        <v>2153</v>
      </c>
      <c r="E415" s="41">
        <v>3.91</v>
      </c>
      <c r="F415" s="28">
        <v>1380</v>
      </c>
      <c r="G415" s="41">
        <v>64.099999999999994</v>
      </c>
      <c r="H415" s="28">
        <v>773</v>
      </c>
      <c r="I415" s="41">
        <v>35.9</v>
      </c>
      <c r="J415" s="28">
        <v>1337</v>
      </c>
      <c r="K415" s="28">
        <v>438</v>
      </c>
      <c r="L415" s="28">
        <v>278</v>
      </c>
      <c r="M415" s="41">
        <v>65.12</v>
      </c>
      <c r="N415" s="41">
        <v>21.33</v>
      </c>
      <c r="O415" s="41">
        <v>13.54</v>
      </c>
      <c r="P415" s="28">
        <v>60</v>
      </c>
      <c r="Q415" s="41">
        <v>8.0399999999999991</v>
      </c>
      <c r="R415" s="28">
        <v>344</v>
      </c>
      <c r="S415" s="41">
        <v>15.98</v>
      </c>
      <c r="T415" s="28">
        <v>243</v>
      </c>
      <c r="U415" s="41">
        <v>11.29</v>
      </c>
      <c r="V415" s="28">
        <v>358</v>
      </c>
      <c r="W415" s="41">
        <v>16.63</v>
      </c>
      <c r="X415" s="28">
        <v>140</v>
      </c>
      <c r="Y415" s="41">
        <v>6.82</v>
      </c>
    </row>
    <row r="416" spans="2:25" ht="15" customHeight="1">
      <c r="B416" s="29">
        <v>112101</v>
      </c>
      <c r="C416" s="27" t="s">
        <v>354</v>
      </c>
      <c r="D416" s="28">
        <v>1045</v>
      </c>
      <c r="E416" s="41">
        <v>4.1100000000000003</v>
      </c>
      <c r="F416" s="28">
        <v>698</v>
      </c>
      <c r="G416" s="41">
        <v>66.790000000000006</v>
      </c>
      <c r="H416" s="28">
        <v>347</v>
      </c>
      <c r="I416" s="41">
        <v>33.21</v>
      </c>
      <c r="J416" s="28">
        <v>723</v>
      </c>
      <c r="K416" s="28">
        <v>229</v>
      </c>
      <c r="L416" s="28">
        <v>72</v>
      </c>
      <c r="M416" s="41">
        <v>70.61</v>
      </c>
      <c r="N416" s="41">
        <v>22.36</v>
      </c>
      <c r="O416" s="41">
        <v>7.03</v>
      </c>
      <c r="P416" s="28">
        <v>19</v>
      </c>
      <c r="Q416" s="41">
        <v>5.46</v>
      </c>
      <c r="R416" s="28">
        <v>130</v>
      </c>
      <c r="S416" s="41">
        <v>12.44</v>
      </c>
      <c r="T416" s="28">
        <v>28</v>
      </c>
      <c r="U416" s="41">
        <v>2.68</v>
      </c>
      <c r="V416" s="28">
        <v>167</v>
      </c>
      <c r="W416" s="41">
        <v>15.98</v>
      </c>
      <c r="X416" s="28">
        <v>49</v>
      </c>
      <c r="Y416" s="41">
        <v>4.79</v>
      </c>
    </row>
    <row r="417" spans="2:25" ht="15" customHeight="1">
      <c r="B417" s="29">
        <v>112102</v>
      </c>
      <c r="C417" s="27" t="s">
        <v>754</v>
      </c>
      <c r="D417" s="28">
        <v>452</v>
      </c>
      <c r="E417" s="41">
        <v>3.28</v>
      </c>
      <c r="F417" s="28">
        <v>319</v>
      </c>
      <c r="G417" s="41">
        <v>70.58</v>
      </c>
      <c r="H417" s="28">
        <v>133</v>
      </c>
      <c r="I417" s="41">
        <v>29.42</v>
      </c>
      <c r="J417" s="28">
        <v>170</v>
      </c>
      <c r="K417" s="28">
        <v>187</v>
      </c>
      <c r="L417" s="28">
        <v>82</v>
      </c>
      <c r="M417" s="41">
        <v>38.72</v>
      </c>
      <c r="N417" s="41">
        <v>42.6</v>
      </c>
      <c r="O417" s="41">
        <v>18.68</v>
      </c>
      <c r="P417" s="28">
        <v>17</v>
      </c>
      <c r="Q417" s="41">
        <v>15.74</v>
      </c>
      <c r="R417" s="28">
        <v>54</v>
      </c>
      <c r="S417" s="41">
        <v>11.95</v>
      </c>
      <c r="T417" s="28">
        <v>64</v>
      </c>
      <c r="U417" s="41">
        <v>14.16</v>
      </c>
      <c r="V417" s="28">
        <v>170</v>
      </c>
      <c r="W417" s="41">
        <v>37.61</v>
      </c>
      <c r="X417" s="28">
        <v>68</v>
      </c>
      <c r="Y417" s="41">
        <v>15.49</v>
      </c>
    </row>
    <row r="418" spans="2:25" ht="15" customHeight="1">
      <c r="B418" s="29">
        <v>112201</v>
      </c>
      <c r="C418" s="27" t="s">
        <v>755</v>
      </c>
      <c r="D418" s="28">
        <v>1332</v>
      </c>
      <c r="E418" s="41">
        <v>4.09</v>
      </c>
      <c r="F418" s="28">
        <v>964</v>
      </c>
      <c r="G418" s="41">
        <v>72.37</v>
      </c>
      <c r="H418" s="28">
        <v>368</v>
      </c>
      <c r="I418" s="41">
        <v>27.63</v>
      </c>
      <c r="J418" s="28">
        <v>683</v>
      </c>
      <c r="K418" s="28">
        <v>478</v>
      </c>
      <c r="L418" s="28">
        <v>139</v>
      </c>
      <c r="M418" s="41">
        <v>52.54</v>
      </c>
      <c r="N418" s="41">
        <v>36.770000000000003</v>
      </c>
      <c r="O418" s="41">
        <v>10.69</v>
      </c>
      <c r="P418" s="28">
        <v>11</v>
      </c>
      <c r="Q418" s="41">
        <v>2.65</v>
      </c>
      <c r="R418" s="28">
        <v>154</v>
      </c>
      <c r="S418" s="41">
        <v>11.56</v>
      </c>
      <c r="T418" s="28">
        <v>40</v>
      </c>
      <c r="U418" s="41">
        <v>3</v>
      </c>
      <c r="V418" s="28">
        <v>490</v>
      </c>
      <c r="W418" s="41">
        <v>36.79</v>
      </c>
      <c r="X418" s="28">
        <v>98</v>
      </c>
      <c r="Y418" s="41">
        <v>7.54</v>
      </c>
    </row>
    <row r="419" spans="2:25" ht="15" customHeight="1">
      <c r="B419" s="29">
        <v>112301</v>
      </c>
      <c r="C419" s="27" t="s">
        <v>756</v>
      </c>
      <c r="D419" s="28">
        <v>2252</v>
      </c>
      <c r="E419" s="41">
        <v>4.16</v>
      </c>
      <c r="F419" s="28">
        <v>1538</v>
      </c>
      <c r="G419" s="41">
        <v>68.290000000000006</v>
      </c>
      <c r="H419" s="28">
        <v>714</v>
      </c>
      <c r="I419" s="41">
        <v>31.71</v>
      </c>
      <c r="J419" s="28">
        <v>1145</v>
      </c>
      <c r="K419" s="28">
        <v>719</v>
      </c>
      <c r="L419" s="28">
        <v>346</v>
      </c>
      <c r="M419" s="41">
        <v>51.81</v>
      </c>
      <c r="N419" s="41">
        <v>32.53</v>
      </c>
      <c r="O419" s="41">
        <v>15.66</v>
      </c>
      <c r="P419" s="28">
        <v>90</v>
      </c>
      <c r="Q419" s="41">
        <v>10.44</v>
      </c>
      <c r="R419" s="28">
        <v>292</v>
      </c>
      <c r="S419" s="41">
        <v>12.97</v>
      </c>
      <c r="T419" s="28">
        <v>218</v>
      </c>
      <c r="U419" s="41">
        <v>9.68</v>
      </c>
      <c r="V419" s="28">
        <v>737</v>
      </c>
      <c r="W419" s="41">
        <v>32.729999999999997</v>
      </c>
      <c r="X419" s="28">
        <v>182</v>
      </c>
      <c r="Y419" s="41">
        <v>8.24</v>
      </c>
    </row>
    <row r="420" spans="2:25" ht="15" customHeight="1">
      <c r="B420" s="29">
        <v>112302</v>
      </c>
      <c r="C420" s="27" t="s">
        <v>757</v>
      </c>
      <c r="D420" s="28">
        <v>825</v>
      </c>
      <c r="E420" s="41">
        <v>4.1100000000000003</v>
      </c>
      <c r="F420" s="28">
        <v>606</v>
      </c>
      <c r="G420" s="41">
        <v>73.45</v>
      </c>
      <c r="H420" s="28">
        <v>219</v>
      </c>
      <c r="I420" s="41">
        <v>26.55</v>
      </c>
      <c r="J420" s="28">
        <v>538</v>
      </c>
      <c r="K420" s="28">
        <v>198</v>
      </c>
      <c r="L420" s="28">
        <v>84</v>
      </c>
      <c r="M420" s="41">
        <v>65.61</v>
      </c>
      <c r="N420" s="41">
        <v>24.15</v>
      </c>
      <c r="O420" s="41">
        <v>10.24</v>
      </c>
      <c r="P420" s="28">
        <v>7</v>
      </c>
      <c r="Q420" s="41">
        <v>2.36</v>
      </c>
      <c r="R420" s="28">
        <v>96</v>
      </c>
      <c r="S420" s="41">
        <v>11.64</v>
      </c>
      <c r="T420" s="28">
        <v>116</v>
      </c>
      <c r="U420" s="41">
        <v>14.06</v>
      </c>
      <c r="V420" s="28">
        <v>75</v>
      </c>
      <c r="W420" s="41">
        <v>9.09</v>
      </c>
      <c r="X420" s="28">
        <v>97</v>
      </c>
      <c r="Y420" s="41">
        <v>11.83</v>
      </c>
    </row>
    <row r="421" spans="2:25" ht="15" customHeight="1">
      <c r="B421" s="29">
        <v>112303</v>
      </c>
      <c r="C421" s="27" t="s">
        <v>758</v>
      </c>
      <c r="D421" s="28">
        <v>725</v>
      </c>
      <c r="E421" s="41">
        <v>3.96</v>
      </c>
      <c r="F421" s="28">
        <v>563</v>
      </c>
      <c r="G421" s="41">
        <v>77.66</v>
      </c>
      <c r="H421" s="28">
        <v>162</v>
      </c>
      <c r="I421" s="41">
        <v>22.34</v>
      </c>
      <c r="J421" s="28">
        <v>432</v>
      </c>
      <c r="K421" s="28">
        <v>189</v>
      </c>
      <c r="L421" s="28">
        <v>101</v>
      </c>
      <c r="M421" s="41">
        <v>59.83</v>
      </c>
      <c r="N421" s="41">
        <v>26.18</v>
      </c>
      <c r="O421" s="41">
        <v>13.99</v>
      </c>
      <c r="P421" s="28">
        <v>26</v>
      </c>
      <c r="Q421" s="41">
        <v>9.89</v>
      </c>
      <c r="R421" s="28">
        <v>82</v>
      </c>
      <c r="S421" s="41">
        <v>11.31</v>
      </c>
      <c r="T421" s="28">
        <v>135</v>
      </c>
      <c r="U421" s="41">
        <v>18.62</v>
      </c>
      <c r="V421" s="28">
        <v>84</v>
      </c>
      <c r="W421" s="41">
        <v>11.59</v>
      </c>
      <c r="X421" s="28">
        <v>90</v>
      </c>
      <c r="Y421" s="41">
        <v>12.47</v>
      </c>
    </row>
    <row r="422" spans="2:25" ht="15" customHeight="1">
      <c r="B422" s="29">
        <v>112401</v>
      </c>
      <c r="C422" s="27" t="s">
        <v>759</v>
      </c>
      <c r="D422" s="28">
        <v>1730</v>
      </c>
      <c r="E422" s="41">
        <v>3.48</v>
      </c>
      <c r="F422" s="28">
        <v>1256</v>
      </c>
      <c r="G422" s="41">
        <v>72.599999999999994</v>
      </c>
      <c r="H422" s="28">
        <v>474</v>
      </c>
      <c r="I422" s="41">
        <v>27.4</v>
      </c>
      <c r="J422" s="28">
        <v>1137</v>
      </c>
      <c r="K422" s="28">
        <v>380</v>
      </c>
      <c r="L422" s="28">
        <v>112</v>
      </c>
      <c r="M422" s="41">
        <v>69.8</v>
      </c>
      <c r="N422" s="41">
        <v>23.33</v>
      </c>
      <c r="O422" s="41">
        <v>6.88</v>
      </c>
      <c r="P422" s="28">
        <v>15</v>
      </c>
      <c r="Q422" s="41">
        <v>3.03</v>
      </c>
      <c r="R422" s="28">
        <v>220</v>
      </c>
      <c r="S422" s="41">
        <v>12.72</v>
      </c>
      <c r="T422" s="28">
        <v>42</v>
      </c>
      <c r="U422" s="41">
        <v>2.4300000000000002</v>
      </c>
      <c r="V422" s="28">
        <v>209</v>
      </c>
      <c r="W422" s="41">
        <v>12.08</v>
      </c>
      <c r="X422" s="28">
        <v>156</v>
      </c>
      <c r="Y422" s="41">
        <v>9.58</v>
      </c>
    </row>
    <row r="423" spans="2:25" ht="15" customHeight="1">
      <c r="B423" s="29">
        <v>112402</v>
      </c>
      <c r="C423" s="27" t="s">
        <v>760</v>
      </c>
      <c r="D423" s="28">
        <v>639</v>
      </c>
      <c r="E423" s="41">
        <v>3.58</v>
      </c>
      <c r="F423" s="28">
        <v>534</v>
      </c>
      <c r="G423" s="41">
        <v>83.57</v>
      </c>
      <c r="H423" s="28">
        <v>105</v>
      </c>
      <c r="I423" s="41">
        <v>16.43</v>
      </c>
      <c r="J423" s="28">
        <v>366</v>
      </c>
      <c r="K423" s="28">
        <v>183</v>
      </c>
      <c r="L423" s="28">
        <v>74</v>
      </c>
      <c r="M423" s="41">
        <v>58.75</v>
      </c>
      <c r="N423" s="41">
        <v>29.37</v>
      </c>
      <c r="O423" s="41">
        <v>11.88</v>
      </c>
      <c r="P423" s="28">
        <v>9</v>
      </c>
      <c r="Q423" s="41">
        <v>5.26</v>
      </c>
      <c r="R423" s="28">
        <v>85</v>
      </c>
      <c r="S423" s="41">
        <v>13.3</v>
      </c>
      <c r="T423" s="28">
        <v>28</v>
      </c>
      <c r="U423" s="41">
        <v>4.38</v>
      </c>
      <c r="V423" s="28">
        <v>109</v>
      </c>
      <c r="W423" s="41">
        <v>17.059999999999999</v>
      </c>
      <c r="X423" s="28">
        <v>135</v>
      </c>
      <c r="Y423" s="41">
        <v>21.67</v>
      </c>
    </row>
    <row r="424" spans="2:25" ht="15" customHeight="1">
      <c r="B424" s="29">
        <v>112501</v>
      </c>
      <c r="C424" s="27" t="s">
        <v>761</v>
      </c>
      <c r="D424" s="28">
        <v>6691</v>
      </c>
      <c r="E424" s="41">
        <v>3.86</v>
      </c>
      <c r="F424" s="28">
        <v>4339</v>
      </c>
      <c r="G424" s="41">
        <v>64.849999999999994</v>
      </c>
      <c r="H424" s="28">
        <v>2352</v>
      </c>
      <c r="I424" s="41">
        <v>35.15</v>
      </c>
      <c r="J424" s="28">
        <v>5156</v>
      </c>
      <c r="K424" s="28">
        <v>1098</v>
      </c>
      <c r="L424" s="28">
        <v>238</v>
      </c>
      <c r="M424" s="41">
        <v>79.42</v>
      </c>
      <c r="N424" s="41">
        <v>16.91</v>
      </c>
      <c r="O424" s="41">
        <v>3.67</v>
      </c>
      <c r="P424" s="28">
        <v>53</v>
      </c>
      <c r="Q424" s="41">
        <v>2.56</v>
      </c>
      <c r="R424" s="28">
        <v>781</v>
      </c>
      <c r="S424" s="41">
        <v>11.67</v>
      </c>
      <c r="T424" s="28">
        <v>199</v>
      </c>
      <c r="U424" s="41">
        <v>2.97</v>
      </c>
      <c r="V424" s="28">
        <v>426</v>
      </c>
      <c r="W424" s="41">
        <v>6.37</v>
      </c>
      <c r="X424" s="28">
        <v>218</v>
      </c>
      <c r="Y424" s="41">
        <v>3.36</v>
      </c>
    </row>
    <row r="425" spans="2:25" ht="15" customHeight="1">
      <c r="B425" s="29">
        <v>112502</v>
      </c>
      <c r="C425" s="27" t="s">
        <v>762</v>
      </c>
      <c r="D425" s="28">
        <v>248</v>
      </c>
      <c r="E425" s="41">
        <v>3.75</v>
      </c>
      <c r="F425" s="28">
        <v>158</v>
      </c>
      <c r="G425" s="41">
        <v>63.71</v>
      </c>
      <c r="H425" s="28">
        <v>90</v>
      </c>
      <c r="I425" s="41">
        <v>36.29</v>
      </c>
      <c r="J425" s="28">
        <v>207</v>
      </c>
      <c r="K425" s="28">
        <v>33</v>
      </c>
      <c r="L425" s="28">
        <v>4</v>
      </c>
      <c r="M425" s="41">
        <v>84.84</v>
      </c>
      <c r="N425" s="41">
        <v>13.52</v>
      </c>
      <c r="O425" s="41">
        <v>1.64</v>
      </c>
      <c r="P425" s="28">
        <v>1</v>
      </c>
      <c r="Q425" s="41">
        <v>1.32</v>
      </c>
      <c r="R425" s="28">
        <v>16</v>
      </c>
      <c r="S425" s="41">
        <v>6.45</v>
      </c>
      <c r="T425" s="28">
        <v>7</v>
      </c>
      <c r="U425" s="41">
        <v>2.82</v>
      </c>
      <c r="V425" s="28">
        <v>2</v>
      </c>
      <c r="W425" s="41">
        <v>0.81</v>
      </c>
      <c r="X425" s="28">
        <v>16</v>
      </c>
      <c r="Y425" s="41">
        <v>6.56</v>
      </c>
    </row>
    <row r="426" spans="2:25" ht="15" customHeight="1">
      <c r="B426" s="29">
        <v>112503</v>
      </c>
      <c r="C426" s="27" t="s">
        <v>763</v>
      </c>
      <c r="D426" s="28">
        <v>738</v>
      </c>
      <c r="E426" s="41">
        <v>3.69</v>
      </c>
      <c r="F426" s="28">
        <v>575</v>
      </c>
      <c r="G426" s="41">
        <v>77.91</v>
      </c>
      <c r="H426" s="28">
        <v>163</v>
      </c>
      <c r="I426" s="41">
        <v>22.09</v>
      </c>
      <c r="J426" s="28">
        <v>486</v>
      </c>
      <c r="K426" s="28">
        <v>158</v>
      </c>
      <c r="L426" s="28">
        <v>61</v>
      </c>
      <c r="M426" s="41">
        <v>68.94</v>
      </c>
      <c r="N426" s="41">
        <v>22.41</v>
      </c>
      <c r="O426" s="41">
        <v>8.65</v>
      </c>
      <c r="P426" s="28">
        <v>7</v>
      </c>
      <c r="Q426" s="41">
        <v>3.21</v>
      </c>
      <c r="R426" s="28">
        <v>115</v>
      </c>
      <c r="S426" s="41">
        <v>15.58</v>
      </c>
      <c r="T426" s="28">
        <v>80</v>
      </c>
      <c r="U426" s="41">
        <v>10.84</v>
      </c>
      <c r="V426" s="28">
        <v>59</v>
      </c>
      <c r="W426" s="41">
        <v>7.99</v>
      </c>
      <c r="X426" s="28">
        <v>41</v>
      </c>
      <c r="Y426" s="41">
        <v>5.82</v>
      </c>
    </row>
    <row r="427" spans="2:25" ht="15" customHeight="1">
      <c r="B427" s="29">
        <v>112504</v>
      </c>
      <c r="C427" s="27" t="s">
        <v>764</v>
      </c>
      <c r="D427" s="28">
        <v>692</v>
      </c>
      <c r="E427" s="41">
        <v>3.54</v>
      </c>
      <c r="F427" s="28">
        <v>477</v>
      </c>
      <c r="G427" s="41">
        <v>68.930000000000007</v>
      </c>
      <c r="H427" s="28">
        <v>215</v>
      </c>
      <c r="I427" s="41">
        <v>31.07</v>
      </c>
      <c r="J427" s="28">
        <v>439</v>
      </c>
      <c r="K427" s="28">
        <v>175</v>
      </c>
      <c r="L427" s="28">
        <v>57</v>
      </c>
      <c r="M427" s="41">
        <v>65.42</v>
      </c>
      <c r="N427" s="41">
        <v>26.08</v>
      </c>
      <c r="O427" s="41">
        <v>8.49</v>
      </c>
      <c r="P427" s="28">
        <v>5</v>
      </c>
      <c r="Q427" s="41">
        <v>2.5299999999999998</v>
      </c>
      <c r="R427" s="28">
        <v>86</v>
      </c>
      <c r="S427" s="41">
        <v>12.43</v>
      </c>
      <c r="T427" s="28">
        <v>50</v>
      </c>
      <c r="U427" s="41">
        <v>7.23</v>
      </c>
      <c r="V427" s="28">
        <v>91</v>
      </c>
      <c r="W427" s="41">
        <v>13.15</v>
      </c>
      <c r="X427" s="28">
        <v>75</v>
      </c>
      <c r="Y427" s="41">
        <v>11.18</v>
      </c>
    </row>
    <row r="428" spans="2:25" ht="15" customHeight="1">
      <c r="B428" s="29">
        <v>112505</v>
      </c>
      <c r="C428" s="27" t="s">
        <v>700</v>
      </c>
      <c r="D428" s="28">
        <v>298</v>
      </c>
      <c r="E428" s="41">
        <v>3.95</v>
      </c>
      <c r="F428" s="28">
        <v>220</v>
      </c>
      <c r="G428" s="41">
        <v>73.83</v>
      </c>
      <c r="H428" s="28">
        <v>78</v>
      </c>
      <c r="I428" s="41">
        <v>26.17</v>
      </c>
      <c r="J428" s="28">
        <v>136</v>
      </c>
      <c r="K428" s="28">
        <v>83</v>
      </c>
      <c r="L428" s="28">
        <v>56</v>
      </c>
      <c r="M428" s="41">
        <v>49.45</v>
      </c>
      <c r="N428" s="41">
        <v>30.18</v>
      </c>
      <c r="O428" s="41">
        <v>20.36</v>
      </c>
      <c r="P428" s="28">
        <v>8</v>
      </c>
      <c r="Q428" s="41">
        <v>6.72</v>
      </c>
      <c r="R428" s="28">
        <v>63</v>
      </c>
      <c r="S428" s="41">
        <v>21.14</v>
      </c>
      <c r="T428" s="28">
        <v>42</v>
      </c>
      <c r="U428" s="41">
        <v>14.09</v>
      </c>
      <c r="V428" s="28">
        <v>97</v>
      </c>
      <c r="W428" s="41">
        <v>32.549999999999997</v>
      </c>
      <c r="X428" s="28">
        <v>26</v>
      </c>
      <c r="Y428" s="41">
        <v>9.4499999999999993</v>
      </c>
    </row>
    <row r="429" spans="2:25" ht="15" customHeight="1">
      <c r="B429" s="29">
        <v>120101</v>
      </c>
      <c r="C429" s="27" t="s">
        <v>765</v>
      </c>
      <c r="D429" s="28">
        <v>4326</v>
      </c>
      <c r="E429" s="41">
        <v>3.79</v>
      </c>
      <c r="F429" s="28">
        <v>2356</v>
      </c>
      <c r="G429" s="41">
        <v>54.46</v>
      </c>
      <c r="H429" s="28">
        <v>1970</v>
      </c>
      <c r="I429" s="41">
        <v>45.54</v>
      </c>
      <c r="J429" s="28">
        <v>2660</v>
      </c>
      <c r="K429" s="28">
        <v>978</v>
      </c>
      <c r="L429" s="28">
        <v>568</v>
      </c>
      <c r="M429" s="41">
        <v>63.24</v>
      </c>
      <c r="N429" s="41">
        <v>23.25</v>
      </c>
      <c r="O429" s="41">
        <v>13.5</v>
      </c>
      <c r="P429" s="28">
        <v>97</v>
      </c>
      <c r="Q429" s="41">
        <v>6.62</v>
      </c>
      <c r="R429" s="28">
        <v>541</v>
      </c>
      <c r="S429" s="41">
        <v>12.51</v>
      </c>
      <c r="T429" s="28">
        <v>710</v>
      </c>
      <c r="U429" s="41">
        <v>16.41</v>
      </c>
      <c r="V429" s="28">
        <v>667</v>
      </c>
      <c r="W429" s="41">
        <v>15.42</v>
      </c>
      <c r="X429" s="28">
        <v>367</v>
      </c>
      <c r="Y429" s="41">
        <v>8.73</v>
      </c>
    </row>
    <row r="430" spans="2:25" ht="15" customHeight="1">
      <c r="B430" s="29">
        <v>120102</v>
      </c>
      <c r="C430" s="27" t="s">
        <v>766</v>
      </c>
      <c r="D430" s="28">
        <v>1469</v>
      </c>
      <c r="E430" s="41">
        <v>3.73</v>
      </c>
      <c r="F430" s="28">
        <v>844</v>
      </c>
      <c r="G430" s="41">
        <v>57.45</v>
      </c>
      <c r="H430" s="28">
        <v>625</v>
      </c>
      <c r="I430" s="41">
        <v>42.55</v>
      </c>
      <c r="J430" s="28">
        <v>873</v>
      </c>
      <c r="K430" s="28">
        <v>360</v>
      </c>
      <c r="L430" s="28">
        <v>191</v>
      </c>
      <c r="M430" s="41">
        <v>61.31</v>
      </c>
      <c r="N430" s="41">
        <v>25.28</v>
      </c>
      <c r="O430" s="41">
        <v>13.41</v>
      </c>
      <c r="P430" s="28">
        <v>28</v>
      </c>
      <c r="Q430" s="41">
        <v>5.42</v>
      </c>
      <c r="R430" s="28">
        <v>173</v>
      </c>
      <c r="S430" s="41">
        <v>11.78</v>
      </c>
      <c r="T430" s="28">
        <v>255</v>
      </c>
      <c r="U430" s="41">
        <v>17.36</v>
      </c>
      <c r="V430" s="28">
        <v>291</v>
      </c>
      <c r="W430" s="41">
        <v>19.809999999999999</v>
      </c>
      <c r="X430" s="28">
        <v>124</v>
      </c>
      <c r="Y430" s="41">
        <v>8.7100000000000009</v>
      </c>
    </row>
    <row r="431" spans="2:25" ht="15" customHeight="1">
      <c r="B431" s="29">
        <v>120103</v>
      </c>
      <c r="C431" s="27" t="s">
        <v>433</v>
      </c>
      <c r="D431" s="28">
        <v>746</v>
      </c>
      <c r="E431" s="41">
        <v>3.25</v>
      </c>
      <c r="F431" s="28">
        <v>463</v>
      </c>
      <c r="G431" s="41">
        <v>62.06</v>
      </c>
      <c r="H431" s="28">
        <v>283</v>
      </c>
      <c r="I431" s="41">
        <v>37.94</v>
      </c>
      <c r="J431" s="28">
        <v>339</v>
      </c>
      <c r="K431" s="28">
        <v>261</v>
      </c>
      <c r="L431" s="28">
        <v>116</v>
      </c>
      <c r="M431" s="41">
        <v>47.35</v>
      </c>
      <c r="N431" s="41">
        <v>36.450000000000003</v>
      </c>
      <c r="O431" s="41">
        <v>16.2</v>
      </c>
      <c r="P431" s="28">
        <v>14</v>
      </c>
      <c r="Q431" s="41">
        <v>6.42</v>
      </c>
      <c r="R431" s="28">
        <v>90</v>
      </c>
      <c r="S431" s="41">
        <v>12.06</v>
      </c>
      <c r="T431" s="28">
        <v>304</v>
      </c>
      <c r="U431" s="41">
        <v>40.75</v>
      </c>
      <c r="V431" s="28">
        <v>43</v>
      </c>
      <c r="W431" s="41">
        <v>5.76</v>
      </c>
      <c r="X431" s="28">
        <v>82</v>
      </c>
      <c r="Y431" s="41">
        <v>11.45</v>
      </c>
    </row>
    <row r="432" spans="2:25" ht="15" customHeight="1">
      <c r="B432" s="29">
        <v>120201</v>
      </c>
      <c r="C432" s="27" t="s">
        <v>767</v>
      </c>
      <c r="D432" s="28">
        <v>3407</v>
      </c>
      <c r="E432" s="41">
        <v>3.79</v>
      </c>
      <c r="F432" s="28">
        <v>2401</v>
      </c>
      <c r="G432" s="41">
        <v>70.47</v>
      </c>
      <c r="H432" s="28">
        <v>1006</v>
      </c>
      <c r="I432" s="41">
        <v>29.53</v>
      </c>
      <c r="J432" s="28">
        <v>1924</v>
      </c>
      <c r="K432" s="28">
        <v>888</v>
      </c>
      <c r="L432" s="28">
        <v>491</v>
      </c>
      <c r="M432" s="41">
        <v>58.25</v>
      </c>
      <c r="N432" s="41">
        <v>26.88</v>
      </c>
      <c r="O432" s="41">
        <v>14.87</v>
      </c>
      <c r="P432" s="28">
        <v>99</v>
      </c>
      <c r="Q432" s="41">
        <v>9.32</v>
      </c>
      <c r="R432" s="28">
        <v>389</v>
      </c>
      <c r="S432" s="41">
        <v>11.42</v>
      </c>
      <c r="T432" s="28">
        <v>537</v>
      </c>
      <c r="U432" s="41">
        <v>15.76</v>
      </c>
      <c r="V432" s="28">
        <v>806</v>
      </c>
      <c r="W432" s="41">
        <v>23.66</v>
      </c>
      <c r="X432" s="28">
        <v>271</v>
      </c>
      <c r="Y432" s="41">
        <v>8.1999999999999993</v>
      </c>
    </row>
    <row r="433" spans="2:25" ht="15" customHeight="1">
      <c r="B433" s="29">
        <v>120301</v>
      </c>
      <c r="C433" s="27" t="s">
        <v>559</v>
      </c>
      <c r="D433" s="28">
        <v>4416</v>
      </c>
      <c r="E433" s="41">
        <v>3.87</v>
      </c>
      <c r="F433" s="28">
        <v>2637</v>
      </c>
      <c r="G433" s="41">
        <v>59.71</v>
      </c>
      <c r="H433" s="28">
        <v>1779</v>
      </c>
      <c r="I433" s="41">
        <v>40.29</v>
      </c>
      <c r="J433" s="28">
        <v>2464</v>
      </c>
      <c r="K433" s="28">
        <v>1084</v>
      </c>
      <c r="L433" s="28">
        <v>602</v>
      </c>
      <c r="M433" s="41">
        <v>59.37</v>
      </c>
      <c r="N433" s="41">
        <v>26.12</v>
      </c>
      <c r="O433" s="41">
        <v>14.51</v>
      </c>
      <c r="P433" s="28">
        <v>103</v>
      </c>
      <c r="Q433" s="41">
        <v>7.66</v>
      </c>
      <c r="R433" s="28">
        <v>464</v>
      </c>
      <c r="S433" s="41">
        <v>10.51</v>
      </c>
      <c r="T433" s="28">
        <v>686</v>
      </c>
      <c r="U433" s="41">
        <v>15.53</v>
      </c>
      <c r="V433" s="28">
        <v>980</v>
      </c>
      <c r="W433" s="41">
        <v>22.19</v>
      </c>
      <c r="X433" s="28">
        <v>474</v>
      </c>
      <c r="Y433" s="41">
        <v>11.42</v>
      </c>
    </row>
    <row r="434" spans="2:25" ht="15" customHeight="1">
      <c r="B434" s="29">
        <v>120401</v>
      </c>
      <c r="C434" s="27" t="s">
        <v>768</v>
      </c>
      <c r="D434" s="28">
        <v>3571</v>
      </c>
      <c r="E434" s="41">
        <v>3.56</v>
      </c>
      <c r="F434" s="28">
        <v>2396</v>
      </c>
      <c r="G434" s="41">
        <v>67.099999999999994</v>
      </c>
      <c r="H434" s="28">
        <v>1175</v>
      </c>
      <c r="I434" s="41">
        <v>32.9</v>
      </c>
      <c r="J434" s="28">
        <v>1350</v>
      </c>
      <c r="K434" s="28">
        <v>1202</v>
      </c>
      <c r="L434" s="28">
        <v>856</v>
      </c>
      <c r="M434" s="41">
        <v>39.61</v>
      </c>
      <c r="N434" s="41">
        <v>35.270000000000003</v>
      </c>
      <c r="O434" s="41">
        <v>25.12</v>
      </c>
      <c r="P434" s="28">
        <v>109</v>
      </c>
      <c r="Q434" s="41">
        <v>9.0500000000000007</v>
      </c>
      <c r="R434" s="28">
        <v>694</v>
      </c>
      <c r="S434" s="41">
        <v>19.43</v>
      </c>
      <c r="T434" s="28">
        <v>1465</v>
      </c>
      <c r="U434" s="41">
        <v>41.02</v>
      </c>
      <c r="V434" s="28">
        <v>577</v>
      </c>
      <c r="W434" s="41">
        <v>16.16</v>
      </c>
      <c r="X434" s="28">
        <v>499</v>
      </c>
      <c r="Y434" s="41">
        <v>14.64</v>
      </c>
    </row>
    <row r="435" spans="2:25" ht="15" customHeight="1">
      <c r="B435" s="29">
        <v>120402</v>
      </c>
      <c r="C435" s="27" t="s">
        <v>769</v>
      </c>
      <c r="D435" s="28">
        <v>2636</v>
      </c>
      <c r="E435" s="41">
        <v>2.83</v>
      </c>
      <c r="F435" s="28">
        <v>1864</v>
      </c>
      <c r="G435" s="41">
        <v>70.709999999999994</v>
      </c>
      <c r="H435" s="28">
        <v>772</v>
      </c>
      <c r="I435" s="41">
        <v>29.29</v>
      </c>
      <c r="J435" s="28">
        <v>581</v>
      </c>
      <c r="K435" s="28">
        <v>985</v>
      </c>
      <c r="L435" s="28">
        <v>958</v>
      </c>
      <c r="M435" s="41">
        <v>23.02</v>
      </c>
      <c r="N435" s="41">
        <v>39.03</v>
      </c>
      <c r="O435" s="41">
        <v>37.96</v>
      </c>
      <c r="P435" s="28">
        <v>149</v>
      </c>
      <c r="Q435" s="41">
        <v>20.55</v>
      </c>
      <c r="R435" s="28">
        <v>403</v>
      </c>
      <c r="S435" s="41">
        <v>15.29</v>
      </c>
      <c r="T435" s="28">
        <v>1508</v>
      </c>
      <c r="U435" s="41">
        <v>57.21</v>
      </c>
      <c r="V435" s="28">
        <v>747</v>
      </c>
      <c r="W435" s="41">
        <v>28.34</v>
      </c>
      <c r="X435" s="28">
        <v>700</v>
      </c>
      <c r="Y435" s="41">
        <v>27.73</v>
      </c>
    </row>
    <row r="436" spans="2:25" ht="15" customHeight="1">
      <c r="B436" s="29">
        <v>120501</v>
      </c>
      <c r="C436" s="27" t="s">
        <v>770</v>
      </c>
      <c r="D436" s="28">
        <v>29239</v>
      </c>
      <c r="E436" s="41">
        <v>3.94</v>
      </c>
      <c r="F436" s="28">
        <v>17733</v>
      </c>
      <c r="G436" s="41">
        <v>60.65</v>
      </c>
      <c r="H436" s="28">
        <v>11506</v>
      </c>
      <c r="I436" s="41">
        <v>39.35</v>
      </c>
      <c r="J436" s="28">
        <v>19705</v>
      </c>
      <c r="K436" s="28">
        <v>6150</v>
      </c>
      <c r="L436" s="28">
        <v>2500</v>
      </c>
      <c r="M436" s="41">
        <v>69.489999999999995</v>
      </c>
      <c r="N436" s="41">
        <v>21.69</v>
      </c>
      <c r="O436" s="41">
        <v>8.82</v>
      </c>
      <c r="P436" s="28">
        <v>363</v>
      </c>
      <c r="Q436" s="41">
        <v>3.91</v>
      </c>
      <c r="R436" s="28">
        <v>3244</v>
      </c>
      <c r="S436" s="41">
        <v>11.09</v>
      </c>
      <c r="T436" s="28">
        <v>3047</v>
      </c>
      <c r="U436" s="41">
        <v>10.42</v>
      </c>
      <c r="V436" s="28">
        <v>4028</v>
      </c>
      <c r="W436" s="41">
        <v>13.78</v>
      </c>
      <c r="X436" s="28">
        <v>1436</v>
      </c>
      <c r="Y436" s="41">
        <v>5.0599999999999996</v>
      </c>
    </row>
    <row r="437" spans="2:25" ht="15" customHeight="1">
      <c r="B437" s="29">
        <v>120502</v>
      </c>
      <c r="C437" s="27" t="s">
        <v>771</v>
      </c>
      <c r="D437" s="28">
        <v>1878</v>
      </c>
      <c r="E437" s="41">
        <v>2.57</v>
      </c>
      <c r="F437" s="28">
        <v>1522</v>
      </c>
      <c r="G437" s="41">
        <v>81.040000000000006</v>
      </c>
      <c r="H437" s="28">
        <v>356</v>
      </c>
      <c r="I437" s="41">
        <v>18.96</v>
      </c>
      <c r="J437" s="28">
        <v>651</v>
      </c>
      <c r="K437" s="28">
        <v>682</v>
      </c>
      <c r="L437" s="28">
        <v>534</v>
      </c>
      <c r="M437" s="41">
        <v>34.869999999999997</v>
      </c>
      <c r="N437" s="41">
        <v>36.53</v>
      </c>
      <c r="O437" s="41">
        <v>28.6</v>
      </c>
      <c r="P437" s="28">
        <v>37</v>
      </c>
      <c r="Q437" s="41">
        <v>9.49</v>
      </c>
      <c r="R437" s="28">
        <v>141</v>
      </c>
      <c r="S437" s="41">
        <v>7.51</v>
      </c>
      <c r="T437" s="28">
        <v>631</v>
      </c>
      <c r="U437" s="41">
        <v>33.6</v>
      </c>
      <c r="V437" s="28">
        <v>803</v>
      </c>
      <c r="W437" s="41">
        <v>42.76</v>
      </c>
      <c r="X437" s="28">
        <v>228</v>
      </c>
      <c r="Y437" s="41">
        <v>12.21</v>
      </c>
    </row>
    <row r="438" spans="2:25" ht="15" customHeight="1">
      <c r="B438" s="29">
        <v>120601</v>
      </c>
      <c r="C438" s="27" t="s">
        <v>772</v>
      </c>
      <c r="D438" s="28">
        <v>4921</v>
      </c>
      <c r="E438" s="41">
        <v>3.99</v>
      </c>
      <c r="F438" s="28">
        <v>2480</v>
      </c>
      <c r="G438" s="41">
        <v>50.4</v>
      </c>
      <c r="H438" s="28">
        <v>2441</v>
      </c>
      <c r="I438" s="41">
        <v>49.6</v>
      </c>
      <c r="J438" s="28">
        <v>2980</v>
      </c>
      <c r="K438" s="28">
        <v>1122</v>
      </c>
      <c r="L438" s="28">
        <v>738</v>
      </c>
      <c r="M438" s="41">
        <v>61.57</v>
      </c>
      <c r="N438" s="41">
        <v>23.18</v>
      </c>
      <c r="O438" s="41">
        <v>15.25</v>
      </c>
      <c r="P438" s="28">
        <v>82</v>
      </c>
      <c r="Q438" s="41">
        <v>4.92</v>
      </c>
      <c r="R438" s="28">
        <v>686</v>
      </c>
      <c r="S438" s="41">
        <v>13.94</v>
      </c>
      <c r="T438" s="28">
        <v>747</v>
      </c>
      <c r="U438" s="41">
        <v>15.18</v>
      </c>
      <c r="V438" s="28">
        <v>916</v>
      </c>
      <c r="W438" s="41">
        <v>18.61</v>
      </c>
      <c r="X438" s="28">
        <v>475</v>
      </c>
      <c r="Y438" s="41">
        <v>9.81</v>
      </c>
    </row>
    <row r="439" spans="2:25" ht="15" customHeight="1">
      <c r="B439" s="29">
        <v>120602</v>
      </c>
      <c r="C439" s="27" t="s">
        <v>773</v>
      </c>
      <c r="D439" s="28">
        <v>2553</v>
      </c>
      <c r="E439" s="41">
        <v>4.4400000000000004</v>
      </c>
      <c r="F439" s="28">
        <v>1664</v>
      </c>
      <c r="G439" s="41">
        <v>65.180000000000007</v>
      </c>
      <c r="H439" s="28">
        <v>889</v>
      </c>
      <c r="I439" s="41">
        <v>34.82</v>
      </c>
      <c r="J439" s="28">
        <v>1227</v>
      </c>
      <c r="K439" s="28">
        <v>548</v>
      </c>
      <c r="L439" s="28">
        <v>609</v>
      </c>
      <c r="M439" s="41">
        <v>51.47</v>
      </c>
      <c r="N439" s="41">
        <v>22.99</v>
      </c>
      <c r="O439" s="41">
        <v>25.55</v>
      </c>
      <c r="P439" s="28">
        <v>169</v>
      </c>
      <c r="Q439" s="41">
        <v>15.28</v>
      </c>
      <c r="R439" s="28">
        <v>537</v>
      </c>
      <c r="S439" s="41">
        <v>21.03</v>
      </c>
      <c r="T439" s="28">
        <v>623</v>
      </c>
      <c r="U439" s="41">
        <v>24.4</v>
      </c>
      <c r="V439" s="28">
        <v>598</v>
      </c>
      <c r="W439" s="41">
        <v>23.42</v>
      </c>
      <c r="X439" s="28">
        <v>431</v>
      </c>
      <c r="Y439" s="41">
        <v>18.079999999999998</v>
      </c>
    </row>
    <row r="440" spans="2:25" ht="15" customHeight="1">
      <c r="B440" s="29">
        <v>120603</v>
      </c>
      <c r="C440" s="27" t="s">
        <v>774</v>
      </c>
      <c r="D440" s="28">
        <v>624</v>
      </c>
      <c r="E440" s="41">
        <v>3.01</v>
      </c>
      <c r="F440" s="28">
        <v>423</v>
      </c>
      <c r="G440" s="41">
        <v>67.790000000000006</v>
      </c>
      <c r="H440" s="28">
        <v>201</v>
      </c>
      <c r="I440" s="41">
        <v>32.21</v>
      </c>
      <c r="J440" s="28">
        <v>292</v>
      </c>
      <c r="K440" s="28">
        <v>151</v>
      </c>
      <c r="L440" s="28">
        <v>167</v>
      </c>
      <c r="M440" s="41">
        <v>47.87</v>
      </c>
      <c r="N440" s="41">
        <v>24.75</v>
      </c>
      <c r="O440" s="41">
        <v>27.38</v>
      </c>
      <c r="P440" s="28">
        <v>23</v>
      </c>
      <c r="Q440" s="41">
        <v>13.94</v>
      </c>
      <c r="R440" s="28">
        <v>56</v>
      </c>
      <c r="S440" s="41">
        <v>8.9700000000000006</v>
      </c>
      <c r="T440" s="28">
        <v>183</v>
      </c>
      <c r="U440" s="41">
        <v>29.33</v>
      </c>
      <c r="V440" s="28">
        <v>183</v>
      </c>
      <c r="W440" s="41">
        <v>29.33</v>
      </c>
      <c r="X440" s="28">
        <v>115</v>
      </c>
      <c r="Y440" s="41">
        <v>18.850000000000001</v>
      </c>
    </row>
    <row r="441" spans="2:25" ht="15" customHeight="1">
      <c r="B441" s="29">
        <v>120701</v>
      </c>
      <c r="C441" s="27" t="s">
        <v>775</v>
      </c>
      <c r="D441" s="28">
        <v>6769</v>
      </c>
      <c r="E441" s="41">
        <v>3.8</v>
      </c>
      <c r="F441" s="28">
        <v>4215</v>
      </c>
      <c r="G441" s="41">
        <v>62.27</v>
      </c>
      <c r="H441" s="28">
        <v>2554</v>
      </c>
      <c r="I441" s="41">
        <v>37.729999999999997</v>
      </c>
      <c r="J441" s="28">
        <v>4288</v>
      </c>
      <c r="K441" s="28">
        <v>1432</v>
      </c>
      <c r="L441" s="28">
        <v>954</v>
      </c>
      <c r="M441" s="41">
        <v>64.25</v>
      </c>
      <c r="N441" s="41">
        <v>21.46</v>
      </c>
      <c r="O441" s="41">
        <v>14.29</v>
      </c>
      <c r="P441" s="28">
        <v>90</v>
      </c>
      <c r="Q441" s="41">
        <v>4.12</v>
      </c>
      <c r="R441" s="28">
        <v>657</v>
      </c>
      <c r="S441" s="41">
        <v>9.7100000000000009</v>
      </c>
      <c r="T441" s="28">
        <v>1145</v>
      </c>
      <c r="U441" s="41">
        <v>16.920000000000002</v>
      </c>
      <c r="V441" s="28">
        <v>1322</v>
      </c>
      <c r="W441" s="41">
        <v>19.53</v>
      </c>
      <c r="X441" s="28">
        <v>433</v>
      </c>
      <c r="Y441" s="41">
        <v>6.49</v>
      </c>
    </row>
    <row r="442" spans="2:25" ht="15" customHeight="1">
      <c r="B442" s="29">
        <v>120702</v>
      </c>
      <c r="C442" s="27" t="s">
        <v>776</v>
      </c>
      <c r="D442" s="28">
        <v>518</v>
      </c>
      <c r="E442" s="41">
        <v>3.42</v>
      </c>
      <c r="F442" s="28">
        <v>371</v>
      </c>
      <c r="G442" s="41">
        <v>71.62</v>
      </c>
      <c r="H442" s="28">
        <v>147</v>
      </c>
      <c r="I442" s="41">
        <v>28.38</v>
      </c>
      <c r="J442" s="28">
        <v>331</v>
      </c>
      <c r="K442" s="28">
        <v>123</v>
      </c>
      <c r="L442" s="28">
        <v>58</v>
      </c>
      <c r="M442" s="41">
        <v>64.650000000000006</v>
      </c>
      <c r="N442" s="41">
        <v>24.02</v>
      </c>
      <c r="O442" s="41">
        <v>11.33</v>
      </c>
      <c r="P442" s="28">
        <v>5</v>
      </c>
      <c r="Q442" s="41">
        <v>3.09</v>
      </c>
      <c r="R442" s="28">
        <v>33</v>
      </c>
      <c r="S442" s="41">
        <v>6.37</v>
      </c>
      <c r="T442" s="28">
        <v>110</v>
      </c>
      <c r="U442" s="41">
        <v>21.24</v>
      </c>
      <c r="V442" s="28">
        <v>67</v>
      </c>
      <c r="W442" s="41">
        <v>12.93</v>
      </c>
      <c r="X442" s="28">
        <v>41</v>
      </c>
      <c r="Y442" s="41">
        <v>8.01</v>
      </c>
    </row>
    <row r="443" spans="2:25" ht="15" customHeight="1">
      <c r="B443" s="29">
        <v>120801</v>
      </c>
      <c r="C443" s="27" t="s">
        <v>777</v>
      </c>
      <c r="D443" s="28">
        <v>35265</v>
      </c>
      <c r="E443" s="41">
        <v>3.73</v>
      </c>
      <c r="F443" s="28">
        <v>21575</v>
      </c>
      <c r="G443" s="41">
        <v>61.18</v>
      </c>
      <c r="H443" s="28">
        <v>13690</v>
      </c>
      <c r="I443" s="41">
        <v>38.82</v>
      </c>
      <c r="J443" s="28">
        <v>23550</v>
      </c>
      <c r="K443" s="28">
        <v>7459</v>
      </c>
      <c r="L443" s="28">
        <v>3109</v>
      </c>
      <c r="M443" s="41">
        <v>69.03</v>
      </c>
      <c r="N443" s="41">
        <v>21.86</v>
      </c>
      <c r="O443" s="41">
        <v>9.11</v>
      </c>
      <c r="P443" s="28">
        <v>559</v>
      </c>
      <c r="Q443" s="41">
        <v>4.92</v>
      </c>
      <c r="R443" s="28">
        <v>3768</v>
      </c>
      <c r="S443" s="41">
        <v>10.68</v>
      </c>
      <c r="T443" s="28">
        <v>2829</v>
      </c>
      <c r="U443" s="41">
        <v>8.02</v>
      </c>
      <c r="V443" s="28">
        <v>5957</v>
      </c>
      <c r="W443" s="41">
        <v>16.89</v>
      </c>
      <c r="X443" s="28">
        <v>1932</v>
      </c>
      <c r="Y443" s="41">
        <v>5.66</v>
      </c>
    </row>
    <row r="444" spans="2:25" ht="15" customHeight="1">
      <c r="B444" s="29">
        <v>120802</v>
      </c>
      <c r="C444" s="27" t="s">
        <v>778</v>
      </c>
      <c r="D444" s="28">
        <v>638</v>
      </c>
      <c r="E444" s="41">
        <v>2.83</v>
      </c>
      <c r="F444" s="28">
        <v>489</v>
      </c>
      <c r="G444" s="41">
        <v>76.650000000000006</v>
      </c>
      <c r="H444" s="28">
        <v>149</v>
      </c>
      <c r="I444" s="41">
        <v>23.35</v>
      </c>
      <c r="J444" s="28">
        <v>347</v>
      </c>
      <c r="K444" s="28">
        <v>143</v>
      </c>
      <c r="L444" s="28">
        <v>111</v>
      </c>
      <c r="M444" s="41">
        <v>57.74</v>
      </c>
      <c r="N444" s="41">
        <v>23.79</v>
      </c>
      <c r="O444" s="41">
        <v>18.47</v>
      </c>
      <c r="P444" s="28">
        <v>12</v>
      </c>
      <c r="Q444" s="41">
        <v>9.23</v>
      </c>
      <c r="R444" s="28">
        <v>65</v>
      </c>
      <c r="S444" s="41">
        <v>10.19</v>
      </c>
      <c r="T444" s="28">
        <v>107</v>
      </c>
      <c r="U444" s="41">
        <v>16.77</v>
      </c>
      <c r="V444" s="28">
        <v>141</v>
      </c>
      <c r="W444" s="41">
        <v>22.1</v>
      </c>
      <c r="X444" s="28">
        <v>95</v>
      </c>
      <c r="Y444" s="41">
        <v>15.81</v>
      </c>
    </row>
    <row r="445" spans="2:25" ht="15" customHeight="1">
      <c r="B445" s="29">
        <v>120803</v>
      </c>
      <c r="C445" s="27" t="s">
        <v>779</v>
      </c>
      <c r="D445" s="28">
        <v>860</v>
      </c>
      <c r="E445" s="41">
        <v>3.28</v>
      </c>
      <c r="F445" s="28">
        <v>551</v>
      </c>
      <c r="G445" s="41">
        <v>64.069999999999993</v>
      </c>
      <c r="H445" s="28">
        <v>309</v>
      </c>
      <c r="I445" s="41">
        <v>35.93</v>
      </c>
      <c r="J445" s="28">
        <v>653</v>
      </c>
      <c r="K445" s="28">
        <v>121</v>
      </c>
      <c r="L445" s="28">
        <v>44</v>
      </c>
      <c r="M445" s="41">
        <v>79.83</v>
      </c>
      <c r="N445" s="41">
        <v>14.79</v>
      </c>
      <c r="O445" s="41">
        <v>5.38</v>
      </c>
      <c r="P445" s="28">
        <v>13</v>
      </c>
      <c r="Q445" s="41">
        <v>5.31</v>
      </c>
      <c r="R445" s="28">
        <v>51</v>
      </c>
      <c r="S445" s="41">
        <v>5.93</v>
      </c>
      <c r="T445" s="28">
        <v>61</v>
      </c>
      <c r="U445" s="41">
        <v>7.09</v>
      </c>
      <c r="V445" s="28">
        <v>48</v>
      </c>
      <c r="W445" s="41">
        <v>5.58</v>
      </c>
      <c r="X445" s="28">
        <v>56</v>
      </c>
      <c r="Y445" s="41">
        <v>6.85</v>
      </c>
    </row>
    <row r="446" spans="2:25" ht="15" customHeight="1">
      <c r="B446" s="29">
        <v>120804</v>
      </c>
      <c r="C446" s="27" t="s">
        <v>780</v>
      </c>
      <c r="D446" s="28">
        <v>1510</v>
      </c>
      <c r="E446" s="41">
        <v>3.46</v>
      </c>
      <c r="F446" s="28">
        <v>1084</v>
      </c>
      <c r="G446" s="41">
        <v>71.790000000000006</v>
      </c>
      <c r="H446" s="28">
        <v>426</v>
      </c>
      <c r="I446" s="41">
        <v>28.21</v>
      </c>
      <c r="J446" s="28">
        <v>794</v>
      </c>
      <c r="K446" s="28">
        <v>372</v>
      </c>
      <c r="L446" s="28">
        <v>253</v>
      </c>
      <c r="M446" s="41">
        <v>55.95</v>
      </c>
      <c r="N446" s="41">
        <v>26.22</v>
      </c>
      <c r="O446" s="41">
        <v>17.829999999999998</v>
      </c>
      <c r="P446" s="28">
        <v>29</v>
      </c>
      <c r="Q446" s="41">
        <v>6.26</v>
      </c>
      <c r="R446" s="28">
        <v>173</v>
      </c>
      <c r="S446" s="41">
        <v>11.46</v>
      </c>
      <c r="T446" s="28">
        <v>324</v>
      </c>
      <c r="U446" s="41">
        <v>21.46</v>
      </c>
      <c r="V446" s="28">
        <v>339</v>
      </c>
      <c r="W446" s="41">
        <v>22.45</v>
      </c>
      <c r="X446" s="28">
        <v>190</v>
      </c>
      <c r="Y446" s="41">
        <v>13.39</v>
      </c>
    </row>
    <row r="447" spans="2:25" ht="15" customHeight="1">
      <c r="B447" s="29">
        <v>120901</v>
      </c>
      <c r="C447" s="27" t="s">
        <v>781</v>
      </c>
      <c r="D447" s="28">
        <v>14191</v>
      </c>
      <c r="E447" s="41">
        <v>3.71</v>
      </c>
      <c r="F447" s="28">
        <v>8705</v>
      </c>
      <c r="G447" s="41">
        <v>61.34</v>
      </c>
      <c r="H447" s="28">
        <v>5486</v>
      </c>
      <c r="I447" s="41">
        <v>38.659999999999997</v>
      </c>
      <c r="J447" s="28">
        <v>8953</v>
      </c>
      <c r="K447" s="28">
        <v>3094</v>
      </c>
      <c r="L447" s="28">
        <v>1709</v>
      </c>
      <c r="M447" s="41">
        <v>65.08</v>
      </c>
      <c r="N447" s="41">
        <v>22.49</v>
      </c>
      <c r="O447" s="41">
        <v>12.42</v>
      </c>
      <c r="P447" s="28">
        <v>241</v>
      </c>
      <c r="Q447" s="41">
        <v>5.39</v>
      </c>
      <c r="R447" s="28">
        <v>1520</v>
      </c>
      <c r="S447" s="41">
        <v>10.71</v>
      </c>
      <c r="T447" s="28">
        <v>2511</v>
      </c>
      <c r="U447" s="41">
        <v>17.690000000000001</v>
      </c>
      <c r="V447" s="28">
        <v>2049</v>
      </c>
      <c r="W447" s="41">
        <v>14.44</v>
      </c>
      <c r="X447" s="28">
        <v>965</v>
      </c>
      <c r="Y447" s="41">
        <v>7.02</v>
      </c>
    </row>
    <row r="448" spans="2:25" ht="15" customHeight="1">
      <c r="B448" s="29">
        <v>120902</v>
      </c>
      <c r="C448" s="27" t="s">
        <v>782</v>
      </c>
      <c r="D448" s="28">
        <v>1638</v>
      </c>
      <c r="E448" s="41">
        <v>3.33</v>
      </c>
      <c r="F448" s="28">
        <v>1168</v>
      </c>
      <c r="G448" s="41">
        <v>71.31</v>
      </c>
      <c r="H448" s="28">
        <v>470</v>
      </c>
      <c r="I448" s="41">
        <v>28.69</v>
      </c>
      <c r="J448" s="28">
        <v>742</v>
      </c>
      <c r="K448" s="28">
        <v>445</v>
      </c>
      <c r="L448" s="28">
        <v>395</v>
      </c>
      <c r="M448" s="41">
        <v>46.9</v>
      </c>
      <c r="N448" s="41">
        <v>28.13</v>
      </c>
      <c r="O448" s="41">
        <v>24.97</v>
      </c>
      <c r="P448" s="28">
        <v>37</v>
      </c>
      <c r="Q448" s="41">
        <v>7.61</v>
      </c>
      <c r="R448" s="28">
        <v>165</v>
      </c>
      <c r="S448" s="41">
        <v>10.07</v>
      </c>
      <c r="T448" s="28">
        <v>571</v>
      </c>
      <c r="U448" s="41">
        <v>34.86</v>
      </c>
      <c r="V448" s="28">
        <v>408</v>
      </c>
      <c r="W448" s="41">
        <v>24.91</v>
      </c>
      <c r="X448" s="28">
        <v>190</v>
      </c>
      <c r="Y448" s="41">
        <v>12.01</v>
      </c>
    </row>
    <row r="449" spans="2:25" ht="15" customHeight="1">
      <c r="B449" s="29">
        <v>120903</v>
      </c>
      <c r="C449" s="27" t="s">
        <v>783</v>
      </c>
      <c r="D449" s="28">
        <v>334</v>
      </c>
      <c r="E449" s="41">
        <v>3.11</v>
      </c>
      <c r="F449" s="28">
        <v>221</v>
      </c>
      <c r="G449" s="41">
        <v>66.17</v>
      </c>
      <c r="H449" s="28">
        <v>113</v>
      </c>
      <c r="I449" s="41">
        <v>33.83</v>
      </c>
      <c r="J449" s="28">
        <v>182</v>
      </c>
      <c r="K449" s="28">
        <v>74</v>
      </c>
      <c r="L449" s="28">
        <v>58</v>
      </c>
      <c r="M449" s="41">
        <v>57.96</v>
      </c>
      <c r="N449" s="41">
        <v>23.57</v>
      </c>
      <c r="O449" s="41">
        <v>18.47</v>
      </c>
      <c r="P449" s="28">
        <v>18</v>
      </c>
      <c r="Q449" s="41">
        <v>21.69</v>
      </c>
      <c r="R449" s="28">
        <v>25</v>
      </c>
      <c r="S449" s="41">
        <v>7.49</v>
      </c>
      <c r="T449" s="28">
        <v>84</v>
      </c>
      <c r="U449" s="41">
        <v>25.15</v>
      </c>
      <c r="V449" s="28">
        <v>44</v>
      </c>
      <c r="W449" s="41">
        <v>13.17</v>
      </c>
      <c r="X449" s="28">
        <v>41</v>
      </c>
      <c r="Y449" s="41">
        <v>13.06</v>
      </c>
    </row>
    <row r="450" spans="2:25" ht="15" customHeight="1">
      <c r="B450" s="29">
        <v>120904</v>
      </c>
      <c r="C450" s="27" t="s">
        <v>784</v>
      </c>
      <c r="D450" s="28">
        <v>1265</v>
      </c>
      <c r="E450" s="41">
        <v>3.68</v>
      </c>
      <c r="F450" s="28">
        <v>831</v>
      </c>
      <c r="G450" s="41">
        <v>65.69</v>
      </c>
      <c r="H450" s="28">
        <v>434</v>
      </c>
      <c r="I450" s="41">
        <v>34.31</v>
      </c>
      <c r="J450" s="28">
        <v>726</v>
      </c>
      <c r="K450" s="28">
        <v>336</v>
      </c>
      <c r="L450" s="28">
        <v>136</v>
      </c>
      <c r="M450" s="41">
        <v>60.6</v>
      </c>
      <c r="N450" s="41">
        <v>28.05</v>
      </c>
      <c r="O450" s="41">
        <v>11.35</v>
      </c>
      <c r="P450" s="28">
        <v>95</v>
      </c>
      <c r="Q450" s="41">
        <v>21.16</v>
      </c>
      <c r="R450" s="28">
        <v>94</v>
      </c>
      <c r="S450" s="41">
        <v>7.43</v>
      </c>
      <c r="T450" s="28">
        <v>268</v>
      </c>
      <c r="U450" s="41">
        <v>21.19</v>
      </c>
      <c r="V450" s="28">
        <v>27</v>
      </c>
      <c r="W450" s="41">
        <v>2.13</v>
      </c>
      <c r="X450" s="28">
        <v>182</v>
      </c>
      <c r="Y450" s="41">
        <v>15.19</v>
      </c>
    </row>
    <row r="451" spans="2:25" ht="15" customHeight="1">
      <c r="B451" s="29">
        <v>120905</v>
      </c>
      <c r="C451" s="27" t="s">
        <v>785</v>
      </c>
      <c r="D451" s="28">
        <v>800</v>
      </c>
      <c r="E451" s="41">
        <v>3.52</v>
      </c>
      <c r="F451" s="28">
        <v>549</v>
      </c>
      <c r="G451" s="41">
        <v>68.63</v>
      </c>
      <c r="H451" s="28">
        <v>251</v>
      </c>
      <c r="I451" s="41">
        <v>31.37</v>
      </c>
      <c r="J451" s="28">
        <v>420</v>
      </c>
      <c r="K451" s="28">
        <v>244</v>
      </c>
      <c r="L451" s="28">
        <v>117</v>
      </c>
      <c r="M451" s="41">
        <v>53.78</v>
      </c>
      <c r="N451" s="41">
        <v>31.24</v>
      </c>
      <c r="O451" s="41">
        <v>14.98</v>
      </c>
      <c r="P451" s="28">
        <v>10</v>
      </c>
      <c r="Q451" s="41">
        <v>3.82</v>
      </c>
      <c r="R451" s="28">
        <v>92</v>
      </c>
      <c r="S451" s="41">
        <v>11.5</v>
      </c>
      <c r="T451" s="28">
        <v>291</v>
      </c>
      <c r="U451" s="41">
        <v>36.380000000000003</v>
      </c>
      <c r="V451" s="28">
        <v>43</v>
      </c>
      <c r="W451" s="41">
        <v>5.38</v>
      </c>
      <c r="X451" s="28">
        <v>74</v>
      </c>
      <c r="Y451" s="41">
        <v>9.48</v>
      </c>
    </row>
    <row r="452" spans="2:25" ht="15" customHeight="1">
      <c r="B452" s="29">
        <v>120906</v>
      </c>
      <c r="C452" s="27" t="s">
        <v>786</v>
      </c>
      <c r="D452" s="28">
        <v>1235</v>
      </c>
      <c r="E452" s="41">
        <v>3.59</v>
      </c>
      <c r="F452" s="28">
        <v>747</v>
      </c>
      <c r="G452" s="41">
        <v>60.49</v>
      </c>
      <c r="H452" s="28">
        <v>488</v>
      </c>
      <c r="I452" s="41">
        <v>39.51</v>
      </c>
      <c r="J452" s="28">
        <v>900</v>
      </c>
      <c r="K452" s="28">
        <v>205</v>
      </c>
      <c r="L452" s="28">
        <v>100</v>
      </c>
      <c r="M452" s="41">
        <v>74.69</v>
      </c>
      <c r="N452" s="41">
        <v>17.010000000000002</v>
      </c>
      <c r="O452" s="41">
        <v>8.3000000000000007</v>
      </c>
      <c r="P452" s="28">
        <v>16</v>
      </c>
      <c r="Q452" s="41">
        <v>4.12</v>
      </c>
      <c r="R452" s="28">
        <v>67</v>
      </c>
      <c r="S452" s="41">
        <v>5.43</v>
      </c>
      <c r="T452" s="28">
        <v>166</v>
      </c>
      <c r="U452" s="41">
        <v>13.44</v>
      </c>
      <c r="V452" s="28">
        <v>95</v>
      </c>
      <c r="W452" s="41">
        <v>7.69</v>
      </c>
      <c r="X452" s="28">
        <v>86</v>
      </c>
      <c r="Y452" s="41">
        <v>7.14</v>
      </c>
    </row>
    <row r="453" spans="2:25" ht="15" customHeight="1">
      <c r="B453" s="29">
        <v>120907</v>
      </c>
      <c r="C453" s="27" t="s">
        <v>787</v>
      </c>
      <c r="D453" s="28">
        <v>725</v>
      </c>
      <c r="E453" s="41">
        <v>4.01</v>
      </c>
      <c r="F453" s="28">
        <v>476</v>
      </c>
      <c r="G453" s="41">
        <v>65.66</v>
      </c>
      <c r="H453" s="28">
        <v>249</v>
      </c>
      <c r="I453" s="41">
        <v>34.340000000000003</v>
      </c>
      <c r="J453" s="28">
        <v>379</v>
      </c>
      <c r="K453" s="28">
        <v>200</v>
      </c>
      <c r="L453" s="28">
        <v>134</v>
      </c>
      <c r="M453" s="41">
        <v>53.16</v>
      </c>
      <c r="N453" s="41">
        <v>28.05</v>
      </c>
      <c r="O453" s="41">
        <v>18.79</v>
      </c>
      <c r="P453" s="28">
        <v>13</v>
      </c>
      <c r="Q453" s="41">
        <v>4.51</v>
      </c>
      <c r="R453" s="28">
        <v>103</v>
      </c>
      <c r="S453" s="41">
        <v>14.21</v>
      </c>
      <c r="T453" s="28">
        <v>233</v>
      </c>
      <c r="U453" s="41">
        <v>32.14</v>
      </c>
      <c r="V453" s="28">
        <v>74</v>
      </c>
      <c r="W453" s="41">
        <v>10.210000000000001</v>
      </c>
      <c r="X453" s="28">
        <v>105</v>
      </c>
      <c r="Y453" s="41">
        <v>14.73</v>
      </c>
    </row>
    <row r="454" spans="2:25" ht="15" customHeight="1">
      <c r="B454" s="29">
        <v>121001</v>
      </c>
      <c r="C454" s="27" t="s">
        <v>788</v>
      </c>
      <c r="D454" s="28">
        <v>2905</v>
      </c>
      <c r="E454" s="41">
        <v>3.61</v>
      </c>
      <c r="F454" s="28">
        <v>1780</v>
      </c>
      <c r="G454" s="41">
        <v>61.27</v>
      </c>
      <c r="H454" s="28">
        <v>1125</v>
      </c>
      <c r="I454" s="41">
        <v>38.729999999999997</v>
      </c>
      <c r="J454" s="28">
        <v>1751</v>
      </c>
      <c r="K454" s="28">
        <v>620</v>
      </c>
      <c r="L454" s="28">
        <v>439</v>
      </c>
      <c r="M454" s="41">
        <v>62.31</v>
      </c>
      <c r="N454" s="41">
        <v>22.06</v>
      </c>
      <c r="O454" s="41">
        <v>15.62</v>
      </c>
      <c r="P454" s="28">
        <v>17</v>
      </c>
      <c r="Q454" s="41">
        <v>1.81</v>
      </c>
      <c r="R454" s="28">
        <v>286</v>
      </c>
      <c r="S454" s="41">
        <v>9.85</v>
      </c>
      <c r="T454" s="28">
        <v>532</v>
      </c>
      <c r="U454" s="41">
        <v>18.309999999999999</v>
      </c>
      <c r="V454" s="28">
        <v>702</v>
      </c>
      <c r="W454" s="41">
        <v>24.17</v>
      </c>
      <c r="X454" s="28">
        <v>126</v>
      </c>
      <c r="Y454" s="41">
        <v>4.4800000000000004</v>
      </c>
    </row>
    <row r="455" spans="2:25" ht="15" customHeight="1">
      <c r="B455" s="29">
        <v>121002</v>
      </c>
      <c r="C455" s="27" t="s">
        <v>789</v>
      </c>
      <c r="D455" s="28">
        <v>1117</v>
      </c>
      <c r="E455" s="41">
        <v>3.41</v>
      </c>
      <c r="F455" s="28">
        <v>775</v>
      </c>
      <c r="G455" s="41">
        <v>69.38</v>
      </c>
      <c r="H455" s="28">
        <v>342</v>
      </c>
      <c r="I455" s="41">
        <v>30.62</v>
      </c>
      <c r="J455" s="28">
        <v>652</v>
      </c>
      <c r="K455" s="28">
        <v>266</v>
      </c>
      <c r="L455" s="28">
        <v>168</v>
      </c>
      <c r="M455" s="41">
        <v>60.04</v>
      </c>
      <c r="N455" s="41">
        <v>24.49</v>
      </c>
      <c r="O455" s="41">
        <v>15.47</v>
      </c>
      <c r="P455" s="28">
        <v>13</v>
      </c>
      <c r="Q455" s="41">
        <v>3.92</v>
      </c>
      <c r="R455" s="28">
        <v>110</v>
      </c>
      <c r="S455" s="41">
        <v>9.85</v>
      </c>
      <c r="T455" s="28">
        <v>348</v>
      </c>
      <c r="U455" s="41">
        <v>31.15</v>
      </c>
      <c r="V455" s="28">
        <v>131</v>
      </c>
      <c r="W455" s="41">
        <v>11.73</v>
      </c>
      <c r="X455" s="28">
        <v>58</v>
      </c>
      <c r="Y455" s="41">
        <v>5.34</v>
      </c>
    </row>
    <row r="456" spans="2:25" ht="15" customHeight="1">
      <c r="B456" s="29">
        <v>121003</v>
      </c>
      <c r="C456" s="27" t="s">
        <v>790</v>
      </c>
      <c r="D456" s="28">
        <v>1872</v>
      </c>
      <c r="E456" s="41">
        <v>3.35</v>
      </c>
      <c r="F456" s="28">
        <v>989</v>
      </c>
      <c r="G456" s="41">
        <v>52.83</v>
      </c>
      <c r="H456" s="28">
        <v>883</v>
      </c>
      <c r="I456" s="41">
        <v>47.17</v>
      </c>
      <c r="J456" s="28">
        <v>1048</v>
      </c>
      <c r="K456" s="28">
        <v>522</v>
      </c>
      <c r="L456" s="28">
        <v>252</v>
      </c>
      <c r="M456" s="41">
        <v>57.52</v>
      </c>
      <c r="N456" s="41">
        <v>28.65</v>
      </c>
      <c r="O456" s="41">
        <v>13.83</v>
      </c>
      <c r="P456" s="28">
        <v>23</v>
      </c>
      <c r="Q456" s="41">
        <v>4.07</v>
      </c>
      <c r="R456" s="28">
        <v>170</v>
      </c>
      <c r="S456" s="41">
        <v>9.08</v>
      </c>
      <c r="T456" s="28">
        <v>510</v>
      </c>
      <c r="U456" s="41">
        <v>27.24</v>
      </c>
      <c r="V456" s="28">
        <v>232</v>
      </c>
      <c r="W456" s="41">
        <v>12.39</v>
      </c>
      <c r="X456" s="28">
        <v>185</v>
      </c>
      <c r="Y456" s="41">
        <v>10.15</v>
      </c>
    </row>
    <row r="457" spans="2:25" ht="15" customHeight="1">
      <c r="B457" s="29">
        <v>121004</v>
      </c>
      <c r="C457" s="27" t="s">
        <v>791</v>
      </c>
      <c r="D457" s="28">
        <v>869</v>
      </c>
      <c r="E457" s="41">
        <v>3.62</v>
      </c>
      <c r="F457" s="28">
        <v>621</v>
      </c>
      <c r="G457" s="41">
        <v>71.459999999999994</v>
      </c>
      <c r="H457" s="28">
        <v>248</v>
      </c>
      <c r="I457" s="41">
        <v>28.54</v>
      </c>
      <c r="J457" s="28">
        <v>371</v>
      </c>
      <c r="K457" s="28">
        <v>216</v>
      </c>
      <c r="L457" s="28">
        <v>265</v>
      </c>
      <c r="M457" s="41">
        <v>43.54</v>
      </c>
      <c r="N457" s="41">
        <v>25.35</v>
      </c>
      <c r="O457" s="41">
        <v>31.1</v>
      </c>
      <c r="P457" s="28">
        <v>35</v>
      </c>
      <c r="Q457" s="41">
        <v>10.94</v>
      </c>
      <c r="R457" s="28">
        <v>119</v>
      </c>
      <c r="S457" s="41">
        <v>13.69</v>
      </c>
      <c r="T457" s="28">
        <v>326</v>
      </c>
      <c r="U457" s="41">
        <v>37.51</v>
      </c>
      <c r="V457" s="28">
        <v>249</v>
      </c>
      <c r="W457" s="41">
        <v>28.65</v>
      </c>
      <c r="X457" s="28">
        <v>155</v>
      </c>
      <c r="Y457" s="41">
        <v>18.190000000000001</v>
      </c>
    </row>
    <row r="458" spans="2:25" ht="15" customHeight="1">
      <c r="B458" s="29">
        <v>121101</v>
      </c>
      <c r="C458" s="27" t="s">
        <v>792</v>
      </c>
      <c r="D458" s="28">
        <v>8961</v>
      </c>
      <c r="E458" s="41">
        <v>3.92</v>
      </c>
      <c r="F458" s="28">
        <v>5543</v>
      </c>
      <c r="G458" s="41">
        <v>61.86</v>
      </c>
      <c r="H458" s="28">
        <v>3418</v>
      </c>
      <c r="I458" s="41">
        <v>38.14</v>
      </c>
      <c r="J458" s="28">
        <v>3841</v>
      </c>
      <c r="K458" s="28">
        <v>2647</v>
      </c>
      <c r="L458" s="28">
        <v>2043</v>
      </c>
      <c r="M458" s="41">
        <v>45.02</v>
      </c>
      <c r="N458" s="41">
        <v>31.03</v>
      </c>
      <c r="O458" s="41">
        <v>23.95</v>
      </c>
      <c r="P458" s="28">
        <v>142</v>
      </c>
      <c r="Q458" s="41">
        <v>4.88</v>
      </c>
      <c r="R458" s="28">
        <v>1270</v>
      </c>
      <c r="S458" s="41">
        <v>14.17</v>
      </c>
      <c r="T458" s="28">
        <v>2132</v>
      </c>
      <c r="U458" s="41">
        <v>23.79</v>
      </c>
      <c r="V458" s="28">
        <v>3407</v>
      </c>
      <c r="W458" s="41">
        <v>38.020000000000003</v>
      </c>
      <c r="X458" s="28">
        <v>756</v>
      </c>
      <c r="Y458" s="41">
        <v>8.86</v>
      </c>
    </row>
    <row r="459" spans="2:25" ht="15" customHeight="1">
      <c r="B459" s="29">
        <v>121102</v>
      </c>
      <c r="C459" s="27" t="s">
        <v>793</v>
      </c>
      <c r="D459" s="28">
        <v>857</v>
      </c>
      <c r="E459" s="41">
        <v>3.79</v>
      </c>
      <c r="F459" s="28">
        <v>543</v>
      </c>
      <c r="G459" s="41">
        <v>63.36</v>
      </c>
      <c r="H459" s="28">
        <v>314</v>
      </c>
      <c r="I459" s="41">
        <v>36.64</v>
      </c>
      <c r="J459" s="28">
        <v>475</v>
      </c>
      <c r="K459" s="28">
        <v>184</v>
      </c>
      <c r="L459" s="28">
        <v>135</v>
      </c>
      <c r="M459" s="41">
        <v>59.82</v>
      </c>
      <c r="N459" s="41">
        <v>23.17</v>
      </c>
      <c r="O459" s="41">
        <v>17</v>
      </c>
      <c r="P459" s="28">
        <v>23</v>
      </c>
      <c r="Q459" s="41">
        <v>8.1</v>
      </c>
      <c r="R459" s="28">
        <v>102</v>
      </c>
      <c r="S459" s="41">
        <v>11.9</v>
      </c>
      <c r="T459" s="28">
        <v>180</v>
      </c>
      <c r="U459" s="41">
        <v>21</v>
      </c>
      <c r="V459" s="28">
        <v>141</v>
      </c>
      <c r="W459" s="41">
        <v>16.45</v>
      </c>
      <c r="X459" s="28">
        <v>83</v>
      </c>
      <c r="Y459" s="41">
        <v>10.45</v>
      </c>
    </row>
    <row r="460" spans="2:25" ht="15" customHeight="1">
      <c r="B460" s="29">
        <v>121201</v>
      </c>
      <c r="C460" s="27" t="s">
        <v>794</v>
      </c>
      <c r="D460" s="28">
        <v>31989</v>
      </c>
      <c r="E460" s="41">
        <v>3.62</v>
      </c>
      <c r="F460" s="28">
        <v>18292</v>
      </c>
      <c r="G460" s="41">
        <v>57.18</v>
      </c>
      <c r="H460" s="28">
        <v>13697</v>
      </c>
      <c r="I460" s="41">
        <v>42.82</v>
      </c>
      <c r="J460" s="28">
        <v>23093</v>
      </c>
      <c r="K460" s="28">
        <v>5160</v>
      </c>
      <c r="L460" s="28">
        <v>2920</v>
      </c>
      <c r="M460" s="41">
        <v>74.08</v>
      </c>
      <c r="N460" s="41">
        <v>16.55</v>
      </c>
      <c r="O460" s="41">
        <v>9.3699999999999992</v>
      </c>
      <c r="P460" s="28">
        <v>362</v>
      </c>
      <c r="Q460" s="41">
        <v>4.01</v>
      </c>
      <c r="R460" s="28">
        <v>2453</v>
      </c>
      <c r="S460" s="41">
        <v>7.67</v>
      </c>
      <c r="T460" s="28">
        <v>4426</v>
      </c>
      <c r="U460" s="41">
        <v>13.84</v>
      </c>
      <c r="V460" s="28">
        <v>3963</v>
      </c>
      <c r="W460" s="41">
        <v>12.39</v>
      </c>
      <c r="X460" s="28">
        <v>736</v>
      </c>
      <c r="Y460" s="41">
        <v>2.36</v>
      </c>
    </row>
    <row r="461" spans="2:25" ht="15" customHeight="1">
      <c r="B461" s="29">
        <v>121202</v>
      </c>
      <c r="C461" s="27" t="s">
        <v>795</v>
      </c>
      <c r="D461" s="28">
        <v>691</v>
      </c>
      <c r="E461" s="41">
        <v>3.32</v>
      </c>
      <c r="F461" s="28">
        <v>494</v>
      </c>
      <c r="G461" s="41">
        <v>71.489999999999995</v>
      </c>
      <c r="H461" s="28">
        <v>197</v>
      </c>
      <c r="I461" s="41">
        <v>28.51</v>
      </c>
      <c r="J461" s="28">
        <v>404</v>
      </c>
      <c r="K461" s="28">
        <v>182</v>
      </c>
      <c r="L461" s="28">
        <v>72</v>
      </c>
      <c r="M461" s="41">
        <v>61.4</v>
      </c>
      <c r="N461" s="41">
        <v>27.66</v>
      </c>
      <c r="O461" s="41">
        <v>10.94</v>
      </c>
      <c r="P461" s="28">
        <v>8</v>
      </c>
      <c r="Q461" s="41">
        <v>4.0199999999999996</v>
      </c>
      <c r="R461" s="28">
        <v>48</v>
      </c>
      <c r="S461" s="41">
        <v>6.95</v>
      </c>
      <c r="T461" s="28">
        <v>201</v>
      </c>
      <c r="U461" s="41">
        <v>29.09</v>
      </c>
      <c r="V461" s="28">
        <v>37</v>
      </c>
      <c r="W461" s="41">
        <v>5.35</v>
      </c>
      <c r="X461" s="28">
        <v>49</v>
      </c>
      <c r="Y461" s="41">
        <v>7.45</v>
      </c>
    </row>
    <row r="462" spans="2:25" ht="15" customHeight="1">
      <c r="B462" s="29">
        <v>121203</v>
      </c>
      <c r="C462" s="27" t="s">
        <v>796</v>
      </c>
      <c r="D462" s="28">
        <v>1229</v>
      </c>
      <c r="E462" s="41">
        <v>3.02</v>
      </c>
      <c r="F462" s="28">
        <v>775</v>
      </c>
      <c r="G462" s="41">
        <v>63.06</v>
      </c>
      <c r="H462" s="28">
        <v>454</v>
      </c>
      <c r="I462" s="41">
        <v>36.94</v>
      </c>
      <c r="J462" s="28">
        <v>664</v>
      </c>
      <c r="K462" s="28">
        <v>324</v>
      </c>
      <c r="L462" s="28">
        <v>238</v>
      </c>
      <c r="M462" s="41">
        <v>54.16</v>
      </c>
      <c r="N462" s="41">
        <v>26.43</v>
      </c>
      <c r="O462" s="41">
        <v>19.41</v>
      </c>
      <c r="P462" s="28">
        <v>11</v>
      </c>
      <c r="Q462" s="41">
        <v>3.54</v>
      </c>
      <c r="R462" s="28">
        <v>78</v>
      </c>
      <c r="S462" s="41">
        <v>6.35</v>
      </c>
      <c r="T462" s="28">
        <v>337</v>
      </c>
      <c r="U462" s="41">
        <v>27.42</v>
      </c>
      <c r="V462" s="28">
        <v>301</v>
      </c>
      <c r="W462" s="41">
        <v>24.49</v>
      </c>
      <c r="X462" s="28">
        <v>111</v>
      </c>
      <c r="Y462" s="41">
        <v>9.0500000000000007</v>
      </c>
    </row>
    <row r="463" spans="2:25" ht="15" customHeight="1">
      <c r="B463" s="29">
        <v>121301</v>
      </c>
      <c r="C463" s="27" t="s">
        <v>797</v>
      </c>
      <c r="D463" s="28">
        <v>2648</v>
      </c>
      <c r="E463" s="41">
        <v>4.28</v>
      </c>
      <c r="F463" s="28">
        <v>1592</v>
      </c>
      <c r="G463" s="41">
        <v>60.12</v>
      </c>
      <c r="H463" s="28">
        <v>1056</v>
      </c>
      <c r="I463" s="41">
        <v>39.880000000000003</v>
      </c>
      <c r="J463" s="28">
        <v>1572</v>
      </c>
      <c r="K463" s="28">
        <v>652</v>
      </c>
      <c r="L463" s="28">
        <v>341</v>
      </c>
      <c r="M463" s="41">
        <v>61.29</v>
      </c>
      <c r="N463" s="41">
        <v>25.42</v>
      </c>
      <c r="O463" s="41">
        <v>13.29</v>
      </c>
      <c r="P463" s="28">
        <v>85</v>
      </c>
      <c r="Q463" s="41">
        <v>8.4</v>
      </c>
      <c r="R463" s="28">
        <v>349</v>
      </c>
      <c r="S463" s="41">
        <v>13.18</v>
      </c>
      <c r="T463" s="28">
        <v>362</v>
      </c>
      <c r="U463" s="41">
        <v>13.67</v>
      </c>
      <c r="V463" s="28">
        <v>457</v>
      </c>
      <c r="W463" s="41">
        <v>17.260000000000002</v>
      </c>
      <c r="X463" s="28">
        <v>218</v>
      </c>
      <c r="Y463" s="41">
        <v>8.5</v>
      </c>
    </row>
    <row r="464" spans="2:25" ht="15" customHeight="1">
      <c r="B464" s="29">
        <v>121401</v>
      </c>
      <c r="C464" s="27" t="s">
        <v>798</v>
      </c>
      <c r="D464" s="28">
        <v>3887</v>
      </c>
      <c r="E464" s="41">
        <v>3.17</v>
      </c>
      <c r="F464" s="28">
        <v>2582</v>
      </c>
      <c r="G464" s="41">
        <v>66.430000000000007</v>
      </c>
      <c r="H464" s="28">
        <v>1305</v>
      </c>
      <c r="I464" s="41">
        <v>33.57</v>
      </c>
      <c r="J464" s="28">
        <v>1865</v>
      </c>
      <c r="K464" s="28">
        <v>1240</v>
      </c>
      <c r="L464" s="28">
        <v>700</v>
      </c>
      <c r="M464" s="41">
        <v>49.01</v>
      </c>
      <c r="N464" s="41">
        <v>32.590000000000003</v>
      </c>
      <c r="O464" s="41">
        <v>18.399999999999999</v>
      </c>
      <c r="P464" s="28">
        <v>89</v>
      </c>
      <c r="Q464" s="41">
        <v>9.09</v>
      </c>
      <c r="R464" s="28">
        <v>312</v>
      </c>
      <c r="S464" s="41">
        <v>8.0299999999999994</v>
      </c>
      <c r="T464" s="28">
        <v>702</v>
      </c>
      <c r="U464" s="41">
        <v>18.059999999999999</v>
      </c>
      <c r="V464" s="28">
        <v>1275</v>
      </c>
      <c r="W464" s="41">
        <v>32.799999999999997</v>
      </c>
      <c r="X464" s="28">
        <v>469</v>
      </c>
      <c r="Y464" s="41">
        <v>12.33</v>
      </c>
    </row>
    <row r="465" spans="2:25" ht="15" customHeight="1">
      <c r="B465" s="29">
        <v>121402</v>
      </c>
      <c r="C465" s="27" t="s">
        <v>556</v>
      </c>
      <c r="D465" s="28">
        <v>371</v>
      </c>
      <c r="E465" s="41">
        <v>2.25</v>
      </c>
      <c r="F465" s="28">
        <v>298</v>
      </c>
      <c r="G465" s="41">
        <v>80.319999999999993</v>
      </c>
      <c r="H465" s="28">
        <v>73</v>
      </c>
      <c r="I465" s="41">
        <v>19.68</v>
      </c>
      <c r="J465" s="28">
        <v>131</v>
      </c>
      <c r="K465" s="28">
        <v>123</v>
      </c>
      <c r="L465" s="28">
        <v>113</v>
      </c>
      <c r="M465" s="41">
        <v>35.69</v>
      </c>
      <c r="N465" s="41">
        <v>33.51</v>
      </c>
      <c r="O465" s="41">
        <v>30.79</v>
      </c>
      <c r="P465" s="28">
        <v>9</v>
      </c>
      <c r="Q465" s="41">
        <v>15</v>
      </c>
      <c r="R465" s="28">
        <v>9</v>
      </c>
      <c r="S465" s="41">
        <v>2.4300000000000002</v>
      </c>
      <c r="T465" s="28">
        <v>92</v>
      </c>
      <c r="U465" s="41">
        <v>24.8</v>
      </c>
      <c r="V465" s="28">
        <v>192</v>
      </c>
      <c r="W465" s="41">
        <v>51.75</v>
      </c>
      <c r="X465" s="28">
        <v>67</v>
      </c>
      <c r="Y465" s="41">
        <v>18.260000000000002</v>
      </c>
    </row>
    <row r="466" spans="2:25" ht="15" customHeight="1">
      <c r="B466" s="29">
        <v>121501</v>
      </c>
      <c r="C466" s="27" t="s">
        <v>799</v>
      </c>
      <c r="D466" s="28">
        <v>15121</v>
      </c>
      <c r="E466" s="41">
        <v>3.93</v>
      </c>
      <c r="F466" s="28">
        <v>8300</v>
      </c>
      <c r="G466" s="41">
        <v>54.89</v>
      </c>
      <c r="H466" s="28">
        <v>6821</v>
      </c>
      <c r="I466" s="41">
        <v>45.11</v>
      </c>
      <c r="J466" s="28">
        <v>9211</v>
      </c>
      <c r="K466" s="28">
        <v>3148</v>
      </c>
      <c r="L466" s="28">
        <v>2232</v>
      </c>
      <c r="M466" s="41">
        <v>63.13</v>
      </c>
      <c r="N466" s="41">
        <v>21.57</v>
      </c>
      <c r="O466" s="41">
        <v>15.3</v>
      </c>
      <c r="P466" s="28">
        <v>291</v>
      </c>
      <c r="Q466" s="41">
        <v>5.85</v>
      </c>
      <c r="R466" s="28">
        <v>1828</v>
      </c>
      <c r="S466" s="41">
        <v>12.09</v>
      </c>
      <c r="T466" s="28">
        <v>2060</v>
      </c>
      <c r="U466" s="41">
        <v>13.62</v>
      </c>
      <c r="V466" s="28">
        <v>3471</v>
      </c>
      <c r="W466" s="41">
        <v>22.95</v>
      </c>
      <c r="X466" s="28">
        <v>1130</v>
      </c>
      <c r="Y466" s="41">
        <v>7.74</v>
      </c>
    </row>
    <row r="467" spans="2:25" ht="15" customHeight="1">
      <c r="B467" s="29">
        <v>121502</v>
      </c>
      <c r="C467" s="27" t="s">
        <v>800</v>
      </c>
      <c r="D467" s="28">
        <v>684</v>
      </c>
      <c r="E467" s="41">
        <v>3.67</v>
      </c>
      <c r="F467" s="28">
        <v>455</v>
      </c>
      <c r="G467" s="41">
        <v>66.52</v>
      </c>
      <c r="H467" s="28">
        <v>229</v>
      </c>
      <c r="I467" s="41">
        <v>33.479999999999997</v>
      </c>
      <c r="J467" s="28">
        <v>379</v>
      </c>
      <c r="K467" s="28">
        <v>110</v>
      </c>
      <c r="L467" s="28">
        <v>139</v>
      </c>
      <c r="M467" s="41">
        <v>60.35</v>
      </c>
      <c r="N467" s="41">
        <v>17.52</v>
      </c>
      <c r="O467" s="41">
        <v>22.13</v>
      </c>
      <c r="P467" s="28">
        <v>16</v>
      </c>
      <c r="Q467" s="41">
        <v>6.84</v>
      </c>
      <c r="R467" s="28">
        <v>49</v>
      </c>
      <c r="S467" s="41">
        <v>7.16</v>
      </c>
      <c r="T467" s="28">
        <v>167</v>
      </c>
      <c r="U467" s="41">
        <v>24.42</v>
      </c>
      <c r="V467" s="28">
        <v>215</v>
      </c>
      <c r="W467" s="41">
        <v>31.43</v>
      </c>
      <c r="X467" s="28">
        <v>55</v>
      </c>
      <c r="Y467" s="41">
        <v>8.76</v>
      </c>
    </row>
    <row r="468" spans="2:25" ht="15" customHeight="1">
      <c r="B468" s="29">
        <v>130101</v>
      </c>
      <c r="C468" s="27" t="s">
        <v>801</v>
      </c>
      <c r="D468" s="28">
        <v>8083</v>
      </c>
      <c r="E468" s="41">
        <v>3.73</v>
      </c>
      <c r="F468" s="28">
        <v>5335</v>
      </c>
      <c r="G468" s="41">
        <v>66</v>
      </c>
      <c r="H468" s="28">
        <v>2748</v>
      </c>
      <c r="I468" s="41">
        <v>34</v>
      </c>
      <c r="J468" s="28">
        <v>5049</v>
      </c>
      <c r="K468" s="28">
        <v>2034</v>
      </c>
      <c r="L468" s="28">
        <v>837</v>
      </c>
      <c r="M468" s="41">
        <v>63.75</v>
      </c>
      <c r="N468" s="41">
        <v>25.68</v>
      </c>
      <c r="O468" s="41">
        <v>10.57</v>
      </c>
      <c r="P468" s="28">
        <v>109</v>
      </c>
      <c r="Q468" s="41">
        <v>3.98</v>
      </c>
      <c r="R468" s="28">
        <v>760</v>
      </c>
      <c r="S468" s="41">
        <v>9.4</v>
      </c>
      <c r="T468" s="28">
        <v>1522</v>
      </c>
      <c r="U468" s="41">
        <v>18.829999999999998</v>
      </c>
      <c r="V468" s="28">
        <v>926</v>
      </c>
      <c r="W468" s="41">
        <v>11.46</v>
      </c>
      <c r="X468" s="28">
        <v>692</v>
      </c>
      <c r="Y468" s="41">
        <v>8.74</v>
      </c>
    </row>
    <row r="469" spans="2:25" ht="15" customHeight="1">
      <c r="B469" s="29">
        <v>130102</v>
      </c>
      <c r="C469" s="27" t="s">
        <v>802</v>
      </c>
      <c r="D469" s="28">
        <v>1780</v>
      </c>
      <c r="E469" s="41">
        <v>4.1900000000000004</v>
      </c>
      <c r="F469" s="28">
        <v>1571</v>
      </c>
      <c r="G469" s="41">
        <v>88.26</v>
      </c>
      <c r="H469" s="28">
        <v>209</v>
      </c>
      <c r="I469" s="41">
        <v>11.74</v>
      </c>
      <c r="J469" s="28">
        <v>173</v>
      </c>
      <c r="K469" s="28">
        <v>714</v>
      </c>
      <c r="L469" s="28">
        <v>639</v>
      </c>
      <c r="M469" s="41">
        <v>11.34</v>
      </c>
      <c r="N469" s="41">
        <v>46.79</v>
      </c>
      <c r="O469" s="41">
        <v>41.87</v>
      </c>
      <c r="P469" s="28">
        <v>112</v>
      </c>
      <c r="Q469" s="41">
        <v>15.66</v>
      </c>
      <c r="R469" s="28">
        <v>172</v>
      </c>
      <c r="S469" s="41">
        <v>9.66</v>
      </c>
      <c r="T469" s="28">
        <v>430</v>
      </c>
      <c r="U469" s="41">
        <v>24.16</v>
      </c>
      <c r="V469" s="28">
        <v>1461</v>
      </c>
      <c r="W469" s="41">
        <v>82.08</v>
      </c>
      <c r="X469" s="28">
        <v>399</v>
      </c>
      <c r="Y469" s="41">
        <v>26.15</v>
      </c>
    </row>
    <row r="470" spans="2:25" ht="15" customHeight="1">
      <c r="B470" s="29">
        <v>130103</v>
      </c>
      <c r="C470" s="27" t="s">
        <v>803</v>
      </c>
      <c r="D470" s="28">
        <v>2414</v>
      </c>
      <c r="E470" s="41">
        <v>3.91</v>
      </c>
      <c r="F470" s="28">
        <v>2138</v>
      </c>
      <c r="G470" s="41">
        <v>88.57</v>
      </c>
      <c r="H470" s="28">
        <v>276</v>
      </c>
      <c r="I470" s="41">
        <v>11.43</v>
      </c>
      <c r="J470" s="28">
        <v>488</v>
      </c>
      <c r="K470" s="28">
        <v>494</v>
      </c>
      <c r="L470" s="28">
        <v>1043</v>
      </c>
      <c r="M470" s="41">
        <v>24.1</v>
      </c>
      <c r="N470" s="41">
        <v>24.4</v>
      </c>
      <c r="O470" s="41">
        <v>51.51</v>
      </c>
      <c r="P470" s="28">
        <v>149</v>
      </c>
      <c r="Q470" s="41">
        <v>17.27</v>
      </c>
      <c r="R470" s="28">
        <v>217</v>
      </c>
      <c r="S470" s="41">
        <v>8.99</v>
      </c>
      <c r="T470" s="28">
        <v>1113</v>
      </c>
      <c r="U470" s="41">
        <v>46.11</v>
      </c>
      <c r="V470" s="28">
        <v>1412</v>
      </c>
      <c r="W470" s="41">
        <v>58.49</v>
      </c>
      <c r="X470" s="28">
        <v>490</v>
      </c>
      <c r="Y470" s="41">
        <v>24.2</v>
      </c>
    </row>
    <row r="471" spans="2:25" ht="15" customHeight="1">
      <c r="B471" s="29">
        <v>130201</v>
      </c>
      <c r="C471" s="27" t="s">
        <v>804</v>
      </c>
      <c r="D471" s="28">
        <v>7929</v>
      </c>
      <c r="E471" s="41">
        <v>4.07</v>
      </c>
      <c r="F471" s="28">
        <v>4675</v>
      </c>
      <c r="G471" s="41">
        <v>58.96</v>
      </c>
      <c r="H471" s="28">
        <v>3254</v>
      </c>
      <c r="I471" s="41">
        <v>41.04</v>
      </c>
      <c r="J471" s="28">
        <v>5231</v>
      </c>
      <c r="K471" s="28">
        <v>1763</v>
      </c>
      <c r="L471" s="28">
        <v>638</v>
      </c>
      <c r="M471" s="41">
        <v>68.540000000000006</v>
      </c>
      <c r="N471" s="41">
        <v>23.1</v>
      </c>
      <c r="O471" s="41">
        <v>8.36</v>
      </c>
      <c r="P471" s="28">
        <v>104</v>
      </c>
      <c r="Q471" s="41">
        <v>3.74</v>
      </c>
      <c r="R471" s="28">
        <v>899</v>
      </c>
      <c r="S471" s="41">
        <v>11.34</v>
      </c>
      <c r="T471" s="28">
        <v>542</v>
      </c>
      <c r="U471" s="41">
        <v>6.84</v>
      </c>
      <c r="V471" s="28">
        <v>1314</v>
      </c>
      <c r="W471" s="41">
        <v>16.57</v>
      </c>
      <c r="X471" s="28">
        <v>573</v>
      </c>
      <c r="Y471" s="41">
        <v>7.51</v>
      </c>
    </row>
    <row r="472" spans="2:25" ht="15" customHeight="1">
      <c r="B472" s="29">
        <v>130202</v>
      </c>
      <c r="C472" s="27" t="s">
        <v>805</v>
      </c>
      <c r="D472" s="28">
        <v>4743</v>
      </c>
      <c r="E472" s="41">
        <v>3.71</v>
      </c>
      <c r="F472" s="28">
        <v>3262</v>
      </c>
      <c r="G472" s="41">
        <v>68.78</v>
      </c>
      <c r="H472" s="28">
        <v>1481</v>
      </c>
      <c r="I472" s="41">
        <v>31.22</v>
      </c>
      <c r="J472" s="28">
        <v>2174</v>
      </c>
      <c r="K472" s="28">
        <v>1737</v>
      </c>
      <c r="L472" s="28">
        <v>744</v>
      </c>
      <c r="M472" s="41">
        <v>46.7</v>
      </c>
      <c r="N472" s="41">
        <v>37.31</v>
      </c>
      <c r="O472" s="41">
        <v>15.98</v>
      </c>
      <c r="P472" s="28">
        <v>68</v>
      </c>
      <c r="Q472" s="41">
        <v>4.32</v>
      </c>
      <c r="R472" s="28">
        <v>453</v>
      </c>
      <c r="S472" s="41">
        <v>9.5500000000000007</v>
      </c>
      <c r="T472" s="28">
        <v>486</v>
      </c>
      <c r="U472" s="41">
        <v>10.25</v>
      </c>
      <c r="V472" s="28">
        <v>2096</v>
      </c>
      <c r="W472" s="41">
        <v>44.19</v>
      </c>
      <c r="X472" s="28">
        <v>355</v>
      </c>
      <c r="Y472" s="41">
        <v>7.63</v>
      </c>
    </row>
    <row r="473" spans="2:25" ht="15" customHeight="1">
      <c r="B473" s="29">
        <v>130301</v>
      </c>
      <c r="C473" s="27" t="s">
        <v>378</v>
      </c>
      <c r="D473" s="28">
        <v>34240</v>
      </c>
      <c r="E473" s="41">
        <v>3.83</v>
      </c>
      <c r="F473" s="28">
        <v>19340</v>
      </c>
      <c r="G473" s="41">
        <v>56.48</v>
      </c>
      <c r="H473" s="28">
        <v>14900</v>
      </c>
      <c r="I473" s="41">
        <v>43.52</v>
      </c>
      <c r="J473" s="28">
        <v>28042</v>
      </c>
      <c r="K473" s="28">
        <v>3918</v>
      </c>
      <c r="L473" s="28">
        <v>1517</v>
      </c>
      <c r="M473" s="41">
        <v>83.76</v>
      </c>
      <c r="N473" s="41">
        <v>11.7</v>
      </c>
      <c r="O473" s="41">
        <v>4.53</v>
      </c>
      <c r="P473" s="28">
        <v>360</v>
      </c>
      <c r="Q473" s="41">
        <v>4.03</v>
      </c>
      <c r="R473" s="28">
        <v>2504</v>
      </c>
      <c r="S473" s="41">
        <v>7.31</v>
      </c>
      <c r="T473" s="28">
        <v>2438</v>
      </c>
      <c r="U473" s="41">
        <v>7.12</v>
      </c>
      <c r="V473" s="28">
        <v>1452</v>
      </c>
      <c r="W473" s="41">
        <v>4.24</v>
      </c>
      <c r="X473" s="28">
        <v>635</v>
      </c>
      <c r="Y473" s="41">
        <v>1.9</v>
      </c>
    </row>
    <row r="474" spans="2:25" ht="15" customHeight="1">
      <c r="B474" s="29">
        <v>130302</v>
      </c>
      <c r="C474" s="27" t="s">
        <v>806</v>
      </c>
      <c r="D474" s="28">
        <v>29727</v>
      </c>
      <c r="E474" s="41">
        <v>3.86</v>
      </c>
      <c r="F474" s="28">
        <v>16422</v>
      </c>
      <c r="G474" s="41">
        <v>55.24</v>
      </c>
      <c r="H474" s="28">
        <v>13305</v>
      </c>
      <c r="I474" s="41">
        <v>44.76</v>
      </c>
      <c r="J474" s="28">
        <v>25471</v>
      </c>
      <c r="K474" s="28">
        <v>2966</v>
      </c>
      <c r="L474" s="28">
        <v>450</v>
      </c>
      <c r="M474" s="41">
        <v>88.17</v>
      </c>
      <c r="N474" s="41">
        <v>10.27</v>
      </c>
      <c r="O474" s="41">
        <v>1.56</v>
      </c>
      <c r="P474" s="28">
        <v>220</v>
      </c>
      <c r="Q474" s="41">
        <v>3.07</v>
      </c>
      <c r="R474" s="28">
        <v>1742</v>
      </c>
      <c r="S474" s="41">
        <v>5.86</v>
      </c>
      <c r="T474" s="28">
        <v>478</v>
      </c>
      <c r="U474" s="41">
        <v>1.61</v>
      </c>
      <c r="V474" s="28">
        <v>565</v>
      </c>
      <c r="W474" s="41">
        <v>1.9</v>
      </c>
      <c r="X474" s="28">
        <v>1053</v>
      </c>
      <c r="Y474" s="41">
        <v>3.65</v>
      </c>
    </row>
    <row r="475" spans="2:25" ht="15" customHeight="1">
      <c r="B475" s="29">
        <v>130303</v>
      </c>
      <c r="C475" s="27" t="s">
        <v>807</v>
      </c>
      <c r="D475" s="28">
        <v>14041</v>
      </c>
      <c r="E475" s="41">
        <v>3.72</v>
      </c>
      <c r="F475" s="28">
        <v>9065</v>
      </c>
      <c r="G475" s="41">
        <v>64.56</v>
      </c>
      <c r="H475" s="28">
        <v>4976</v>
      </c>
      <c r="I475" s="41">
        <v>35.44</v>
      </c>
      <c r="J475" s="28">
        <v>6313</v>
      </c>
      <c r="K475" s="28">
        <v>5018</v>
      </c>
      <c r="L475" s="28">
        <v>2477</v>
      </c>
      <c r="M475" s="41">
        <v>45.72</v>
      </c>
      <c r="N475" s="41">
        <v>36.340000000000003</v>
      </c>
      <c r="O475" s="41">
        <v>17.940000000000001</v>
      </c>
      <c r="P475" s="28">
        <v>143</v>
      </c>
      <c r="Q475" s="41">
        <v>3.07</v>
      </c>
      <c r="R475" s="28">
        <v>1569</v>
      </c>
      <c r="S475" s="41">
        <v>11.17</v>
      </c>
      <c r="T475" s="28">
        <v>2083</v>
      </c>
      <c r="U475" s="41">
        <v>14.84</v>
      </c>
      <c r="V475" s="28">
        <v>6687</v>
      </c>
      <c r="W475" s="41">
        <v>47.62</v>
      </c>
      <c r="X475" s="28">
        <v>295</v>
      </c>
      <c r="Y475" s="41">
        <v>2.14</v>
      </c>
    </row>
    <row r="476" spans="2:25" ht="15" customHeight="1">
      <c r="B476" s="29">
        <v>130304</v>
      </c>
      <c r="C476" s="27" t="s">
        <v>808</v>
      </c>
      <c r="D476" s="28">
        <v>87728</v>
      </c>
      <c r="E476" s="41">
        <v>3.91</v>
      </c>
      <c r="F476" s="28">
        <v>54833</v>
      </c>
      <c r="G476" s="41">
        <v>62.5</v>
      </c>
      <c r="H476" s="28">
        <v>32895</v>
      </c>
      <c r="I476" s="41">
        <v>37.5</v>
      </c>
      <c r="J476" s="28">
        <v>57510</v>
      </c>
      <c r="K476" s="28">
        <v>17944</v>
      </c>
      <c r="L476" s="28">
        <v>10417</v>
      </c>
      <c r="M476" s="41">
        <v>66.97</v>
      </c>
      <c r="N476" s="41">
        <v>20.9</v>
      </c>
      <c r="O476" s="41">
        <v>12.13</v>
      </c>
      <c r="P476" s="28">
        <v>969</v>
      </c>
      <c r="Q476" s="41">
        <v>3.2</v>
      </c>
      <c r="R476" s="28">
        <v>10633</v>
      </c>
      <c r="S476" s="41">
        <v>12.12</v>
      </c>
      <c r="T476" s="28">
        <v>14261</v>
      </c>
      <c r="U476" s="41">
        <v>16.260000000000002</v>
      </c>
      <c r="V476" s="28">
        <v>13259</v>
      </c>
      <c r="W476" s="41">
        <v>15.11</v>
      </c>
      <c r="X476" s="28">
        <v>2755</v>
      </c>
      <c r="Y476" s="41">
        <v>3.21</v>
      </c>
    </row>
    <row r="477" spans="2:25" ht="15" customHeight="1">
      <c r="B477" s="29">
        <v>130305</v>
      </c>
      <c r="C477" s="27" t="s">
        <v>443</v>
      </c>
      <c r="D477" s="28">
        <v>19771</v>
      </c>
      <c r="E477" s="41">
        <v>3.82</v>
      </c>
      <c r="F477" s="28">
        <v>12215</v>
      </c>
      <c r="G477" s="41">
        <v>61.78</v>
      </c>
      <c r="H477" s="28">
        <v>7556</v>
      </c>
      <c r="I477" s="41">
        <v>38.22</v>
      </c>
      <c r="J477" s="28">
        <v>16362</v>
      </c>
      <c r="K477" s="28">
        <v>2226</v>
      </c>
      <c r="L477" s="28">
        <v>997</v>
      </c>
      <c r="M477" s="41">
        <v>83.54</v>
      </c>
      <c r="N477" s="41">
        <v>11.37</v>
      </c>
      <c r="O477" s="41">
        <v>5.09</v>
      </c>
      <c r="P477" s="28">
        <v>172</v>
      </c>
      <c r="Q477" s="41">
        <v>3.27</v>
      </c>
      <c r="R477" s="28">
        <v>1499</v>
      </c>
      <c r="S477" s="41">
        <v>7.58</v>
      </c>
      <c r="T477" s="28">
        <v>1399</v>
      </c>
      <c r="U477" s="41">
        <v>7.08</v>
      </c>
      <c r="V477" s="28">
        <v>1122</v>
      </c>
      <c r="W477" s="41">
        <v>5.67</v>
      </c>
      <c r="X477" s="28">
        <v>313</v>
      </c>
      <c r="Y477" s="41">
        <v>1.6</v>
      </c>
    </row>
    <row r="478" spans="2:25" ht="15" customHeight="1">
      <c r="B478" s="29">
        <v>130306</v>
      </c>
      <c r="C478" s="27" t="s">
        <v>809</v>
      </c>
      <c r="D478" s="28">
        <v>21899</v>
      </c>
      <c r="E478" s="41">
        <v>3.57</v>
      </c>
      <c r="F478" s="28">
        <v>13395</v>
      </c>
      <c r="G478" s="41">
        <v>61.17</v>
      </c>
      <c r="H478" s="28">
        <v>8504</v>
      </c>
      <c r="I478" s="41">
        <v>38.83</v>
      </c>
      <c r="J478" s="28">
        <v>5290</v>
      </c>
      <c r="K478" s="28">
        <v>12531</v>
      </c>
      <c r="L478" s="28">
        <v>3592</v>
      </c>
      <c r="M478" s="41">
        <v>24.7</v>
      </c>
      <c r="N478" s="41">
        <v>58.52</v>
      </c>
      <c r="O478" s="41">
        <v>16.77</v>
      </c>
      <c r="P478" s="28">
        <v>243</v>
      </c>
      <c r="Q478" s="41">
        <v>3.36</v>
      </c>
      <c r="R478" s="28">
        <v>1871</v>
      </c>
      <c r="S478" s="41">
        <v>8.5399999999999991</v>
      </c>
      <c r="T478" s="28">
        <v>2387</v>
      </c>
      <c r="U478" s="41">
        <v>10.9</v>
      </c>
      <c r="V478" s="28">
        <v>15936</v>
      </c>
      <c r="W478" s="41">
        <v>72.77</v>
      </c>
      <c r="X478" s="28">
        <v>616</v>
      </c>
      <c r="Y478" s="41">
        <v>2.88</v>
      </c>
    </row>
    <row r="479" spans="2:25" ht="15" customHeight="1">
      <c r="B479" s="29">
        <v>130307</v>
      </c>
      <c r="C479" s="27" t="s">
        <v>810</v>
      </c>
      <c r="D479" s="28">
        <v>35536</v>
      </c>
      <c r="E479" s="41">
        <v>4.1500000000000004</v>
      </c>
      <c r="F479" s="28">
        <v>20932</v>
      </c>
      <c r="G479" s="41">
        <v>58.9</v>
      </c>
      <c r="H479" s="28">
        <v>14604</v>
      </c>
      <c r="I479" s="41">
        <v>41.1</v>
      </c>
      <c r="J479" s="28">
        <v>22901</v>
      </c>
      <c r="K479" s="28">
        <v>7808</v>
      </c>
      <c r="L479" s="28">
        <v>4111</v>
      </c>
      <c r="M479" s="41">
        <v>65.77</v>
      </c>
      <c r="N479" s="41">
        <v>22.42</v>
      </c>
      <c r="O479" s="41">
        <v>11.81</v>
      </c>
      <c r="P479" s="28">
        <v>361</v>
      </c>
      <c r="Q479" s="41">
        <v>2.98</v>
      </c>
      <c r="R479" s="28">
        <v>4788</v>
      </c>
      <c r="S479" s="41">
        <v>13.47</v>
      </c>
      <c r="T479" s="28">
        <v>4314</v>
      </c>
      <c r="U479" s="41">
        <v>12.14</v>
      </c>
      <c r="V479" s="28">
        <v>6465</v>
      </c>
      <c r="W479" s="41">
        <v>18.190000000000001</v>
      </c>
      <c r="X479" s="28">
        <v>1324</v>
      </c>
      <c r="Y479" s="41">
        <v>3.8</v>
      </c>
    </row>
    <row r="480" spans="2:25" ht="15" customHeight="1">
      <c r="B480" s="29">
        <v>130308</v>
      </c>
      <c r="C480" s="27" t="s">
        <v>811</v>
      </c>
      <c r="D480" s="28">
        <v>6249</v>
      </c>
      <c r="E480" s="41">
        <v>3.83</v>
      </c>
      <c r="F480" s="28">
        <v>4405</v>
      </c>
      <c r="G480" s="41">
        <v>70.489999999999995</v>
      </c>
      <c r="H480" s="28">
        <v>1844</v>
      </c>
      <c r="I480" s="41">
        <v>29.51</v>
      </c>
      <c r="J480" s="28">
        <v>1855</v>
      </c>
      <c r="K480" s="28">
        <v>2994</v>
      </c>
      <c r="L480" s="28">
        <v>1341</v>
      </c>
      <c r="M480" s="41">
        <v>29.97</v>
      </c>
      <c r="N480" s="41">
        <v>48.37</v>
      </c>
      <c r="O480" s="41">
        <v>21.66</v>
      </c>
      <c r="P480" s="28">
        <v>85</v>
      </c>
      <c r="Q480" s="41">
        <v>3.74</v>
      </c>
      <c r="R480" s="28">
        <v>958</v>
      </c>
      <c r="S480" s="41">
        <v>15.33</v>
      </c>
      <c r="T480" s="28">
        <v>910</v>
      </c>
      <c r="U480" s="41">
        <v>14.56</v>
      </c>
      <c r="V480" s="28">
        <v>3496</v>
      </c>
      <c r="W480" s="41">
        <v>55.94</v>
      </c>
      <c r="X480" s="28">
        <v>585</v>
      </c>
      <c r="Y480" s="41">
        <v>9.4499999999999993</v>
      </c>
    </row>
    <row r="481" spans="2:25" ht="15" customHeight="1">
      <c r="B481" s="29">
        <v>130309</v>
      </c>
      <c r="C481" s="27" t="s">
        <v>719</v>
      </c>
      <c r="D481" s="28">
        <v>2050</v>
      </c>
      <c r="E481" s="41">
        <v>3.39</v>
      </c>
      <c r="F481" s="28">
        <v>1533</v>
      </c>
      <c r="G481" s="41">
        <v>74.78</v>
      </c>
      <c r="H481" s="28">
        <v>517</v>
      </c>
      <c r="I481" s="41">
        <v>25.22</v>
      </c>
      <c r="J481" s="28">
        <v>1071</v>
      </c>
      <c r="K481" s="28">
        <v>479</v>
      </c>
      <c r="L481" s="28">
        <v>389</v>
      </c>
      <c r="M481" s="41">
        <v>55.23</v>
      </c>
      <c r="N481" s="41">
        <v>24.7</v>
      </c>
      <c r="O481" s="41">
        <v>20.059999999999999</v>
      </c>
      <c r="P481" s="28">
        <v>68</v>
      </c>
      <c r="Q481" s="41">
        <v>11.89</v>
      </c>
      <c r="R481" s="28">
        <v>183</v>
      </c>
      <c r="S481" s="41">
        <v>8.93</v>
      </c>
      <c r="T481" s="28">
        <v>421</v>
      </c>
      <c r="U481" s="41">
        <v>20.54</v>
      </c>
      <c r="V481" s="28">
        <v>512</v>
      </c>
      <c r="W481" s="41">
        <v>24.98</v>
      </c>
      <c r="X481" s="28">
        <v>290</v>
      </c>
      <c r="Y481" s="41">
        <v>14.96</v>
      </c>
    </row>
    <row r="482" spans="2:25" ht="15" customHeight="1">
      <c r="B482" s="29">
        <v>130310</v>
      </c>
      <c r="C482" s="27" t="s">
        <v>812</v>
      </c>
      <c r="D482" s="28">
        <v>4143</v>
      </c>
      <c r="E482" s="41">
        <v>3.56</v>
      </c>
      <c r="F482" s="28">
        <v>2833</v>
      </c>
      <c r="G482" s="41">
        <v>68.38</v>
      </c>
      <c r="H482" s="28">
        <v>1310</v>
      </c>
      <c r="I482" s="41">
        <v>31.62</v>
      </c>
      <c r="J482" s="28">
        <v>2192</v>
      </c>
      <c r="K482" s="28">
        <v>994</v>
      </c>
      <c r="L482" s="28">
        <v>651</v>
      </c>
      <c r="M482" s="41">
        <v>57.13</v>
      </c>
      <c r="N482" s="41">
        <v>25.91</v>
      </c>
      <c r="O482" s="41">
        <v>16.97</v>
      </c>
      <c r="P482" s="28">
        <v>80</v>
      </c>
      <c r="Q482" s="41">
        <v>5.69</v>
      </c>
      <c r="R482" s="28">
        <v>431</v>
      </c>
      <c r="S482" s="41">
        <v>10.4</v>
      </c>
      <c r="T482" s="28">
        <v>1042</v>
      </c>
      <c r="U482" s="41">
        <v>25.15</v>
      </c>
      <c r="V482" s="28">
        <v>671</v>
      </c>
      <c r="W482" s="41">
        <v>16.2</v>
      </c>
      <c r="X482" s="28">
        <v>456</v>
      </c>
      <c r="Y482" s="41">
        <v>11.88</v>
      </c>
    </row>
    <row r="483" spans="2:25" ht="15" customHeight="1">
      <c r="B483" s="29">
        <v>130401</v>
      </c>
      <c r="C483" s="27" t="s">
        <v>813</v>
      </c>
      <c r="D483" s="28">
        <v>11593</v>
      </c>
      <c r="E483" s="41">
        <v>3.86</v>
      </c>
      <c r="F483" s="28">
        <v>7633</v>
      </c>
      <c r="G483" s="41">
        <v>65.84</v>
      </c>
      <c r="H483" s="28">
        <v>3960</v>
      </c>
      <c r="I483" s="41">
        <v>34.159999999999997</v>
      </c>
      <c r="J483" s="28">
        <v>8653</v>
      </c>
      <c r="K483" s="28">
        <v>2129</v>
      </c>
      <c r="L483" s="28">
        <v>663</v>
      </c>
      <c r="M483" s="41">
        <v>75.61</v>
      </c>
      <c r="N483" s="41">
        <v>18.600000000000001</v>
      </c>
      <c r="O483" s="41">
        <v>5.79</v>
      </c>
      <c r="P483" s="28">
        <v>224</v>
      </c>
      <c r="Q483" s="41">
        <v>5.33</v>
      </c>
      <c r="R483" s="28">
        <v>1303</v>
      </c>
      <c r="S483" s="41">
        <v>11.24</v>
      </c>
      <c r="T483" s="28">
        <v>408</v>
      </c>
      <c r="U483" s="41">
        <v>3.52</v>
      </c>
      <c r="V483" s="28">
        <v>1023</v>
      </c>
      <c r="W483" s="41">
        <v>8.82</v>
      </c>
      <c r="X483" s="28">
        <v>723</v>
      </c>
      <c r="Y483" s="41">
        <v>6.32</v>
      </c>
    </row>
    <row r="484" spans="2:25" ht="15" customHeight="1">
      <c r="B484" s="29">
        <v>130402</v>
      </c>
      <c r="C484" s="27" t="s">
        <v>814</v>
      </c>
      <c r="D484" s="28">
        <v>1340</v>
      </c>
      <c r="E484" s="41">
        <v>3.74</v>
      </c>
      <c r="F484" s="28">
        <v>838</v>
      </c>
      <c r="G484" s="41">
        <v>62.54</v>
      </c>
      <c r="H484" s="28">
        <v>502</v>
      </c>
      <c r="I484" s="41">
        <v>37.46</v>
      </c>
      <c r="J484" s="28">
        <v>930</v>
      </c>
      <c r="K484" s="28">
        <v>277</v>
      </c>
      <c r="L484" s="28">
        <v>108</v>
      </c>
      <c r="M484" s="41">
        <v>70.72</v>
      </c>
      <c r="N484" s="41">
        <v>21.06</v>
      </c>
      <c r="O484" s="41">
        <v>8.2100000000000009</v>
      </c>
      <c r="P484" s="28">
        <v>21</v>
      </c>
      <c r="Q484" s="41">
        <v>4.78</v>
      </c>
      <c r="R484" s="28">
        <v>153</v>
      </c>
      <c r="S484" s="41">
        <v>11.42</v>
      </c>
      <c r="T484" s="28">
        <v>93</v>
      </c>
      <c r="U484" s="41">
        <v>6.94</v>
      </c>
      <c r="V484" s="28">
        <v>182</v>
      </c>
      <c r="W484" s="41">
        <v>13.58</v>
      </c>
      <c r="X484" s="28">
        <v>77</v>
      </c>
      <c r="Y484" s="41">
        <v>5.86</v>
      </c>
    </row>
    <row r="485" spans="2:25" ht="15" customHeight="1">
      <c r="B485" s="29">
        <v>130403</v>
      </c>
      <c r="C485" s="27" t="s">
        <v>815</v>
      </c>
      <c r="D485" s="28">
        <v>2054</v>
      </c>
      <c r="E485" s="41">
        <v>3.73</v>
      </c>
      <c r="F485" s="28">
        <v>1598</v>
      </c>
      <c r="G485" s="41">
        <v>77.8</v>
      </c>
      <c r="H485" s="28">
        <v>456</v>
      </c>
      <c r="I485" s="41">
        <v>22.2</v>
      </c>
      <c r="J485" s="28">
        <v>1544</v>
      </c>
      <c r="K485" s="28">
        <v>356</v>
      </c>
      <c r="L485" s="28">
        <v>74</v>
      </c>
      <c r="M485" s="41">
        <v>78.22</v>
      </c>
      <c r="N485" s="41">
        <v>18.03</v>
      </c>
      <c r="O485" s="41">
        <v>3.75</v>
      </c>
      <c r="P485" s="28">
        <v>41</v>
      </c>
      <c r="Q485" s="41">
        <v>6.02</v>
      </c>
      <c r="R485" s="28">
        <v>109</v>
      </c>
      <c r="S485" s="41">
        <v>5.31</v>
      </c>
      <c r="T485" s="28">
        <v>194</v>
      </c>
      <c r="U485" s="41">
        <v>9.44</v>
      </c>
      <c r="V485" s="28">
        <v>95</v>
      </c>
      <c r="W485" s="41">
        <v>4.63</v>
      </c>
      <c r="X485" s="28">
        <v>118</v>
      </c>
      <c r="Y485" s="41">
        <v>5.98</v>
      </c>
    </row>
    <row r="486" spans="2:25" ht="15" customHeight="1">
      <c r="B486" s="29">
        <v>130404</v>
      </c>
      <c r="C486" s="27" t="s">
        <v>816</v>
      </c>
      <c r="D486" s="28">
        <v>302</v>
      </c>
      <c r="E486" s="41">
        <v>3.63</v>
      </c>
      <c r="F486" s="28">
        <v>258</v>
      </c>
      <c r="G486" s="41">
        <v>85.43</v>
      </c>
      <c r="H486" s="28">
        <v>44</v>
      </c>
      <c r="I486" s="41">
        <v>14.57</v>
      </c>
      <c r="J486" s="28">
        <v>197</v>
      </c>
      <c r="K486" s="28">
        <v>65</v>
      </c>
      <c r="L486" s="28">
        <v>20</v>
      </c>
      <c r="M486" s="41">
        <v>69.86</v>
      </c>
      <c r="N486" s="41">
        <v>23.05</v>
      </c>
      <c r="O486" s="41">
        <v>7.09</v>
      </c>
      <c r="P486" s="28">
        <v>4</v>
      </c>
      <c r="Q486" s="41">
        <v>4.3</v>
      </c>
      <c r="R486" s="28">
        <v>21</v>
      </c>
      <c r="S486" s="41">
        <v>6.95</v>
      </c>
      <c r="T486" s="28">
        <v>52</v>
      </c>
      <c r="U486" s="41">
        <v>17.22</v>
      </c>
      <c r="V486" s="28">
        <v>7</v>
      </c>
      <c r="W486" s="41">
        <v>2.3199999999999998</v>
      </c>
      <c r="X486" s="28">
        <v>29</v>
      </c>
      <c r="Y486" s="41">
        <v>10.28</v>
      </c>
    </row>
    <row r="487" spans="2:25" ht="15" customHeight="1">
      <c r="B487" s="29">
        <v>130405</v>
      </c>
      <c r="C487" s="27" t="s">
        <v>414</v>
      </c>
      <c r="D487" s="28">
        <v>943</v>
      </c>
      <c r="E487" s="41">
        <v>3.64</v>
      </c>
      <c r="F487" s="28">
        <v>707</v>
      </c>
      <c r="G487" s="41">
        <v>74.97</v>
      </c>
      <c r="H487" s="28">
        <v>236</v>
      </c>
      <c r="I487" s="41">
        <v>25.03</v>
      </c>
      <c r="J487" s="28">
        <v>568</v>
      </c>
      <c r="K487" s="28">
        <v>240</v>
      </c>
      <c r="L487" s="28">
        <v>91</v>
      </c>
      <c r="M487" s="41">
        <v>63.18</v>
      </c>
      <c r="N487" s="41">
        <v>26.7</v>
      </c>
      <c r="O487" s="41">
        <v>10.119999999999999</v>
      </c>
      <c r="P487" s="28">
        <v>23</v>
      </c>
      <c r="Q487" s="41">
        <v>7.99</v>
      </c>
      <c r="R487" s="28">
        <v>87</v>
      </c>
      <c r="S487" s="41">
        <v>9.23</v>
      </c>
      <c r="T487" s="28">
        <v>229</v>
      </c>
      <c r="U487" s="41">
        <v>24.28</v>
      </c>
      <c r="V487" s="28">
        <v>47</v>
      </c>
      <c r="W487" s="41">
        <v>4.9800000000000004</v>
      </c>
      <c r="X487" s="28">
        <v>79</v>
      </c>
      <c r="Y487" s="41">
        <v>8.7899999999999991</v>
      </c>
    </row>
    <row r="488" spans="2:25" ht="15" customHeight="1">
      <c r="B488" s="29">
        <v>130406</v>
      </c>
      <c r="C488" s="27" t="s">
        <v>817</v>
      </c>
      <c r="D488" s="28">
        <v>3090</v>
      </c>
      <c r="E488" s="41">
        <v>3.58</v>
      </c>
      <c r="F488" s="28">
        <v>2097</v>
      </c>
      <c r="G488" s="41">
        <v>67.86</v>
      </c>
      <c r="H488" s="28">
        <v>993</v>
      </c>
      <c r="I488" s="41">
        <v>32.14</v>
      </c>
      <c r="J488" s="28">
        <v>2159</v>
      </c>
      <c r="K488" s="28">
        <v>681</v>
      </c>
      <c r="L488" s="28">
        <v>171</v>
      </c>
      <c r="M488" s="41">
        <v>71.7</v>
      </c>
      <c r="N488" s="41">
        <v>22.62</v>
      </c>
      <c r="O488" s="41">
        <v>5.68</v>
      </c>
      <c r="P488" s="28">
        <v>27</v>
      </c>
      <c r="Q488" s="41">
        <v>2.66</v>
      </c>
      <c r="R488" s="28">
        <v>251</v>
      </c>
      <c r="S488" s="41">
        <v>8.1199999999999992</v>
      </c>
      <c r="T488" s="28">
        <v>224</v>
      </c>
      <c r="U488" s="41">
        <v>7.25</v>
      </c>
      <c r="V488" s="28">
        <v>442</v>
      </c>
      <c r="W488" s="41">
        <v>14.3</v>
      </c>
      <c r="X488" s="28">
        <v>145</v>
      </c>
      <c r="Y488" s="41">
        <v>4.82</v>
      </c>
    </row>
    <row r="489" spans="2:25" ht="15" customHeight="1">
      <c r="B489" s="29">
        <v>130407</v>
      </c>
      <c r="C489" s="27" t="s">
        <v>818</v>
      </c>
      <c r="D489" s="28">
        <v>3351</v>
      </c>
      <c r="E489" s="41">
        <v>3.56</v>
      </c>
      <c r="F489" s="28">
        <v>2219</v>
      </c>
      <c r="G489" s="41">
        <v>66.22</v>
      </c>
      <c r="H489" s="28">
        <v>1132</v>
      </c>
      <c r="I489" s="41">
        <v>33.78</v>
      </c>
      <c r="J489" s="28">
        <v>2319</v>
      </c>
      <c r="K489" s="28">
        <v>741</v>
      </c>
      <c r="L489" s="28">
        <v>179</v>
      </c>
      <c r="M489" s="41">
        <v>71.599999999999994</v>
      </c>
      <c r="N489" s="41">
        <v>22.88</v>
      </c>
      <c r="O489" s="41">
        <v>5.53</v>
      </c>
      <c r="P489" s="28">
        <v>89</v>
      </c>
      <c r="Q489" s="41">
        <v>7.77</v>
      </c>
      <c r="R489" s="28">
        <v>228</v>
      </c>
      <c r="S489" s="41">
        <v>6.8</v>
      </c>
      <c r="T489" s="28">
        <v>162</v>
      </c>
      <c r="U489" s="41">
        <v>4.83</v>
      </c>
      <c r="V489" s="28">
        <v>409</v>
      </c>
      <c r="W489" s="41">
        <v>12.21</v>
      </c>
      <c r="X489" s="28">
        <v>270</v>
      </c>
      <c r="Y489" s="41">
        <v>8.34</v>
      </c>
    </row>
    <row r="490" spans="2:25" ht="15" customHeight="1">
      <c r="B490" s="29">
        <v>130408</v>
      </c>
      <c r="C490" s="27" t="s">
        <v>819</v>
      </c>
      <c r="D490" s="28">
        <v>3902</v>
      </c>
      <c r="E490" s="41">
        <v>4.04</v>
      </c>
      <c r="F490" s="28">
        <v>2416</v>
      </c>
      <c r="G490" s="41">
        <v>61.92</v>
      </c>
      <c r="H490" s="28">
        <v>1486</v>
      </c>
      <c r="I490" s="41">
        <v>38.08</v>
      </c>
      <c r="J490" s="28">
        <v>2779</v>
      </c>
      <c r="K490" s="28">
        <v>699</v>
      </c>
      <c r="L490" s="28">
        <v>283</v>
      </c>
      <c r="M490" s="41">
        <v>73.89</v>
      </c>
      <c r="N490" s="41">
        <v>18.59</v>
      </c>
      <c r="O490" s="41">
        <v>7.52</v>
      </c>
      <c r="P490" s="28">
        <v>53</v>
      </c>
      <c r="Q490" s="41">
        <v>3.85</v>
      </c>
      <c r="R490" s="28">
        <v>435</v>
      </c>
      <c r="S490" s="41">
        <v>11.15</v>
      </c>
      <c r="T490" s="28">
        <v>198</v>
      </c>
      <c r="U490" s="41">
        <v>5.07</v>
      </c>
      <c r="V490" s="28">
        <v>541</v>
      </c>
      <c r="W490" s="41">
        <v>13.86</v>
      </c>
      <c r="X490" s="28">
        <v>180</v>
      </c>
      <c r="Y490" s="41">
        <v>4.79</v>
      </c>
    </row>
    <row r="491" spans="2:25" ht="15" customHeight="1">
      <c r="B491" s="29">
        <v>130501</v>
      </c>
      <c r="C491" s="27" t="s">
        <v>342</v>
      </c>
      <c r="D491" s="28">
        <v>17187</v>
      </c>
      <c r="E491" s="41">
        <v>3.75</v>
      </c>
      <c r="F491" s="28">
        <v>10870</v>
      </c>
      <c r="G491" s="41">
        <v>63.25</v>
      </c>
      <c r="H491" s="28">
        <v>6317</v>
      </c>
      <c r="I491" s="41">
        <v>36.75</v>
      </c>
      <c r="J491" s="28">
        <v>12062</v>
      </c>
      <c r="K491" s="28">
        <v>3537</v>
      </c>
      <c r="L491" s="28">
        <v>1359</v>
      </c>
      <c r="M491" s="41">
        <v>71.13</v>
      </c>
      <c r="N491" s="41">
        <v>20.86</v>
      </c>
      <c r="O491" s="41">
        <v>8.01</v>
      </c>
      <c r="P491" s="28">
        <v>351</v>
      </c>
      <c r="Q491" s="41">
        <v>6.5</v>
      </c>
      <c r="R491" s="28">
        <v>1610</v>
      </c>
      <c r="S491" s="41">
        <v>9.3699999999999992</v>
      </c>
      <c r="T491" s="28">
        <v>2163</v>
      </c>
      <c r="U491" s="41">
        <v>12.59</v>
      </c>
      <c r="V491" s="28">
        <v>1327</v>
      </c>
      <c r="W491" s="41">
        <v>7.72</v>
      </c>
      <c r="X491" s="28">
        <v>1183</v>
      </c>
      <c r="Y491" s="41">
        <v>6.98</v>
      </c>
    </row>
    <row r="492" spans="2:25" ht="15" customHeight="1">
      <c r="B492" s="29">
        <v>130502</v>
      </c>
      <c r="C492" s="27" t="s">
        <v>338</v>
      </c>
      <c r="D492" s="28">
        <v>1566</v>
      </c>
      <c r="E492" s="41">
        <v>3.73</v>
      </c>
      <c r="F492" s="28">
        <v>1232</v>
      </c>
      <c r="G492" s="41">
        <v>78.67</v>
      </c>
      <c r="H492" s="28">
        <v>334</v>
      </c>
      <c r="I492" s="41">
        <v>21.33</v>
      </c>
      <c r="J492" s="28">
        <v>1082</v>
      </c>
      <c r="K492" s="28">
        <v>290</v>
      </c>
      <c r="L492" s="28">
        <v>66</v>
      </c>
      <c r="M492" s="41">
        <v>75.239999999999995</v>
      </c>
      <c r="N492" s="41">
        <v>20.170000000000002</v>
      </c>
      <c r="O492" s="41">
        <v>4.59</v>
      </c>
      <c r="P492" s="28">
        <v>44</v>
      </c>
      <c r="Q492" s="41">
        <v>8.0299999999999994</v>
      </c>
      <c r="R492" s="28">
        <v>163</v>
      </c>
      <c r="S492" s="41">
        <v>10.41</v>
      </c>
      <c r="T492" s="28">
        <v>69</v>
      </c>
      <c r="U492" s="41">
        <v>4.41</v>
      </c>
      <c r="V492" s="28">
        <v>87</v>
      </c>
      <c r="W492" s="41">
        <v>5.56</v>
      </c>
      <c r="X492" s="28">
        <v>98</v>
      </c>
      <c r="Y492" s="41">
        <v>6.82</v>
      </c>
    </row>
    <row r="493" spans="2:25" ht="15" customHeight="1">
      <c r="B493" s="29">
        <v>130503</v>
      </c>
      <c r="C493" s="27" t="s">
        <v>347</v>
      </c>
      <c r="D493" s="28">
        <v>4308</v>
      </c>
      <c r="E493" s="41">
        <v>3.8</v>
      </c>
      <c r="F493" s="28">
        <v>3111</v>
      </c>
      <c r="G493" s="41">
        <v>72.209999999999994</v>
      </c>
      <c r="H493" s="28">
        <v>1197</v>
      </c>
      <c r="I493" s="41">
        <v>27.79</v>
      </c>
      <c r="J493" s="28">
        <v>2638</v>
      </c>
      <c r="K493" s="28">
        <v>892</v>
      </c>
      <c r="L493" s="28">
        <v>332</v>
      </c>
      <c r="M493" s="41">
        <v>68.31</v>
      </c>
      <c r="N493" s="41">
        <v>23.1</v>
      </c>
      <c r="O493" s="41">
        <v>8.6</v>
      </c>
      <c r="P493" s="28">
        <v>163</v>
      </c>
      <c r="Q493" s="41">
        <v>11.43</v>
      </c>
      <c r="R493" s="28">
        <v>417</v>
      </c>
      <c r="S493" s="41">
        <v>9.68</v>
      </c>
      <c r="T493" s="28">
        <v>286</v>
      </c>
      <c r="U493" s="41">
        <v>6.64</v>
      </c>
      <c r="V493" s="28">
        <v>583</v>
      </c>
      <c r="W493" s="41">
        <v>13.53</v>
      </c>
      <c r="X493" s="28">
        <v>316</v>
      </c>
      <c r="Y493" s="41">
        <v>8.18</v>
      </c>
    </row>
    <row r="494" spans="2:25" ht="15" customHeight="1">
      <c r="B494" s="29">
        <v>130504</v>
      </c>
      <c r="C494" s="27" t="s">
        <v>820</v>
      </c>
      <c r="D494" s="28">
        <v>2905</v>
      </c>
      <c r="E494" s="41">
        <v>3.61</v>
      </c>
      <c r="F494" s="28">
        <v>2411</v>
      </c>
      <c r="G494" s="41">
        <v>82.99</v>
      </c>
      <c r="H494" s="28">
        <v>494</v>
      </c>
      <c r="I494" s="41">
        <v>17.010000000000002</v>
      </c>
      <c r="J494" s="28">
        <v>1496</v>
      </c>
      <c r="K494" s="28">
        <v>741</v>
      </c>
      <c r="L494" s="28">
        <v>289</v>
      </c>
      <c r="M494" s="41">
        <v>59.22</v>
      </c>
      <c r="N494" s="41">
        <v>29.33</v>
      </c>
      <c r="O494" s="41">
        <v>11.44</v>
      </c>
      <c r="P494" s="28">
        <v>141</v>
      </c>
      <c r="Q494" s="41">
        <v>14.11</v>
      </c>
      <c r="R494" s="28">
        <v>291</v>
      </c>
      <c r="S494" s="41">
        <v>10.02</v>
      </c>
      <c r="T494" s="28">
        <v>301</v>
      </c>
      <c r="U494" s="41">
        <v>10.36</v>
      </c>
      <c r="V494" s="28">
        <v>603</v>
      </c>
      <c r="W494" s="41">
        <v>20.76</v>
      </c>
      <c r="X494" s="28">
        <v>311</v>
      </c>
      <c r="Y494" s="41">
        <v>12.31</v>
      </c>
    </row>
    <row r="495" spans="2:25" ht="15" customHeight="1">
      <c r="B495" s="29">
        <v>130505</v>
      </c>
      <c r="C495" s="27" t="s">
        <v>821</v>
      </c>
      <c r="D495" s="28">
        <v>2445</v>
      </c>
      <c r="E495" s="41">
        <v>3.78</v>
      </c>
      <c r="F495" s="28">
        <v>1947</v>
      </c>
      <c r="G495" s="41">
        <v>79.63</v>
      </c>
      <c r="H495" s="28">
        <v>498</v>
      </c>
      <c r="I495" s="41">
        <v>20.37</v>
      </c>
      <c r="J495" s="28">
        <v>1385</v>
      </c>
      <c r="K495" s="28">
        <v>714</v>
      </c>
      <c r="L495" s="28">
        <v>260</v>
      </c>
      <c r="M495" s="41">
        <v>58.71</v>
      </c>
      <c r="N495" s="41">
        <v>30.27</v>
      </c>
      <c r="O495" s="41">
        <v>11.02</v>
      </c>
      <c r="P495" s="28">
        <v>63</v>
      </c>
      <c r="Q495" s="41">
        <v>7.71</v>
      </c>
      <c r="R495" s="28">
        <v>339</v>
      </c>
      <c r="S495" s="41">
        <v>13.87</v>
      </c>
      <c r="T495" s="28">
        <v>240</v>
      </c>
      <c r="U495" s="41">
        <v>9.82</v>
      </c>
      <c r="V495" s="28">
        <v>389</v>
      </c>
      <c r="W495" s="41">
        <v>15.91</v>
      </c>
      <c r="X495" s="28">
        <v>336</v>
      </c>
      <c r="Y495" s="41">
        <v>14.24</v>
      </c>
    </row>
    <row r="496" spans="2:25" ht="15" customHeight="1">
      <c r="B496" s="29">
        <v>130506</v>
      </c>
      <c r="C496" s="27" t="s">
        <v>822</v>
      </c>
      <c r="D496" s="28">
        <v>2987</v>
      </c>
      <c r="E496" s="41">
        <v>3.88</v>
      </c>
      <c r="F496" s="28">
        <v>2121</v>
      </c>
      <c r="G496" s="41">
        <v>71.010000000000005</v>
      </c>
      <c r="H496" s="28">
        <v>866</v>
      </c>
      <c r="I496" s="41">
        <v>28.99</v>
      </c>
      <c r="J496" s="28">
        <v>1732</v>
      </c>
      <c r="K496" s="28">
        <v>851</v>
      </c>
      <c r="L496" s="28">
        <v>332</v>
      </c>
      <c r="M496" s="41">
        <v>59.42</v>
      </c>
      <c r="N496" s="41">
        <v>29.19</v>
      </c>
      <c r="O496" s="41">
        <v>11.39</v>
      </c>
      <c r="P496" s="28">
        <v>37</v>
      </c>
      <c r="Q496" s="41">
        <v>3.69</v>
      </c>
      <c r="R496" s="28">
        <v>399</v>
      </c>
      <c r="S496" s="41">
        <v>13.36</v>
      </c>
      <c r="T496" s="28">
        <v>272</v>
      </c>
      <c r="U496" s="41">
        <v>9.11</v>
      </c>
      <c r="V496" s="28">
        <v>661</v>
      </c>
      <c r="W496" s="41">
        <v>22.13</v>
      </c>
      <c r="X496" s="28">
        <v>255</v>
      </c>
      <c r="Y496" s="41">
        <v>8.75</v>
      </c>
    </row>
    <row r="497" spans="2:25" ht="15" customHeight="1">
      <c r="B497" s="29">
        <v>130507</v>
      </c>
      <c r="C497" s="27" t="s">
        <v>823</v>
      </c>
      <c r="D497" s="28">
        <v>506</v>
      </c>
      <c r="E497" s="41">
        <v>3.25</v>
      </c>
      <c r="F497" s="28">
        <v>439</v>
      </c>
      <c r="G497" s="41">
        <v>86.76</v>
      </c>
      <c r="H497" s="28">
        <v>67</v>
      </c>
      <c r="I497" s="41">
        <v>13.24</v>
      </c>
      <c r="J497" s="28">
        <v>233</v>
      </c>
      <c r="K497" s="28">
        <v>120</v>
      </c>
      <c r="L497" s="28">
        <v>12</v>
      </c>
      <c r="M497" s="41">
        <v>63.84</v>
      </c>
      <c r="N497" s="41">
        <v>32.880000000000003</v>
      </c>
      <c r="O497" s="41">
        <v>3.29</v>
      </c>
      <c r="P497" s="28">
        <v>14</v>
      </c>
      <c r="Q497" s="41">
        <v>10.85</v>
      </c>
      <c r="R497" s="28">
        <v>31</v>
      </c>
      <c r="S497" s="41">
        <v>6.13</v>
      </c>
      <c r="T497" s="28">
        <v>11</v>
      </c>
      <c r="U497" s="41">
        <v>2.17</v>
      </c>
      <c r="V497" s="28">
        <v>143</v>
      </c>
      <c r="W497" s="41">
        <v>28.26</v>
      </c>
      <c r="X497" s="28">
        <v>12</v>
      </c>
      <c r="Y497" s="41">
        <v>3.29</v>
      </c>
    </row>
    <row r="498" spans="2:25" ht="15" customHeight="1">
      <c r="B498" s="29">
        <v>130508</v>
      </c>
      <c r="C498" s="27" t="s">
        <v>824</v>
      </c>
      <c r="D498" s="28">
        <v>881</v>
      </c>
      <c r="E498" s="41">
        <v>3.97</v>
      </c>
      <c r="F498" s="28">
        <v>671</v>
      </c>
      <c r="G498" s="41">
        <v>76.16</v>
      </c>
      <c r="H498" s="28">
        <v>210</v>
      </c>
      <c r="I498" s="41">
        <v>23.84</v>
      </c>
      <c r="J498" s="28">
        <v>600</v>
      </c>
      <c r="K498" s="28">
        <v>213</v>
      </c>
      <c r="L498" s="28">
        <v>60</v>
      </c>
      <c r="M498" s="41">
        <v>68.73</v>
      </c>
      <c r="N498" s="41">
        <v>24.4</v>
      </c>
      <c r="O498" s="41">
        <v>6.87</v>
      </c>
      <c r="P498" s="28">
        <v>11</v>
      </c>
      <c r="Q498" s="41">
        <v>3.78</v>
      </c>
      <c r="R498" s="28">
        <v>85</v>
      </c>
      <c r="S498" s="41">
        <v>9.65</v>
      </c>
      <c r="T498" s="28">
        <v>11</v>
      </c>
      <c r="U498" s="41">
        <v>1.25</v>
      </c>
      <c r="V498" s="28">
        <v>162</v>
      </c>
      <c r="W498" s="41">
        <v>18.39</v>
      </c>
      <c r="X498" s="28">
        <v>75</v>
      </c>
      <c r="Y498" s="41">
        <v>8.59</v>
      </c>
    </row>
    <row r="499" spans="2:25" ht="15" customHeight="1">
      <c r="B499" s="29">
        <v>130601</v>
      </c>
      <c r="C499" s="27" t="s">
        <v>825</v>
      </c>
      <c r="D499" s="28">
        <v>18587</v>
      </c>
      <c r="E499" s="41">
        <v>3.78</v>
      </c>
      <c r="F499" s="28">
        <v>11484</v>
      </c>
      <c r="G499" s="41">
        <v>61.79</v>
      </c>
      <c r="H499" s="28">
        <v>7103</v>
      </c>
      <c r="I499" s="41">
        <v>38.21</v>
      </c>
      <c r="J499" s="28">
        <v>16216</v>
      </c>
      <c r="K499" s="28">
        <v>1564</v>
      </c>
      <c r="L499" s="28">
        <v>475</v>
      </c>
      <c r="M499" s="41">
        <v>88.83</v>
      </c>
      <c r="N499" s="41">
        <v>8.57</v>
      </c>
      <c r="O499" s="41">
        <v>2.6</v>
      </c>
      <c r="P499" s="28">
        <v>125</v>
      </c>
      <c r="Q499" s="41">
        <v>2.5499999999999998</v>
      </c>
      <c r="R499" s="28">
        <v>989</v>
      </c>
      <c r="S499" s="41">
        <v>5.32</v>
      </c>
      <c r="T499" s="28">
        <v>674</v>
      </c>
      <c r="U499" s="41">
        <v>3.63</v>
      </c>
      <c r="V499" s="28">
        <v>673</v>
      </c>
      <c r="W499" s="41">
        <v>3.62</v>
      </c>
      <c r="X499" s="28">
        <v>233</v>
      </c>
      <c r="Y499" s="41">
        <v>1.28</v>
      </c>
    </row>
    <row r="500" spans="2:25" ht="15" customHeight="1">
      <c r="B500" s="29">
        <v>130602</v>
      </c>
      <c r="C500" s="27" t="s">
        <v>826</v>
      </c>
      <c r="D500" s="28">
        <v>24686</v>
      </c>
      <c r="E500" s="41">
        <v>3.51</v>
      </c>
      <c r="F500" s="28">
        <v>15550</v>
      </c>
      <c r="G500" s="41">
        <v>62.99</v>
      </c>
      <c r="H500" s="28">
        <v>9136</v>
      </c>
      <c r="I500" s="41">
        <v>37.01</v>
      </c>
      <c r="J500" s="28">
        <v>20814</v>
      </c>
      <c r="K500" s="28">
        <v>2456</v>
      </c>
      <c r="L500" s="28">
        <v>1042</v>
      </c>
      <c r="M500" s="41">
        <v>85.61</v>
      </c>
      <c r="N500" s="41">
        <v>10.1</v>
      </c>
      <c r="O500" s="41">
        <v>4.29</v>
      </c>
      <c r="P500" s="28">
        <v>269</v>
      </c>
      <c r="Q500" s="41">
        <v>4.0599999999999996</v>
      </c>
      <c r="R500" s="28">
        <v>991</v>
      </c>
      <c r="S500" s="41">
        <v>4.01</v>
      </c>
      <c r="T500" s="28">
        <v>2007</v>
      </c>
      <c r="U500" s="41">
        <v>8.1300000000000008</v>
      </c>
      <c r="V500" s="28">
        <v>1274</v>
      </c>
      <c r="W500" s="41">
        <v>5.16</v>
      </c>
      <c r="X500" s="28">
        <v>257</v>
      </c>
      <c r="Y500" s="41">
        <v>1.06</v>
      </c>
    </row>
    <row r="501" spans="2:25" ht="15" customHeight="1">
      <c r="B501" s="29">
        <v>130603</v>
      </c>
      <c r="C501" s="27" t="s">
        <v>827</v>
      </c>
      <c r="D501" s="28">
        <v>4462</v>
      </c>
      <c r="E501" s="41">
        <v>3.66</v>
      </c>
      <c r="F501" s="28">
        <v>2889</v>
      </c>
      <c r="G501" s="41">
        <v>64.75</v>
      </c>
      <c r="H501" s="28">
        <v>1573</v>
      </c>
      <c r="I501" s="41">
        <v>35.25</v>
      </c>
      <c r="J501" s="28">
        <v>3609</v>
      </c>
      <c r="K501" s="28">
        <v>578</v>
      </c>
      <c r="L501" s="28">
        <v>189</v>
      </c>
      <c r="M501" s="41">
        <v>82.47</v>
      </c>
      <c r="N501" s="41">
        <v>13.21</v>
      </c>
      <c r="O501" s="41">
        <v>4.32</v>
      </c>
      <c r="P501" s="28">
        <v>43</v>
      </c>
      <c r="Q501" s="41">
        <v>3.21</v>
      </c>
      <c r="R501" s="28">
        <v>329</v>
      </c>
      <c r="S501" s="41">
        <v>7.37</v>
      </c>
      <c r="T501" s="28">
        <v>335</v>
      </c>
      <c r="U501" s="41">
        <v>7.51</v>
      </c>
      <c r="V501" s="28">
        <v>252</v>
      </c>
      <c r="W501" s="41">
        <v>5.65</v>
      </c>
      <c r="X501" s="28">
        <v>55</v>
      </c>
      <c r="Y501" s="41">
        <v>1.26</v>
      </c>
    </row>
    <row r="502" spans="2:25" ht="15" customHeight="1">
      <c r="B502" s="29">
        <v>130701</v>
      </c>
      <c r="C502" s="27" t="s">
        <v>828</v>
      </c>
      <c r="D502" s="28">
        <v>4596</v>
      </c>
      <c r="E502" s="41">
        <v>3.56</v>
      </c>
      <c r="F502" s="28">
        <v>2997</v>
      </c>
      <c r="G502" s="41">
        <v>65.209999999999994</v>
      </c>
      <c r="H502" s="28">
        <v>1599</v>
      </c>
      <c r="I502" s="41">
        <v>34.79</v>
      </c>
      <c r="J502" s="28">
        <v>3227</v>
      </c>
      <c r="K502" s="28">
        <v>828</v>
      </c>
      <c r="L502" s="28">
        <v>442</v>
      </c>
      <c r="M502" s="41">
        <v>71.760000000000005</v>
      </c>
      <c r="N502" s="41">
        <v>18.41</v>
      </c>
      <c r="O502" s="41">
        <v>9.83</v>
      </c>
      <c r="P502" s="28">
        <v>102</v>
      </c>
      <c r="Q502" s="41">
        <v>6.96</v>
      </c>
      <c r="R502" s="28">
        <v>411</v>
      </c>
      <c r="S502" s="41">
        <v>8.94</v>
      </c>
      <c r="T502" s="28">
        <v>627</v>
      </c>
      <c r="U502" s="41">
        <v>13.64</v>
      </c>
      <c r="V502" s="28">
        <v>507</v>
      </c>
      <c r="W502" s="41">
        <v>11.03</v>
      </c>
      <c r="X502" s="28">
        <v>220</v>
      </c>
      <c r="Y502" s="41">
        <v>4.8899999999999997</v>
      </c>
    </row>
    <row r="503" spans="2:25" ht="15" customHeight="1">
      <c r="B503" s="29">
        <v>130702</v>
      </c>
      <c r="C503" s="27" t="s">
        <v>829</v>
      </c>
      <c r="D503" s="28">
        <v>2207</v>
      </c>
      <c r="E503" s="41">
        <v>3.48</v>
      </c>
      <c r="F503" s="28">
        <v>1608</v>
      </c>
      <c r="G503" s="41">
        <v>72.86</v>
      </c>
      <c r="H503" s="28">
        <v>599</v>
      </c>
      <c r="I503" s="41">
        <v>27.14</v>
      </c>
      <c r="J503" s="28">
        <v>985</v>
      </c>
      <c r="K503" s="28">
        <v>700</v>
      </c>
      <c r="L503" s="28">
        <v>460</v>
      </c>
      <c r="M503" s="41">
        <v>45.92</v>
      </c>
      <c r="N503" s="41">
        <v>32.630000000000003</v>
      </c>
      <c r="O503" s="41">
        <v>21.45</v>
      </c>
      <c r="P503" s="28">
        <v>36</v>
      </c>
      <c r="Q503" s="41">
        <v>5.16</v>
      </c>
      <c r="R503" s="28">
        <v>292</v>
      </c>
      <c r="S503" s="41">
        <v>13.23</v>
      </c>
      <c r="T503" s="28">
        <v>789</v>
      </c>
      <c r="U503" s="41">
        <v>35.75</v>
      </c>
      <c r="V503" s="28">
        <v>402</v>
      </c>
      <c r="W503" s="41">
        <v>18.21</v>
      </c>
      <c r="X503" s="28">
        <v>248</v>
      </c>
      <c r="Y503" s="41">
        <v>11.56</v>
      </c>
    </row>
    <row r="504" spans="2:25" ht="15" customHeight="1">
      <c r="B504" s="29">
        <v>130703</v>
      </c>
      <c r="C504" s="27" t="s">
        <v>830</v>
      </c>
      <c r="D504" s="28">
        <v>3224</v>
      </c>
      <c r="E504" s="41">
        <v>3.59</v>
      </c>
      <c r="F504" s="28">
        <v>2106</v>
      </c>
      <c r="G504" s="41">
        <v>65.319999999999993</v>
      </c>
      <c r="H504" s="28">
        <v>1118</v>
      </c>
      <c r="I504" s="41">
        <v>34.68</v>
      </c>
      <c r="J504" s="28">
        <v>2309</v>
      </c>
      <c r="K504" s="28">
        <v>541</v>
      </c>
      <c r="L504" s="28">
        <v>329</v>
      </c>
      <c r="M504" s="41">
        <v>72.63</v>
      </c>
      <c r="N504" s="41">
        <v>17.02</v>
      </c>
      <c r="O504" s="41">
        <v>10.35</v>
      </c>
      <c r="P504" s="28">
        <v>25</v>
      </c>
      <c r="Q504" s="41">
        <v>2.33</v>
      </c>
      <c r="R504" s="28">
        <v>330</v>
      </c>
      <c r="S504" s="41">
        <v>10.24</v>
      </c>
      <c r="T504" s="28">
        <v>456</v>
      </c>
      <c r="U504" s="41">
        <v>14.14</v>
      </c>
      <c r="V504" s="28">
        <v>322</v>
      </c>
      <c r="W504" s="41">
        <v>9.99</v>
      </c>
      <c r="X504" s="28">
        <v>201</v>
      </c>
      <c r="Y504" s="41">
        <v>6.32</v>
      </c>
    </row>
    <row r="505" spans="2:25" ht="15" customHeight="1">
      <c r="B505" s="29">
        <v>130801</v>
      </c>
      <c r="C505" s="27" t="s">
        <v>831</v>
      </c>
      <c r="D505" s="28">
        <v>28248</v>
      </c>
      <c r="E505" s="41">
        <v>3.79</v>
      </c>
      <c r="F505" s="28">
        <v>17748</v>
      </c>
      <c r="G505" s="41">
        <v>62.83</v>
      </c>
      <c r="H505" s="28">
        <v>10500</v>
      </c>
      <c r="I505" s="41">
        <v>37.17</v>
      </c>
      <c r="J505" s="28">
        <v>21516</v>
      </c>
      <c r="K505" s="28">
        <v>5221</v>
      </c>
      <c r="L505" s="28">
        <v>996</v>
      </c>
      <c r="M505" s="41">
        <v>77.58</v>
      </c>
      <c r="N505" s="41">
        <v>18.829999999999998</v>
      </c>
      <c r="O505" s="41">
        <v>3.59</v>
      </c>
      <c r="P505" s="28">
        <v>457</v>
      </c>
      <c r="Q505" s="41">
        <v>5.15</v>
      </c>
      <c r="R505" s="28">
        <v>3267</v>
      </c>
      <c r="S505" s="41">
        <v>11.57</v>
      </c>
      <c r="T505" s="28">
        <v>514</v>
      </c>
      <c r="U505" s="41">
        <v>1.82</v>
      </c>
      <c r="V505" s="28">
        <v>2109</v>
      </c>
      <c r="W505" s="41">
        <v>7.47</v>
      </c>
      <c r="X505" s="28">
        <v>1180</v>
      </c>
      <c r="Y505" s="41">
        <v>4.25</v>
      </c>
    </row>
    <row r="506" spans="2:25" ht="15" customHeight="1">
      <c r="B506" s="29">
        <v>130802</v>
      </c>
      <c r="C506" s="27" t="s">
        <v>832</v>
      </c>
      <c r="D506" s="28">
        <v>1316</v>
      </c>
      <c r="E506" s="41">
        <v>3.4</v>
      </c>
      <c r="F506" s="28">
        <v>953</v>
      </c>
      <c r="G506" s="41">
        <v>72.42</v>
      </c>
      <c r="H506" s="28">
        <v>363</v>
      </c>
      <c r="I506" s="41">
        <v>27.58</v>
      </c>
      <c r="J506" s="28">
        <v>699</v>
      </c>
      <c r="K506" s="28">
        <v>388</v>
      </c>
      <c r="L506" s="28">
        <v>211</v>
      </c>
      <c r="M506" s="41">
        <v>53.85</v>
      </c>
      <c r="N506" s="41">
        <v>29.89</v>
      </c>
      <c r="O506" s="41">
        <v>16.260000000000002</v>
      </c>
      <c r="P506" s="28">
        <v>33</v>
      </c>
      <c r="Q506" s="41">
        <v>9.73</v>
      </c>
      <c r="R506" s="28">
        <v>170</v>
      </c>
      <c r="S506" s="41">
        <v>12.92</v>
      </c>
      <c r="T506" s="28">
        <v>307</v>
      </c>
      <c r="U506" s="41">
        <v>23.33</v>
      </c>
      <c r="V506" s="28">
        <v>162</v>
      </c>
      <c r="W506" s="41">
        <v>12.31</v>
      </c>
      <c r="X506" s="28">
        <v>198</v>
      </c>
      <c r="Y506" s="41">
        <v>15.25</v>
      </c>
    </row>
    <row r="507" spans="2:25" ht="15" customHeight="1">
      <c r="B507" s="29">
        <v>130803</v>
      </c>
      <c r="C507" s="27" t="s">
        <v>833</v>
      </c>
      <c r="D507" s="28">
        <v>1861</v>
      </c>
      <c r="E507" s="41">
        <v>3.88</v>
      </c>
      <c r="F507" s="28">
        <v>1344</v>
      </c>
      <c r="G507" s="41">
        <v>72.22</v>
      </c>
      <c r="H507" s="28">
        <v>517</v>
      </c>
      <c r="I507" s="41">
        <v>27.78</v>
      </c>
      <c r="J507" s="28">
        <v>1012</v>
      </c>
      <c r="K507" s="28">
        <v>549</v>
      </c>
      <c r="L507" s="28">
        <v>255</v>
      </c>
      <c r="M507" s="41">
        <v>55.73</v>
      </c>
      <c r="N507" s="41">
        <v>30.23</v>
      </c>
      <c r="O507" s="41">
        <v>14.04</v>
      </c>
      <c r="P507" s="28">
        <v>29</v>
      </c>
      <c r="Q507" s="41">
        <v>4.58</v>
      </c>
      <c r="R507" s="28">
        <v>233</v>
      </c>
      <c r="S507" s="41">
        <v>12.52</v>
      </c>
      <c r="T507" s="28">
        <v>230</v>
      </c>
      <c r="U507" s="41">
        <v>12.36</v>
      </c>
      <c r="V507" s="28">
        <v>508</v>
      </c>
      <c r="W507" s="41">
        <v>27.3</v>
      </c>
      <c r="X507" s="28">
        <v>156</v>
      </c>
      <c r="Y507" s="41">
        <v>8.59</v>
      </c>
    </row>
    <row r="508" spans="2:25" ht="15" customHeight="1">
      <c r="B508" s="29">
        <v>130804</v>
      </c>
      <c r="C508" s="27" t="s">
        <v>834</v>
      </c>
      <c r="D508" s="28">
        <v>1133</v>
      </c>
      <c r="E508" s="41">
        <v>3.48</v>
      </c>
      <c r="F508" s="28">
        <v>814</v>
      </c>
      <c r="G508" s="41">
        <v>71.84</v>
      </c>
      <c r="H508" s="28">
        <v>319</v>
      </c>
      <c r="I508" s="41">
        <v>28.16</v>
      </c>
      <c r="J508" s="28">
        <v>557</v>
      </c>
      <c r="K508" s="28">
        <v>311</v>
      </c>
      <c r="L508" s="28">
        <v>247</v>
      </c>
      <c r="M508" s="41">
        <v>49.96</v>
      </c>
      <c r="N508" s="41">
        <v>27.89</v>
      </c>
      <c r="O508" s="41">
        <v>22.15</v>
      </c>
      <c r="P508" s="28">
        <v>21</v>
      </c>
      <c r="Q508" s="41">
        <v>6.36</v>
      </c>
      <c r="R508" s="28">
        <v>134</v>
      </c>
      <c r="S508" s="41">
        <v>11.83</v>
      </c>
      <c r="T508" s="28">
        <v>294</v>
      </c>
      <c r="U508" s="41">
        <v>25.95</v>
      </c>
      <c r="V508" s="28">
        <v>356</v>
      </c>
      <c r="W508" s="41">
        <v>31.42</v>
      </c>
      <c r="X508" s="28">
        <v>88</v>
      </c>
      <c r="Y508" s="41">
        <v>7.89</v>
      </c>
    </row>
    <row r="509" spans="2:25" ht="15" customHeight="1">
      <c r="B509" s="29">
        <v>130805</v>
      </c>
      <c r="C509" s="27" t="s">
        <v>835</v>
      </c>
      <c r="D509" s="28">
        <v>1665</v>
      </c>
      <c r="E509" s="41">
        <v>4.1399999999999997</v>
      </c>
      <c r="F509" s="28">
        <v>1174</v>
      </c>
      <c r="G509" s="41">
        <v>70.510000000000005</v>
      </c>
      <c r="H509" s="28">
        <v>491</v>
      </c>
      <c r="I509" s="41">
        <v>29.49</v>
      </c>
      <c r="J509" s="28">
        <v>1190</v>
      </c>
      <c r="K509" s="28">
        <v>348</v>
      </c>
      <c r="L509" s="28">
        <v>99</v>
      </c>
      <c r="M509" s="41">
        <v>72.69</v>
      </c>
      <c r="N509" s="41">
        <v>21.26</v>
      </c>
      <c r="O509" s="41">
        <v>6.05</v>
      </c>
      <c r="P509" s="28">
        <v>31</v>
      </c>
      <c r="Q509" s="41">
        <v>4.9400000000000004</v>
      </c>
      <c r="R509" s="28">
        <v>201</v>
      </c>
      <c r="S509" s="41">
        <v>12.07</v>
      </c>
      <c r="T509" s="28">
        <v>80</v>
      </c>
      <c r="U509" s="41">
        <v>4.8</v>
      </c>
      <c r="V509" s="28">
        <v>101</v>
      </c>
      <c r="W509" s="41">
        <v>6.07</v>
      </c>
      <c r="X509" s="28">
        <v>152</v>
      </c>
      <c r="Y509" s="41">
        <v>9.2899999999999991</v>
      </c>
    </row>
    <row r="510" spans="2:25" ht="15" customHeight="1">
      <c r="B510" s="29">
        <v>130806</v>
      </c>
      <c r="C510" s="27" t="s">
        <v>836</v>
      </c>
      <c r="D510" s="28">
        <v>1280</v>
      </c>
      <c r="E510" s="41">
        <v>3.69</v>
      </c>
      <c r="F510" s="28">
        <v>927</v>
      </c>
      <c r="G510" s="41">
        <v>72.42</v>
      </c>
      <c r="H510" s="28">
        <v>353</v>
      </c>
      <c r="I510" s="41">
        <v>27.58</v>
      </c>
      <c r="J510" s="28">
        <v>493</v>
      </c>
      <c r="K510" s="28">
        <v>460</v>
      </c>
      <c r="L510" s="28">
        <v>312</v>
      </c>
      <c r="M510" s="41">
        <v>38.97</v>
      </c>
      <c r="N510" s="41">
        <v>36.36</v>
      </c>
      <c r="O510" s="41">
        <v>24.66</v>
      </c>
      <c r="P510" s="28">
        <v>17</v>
      </c>
      <c r="Q510" s="41">
        <v>4.46</v>
      </c>
      <c r="R510" s="28">
        <v>236</v>
      </c>
      <c r="S510" s="41">
        <v>18.440000000000001</v>
      </c>
      <c r="T510" s="28">
        <v>278</v>
      </c>
      <c r="U510" s="41">
        <v>21.72</v>
      </c>
      <c r="V510" s="28">
        <v>523</v>
      </c>
      <c r="W510" s="41">
        <v>40.86</v>
      </c>
      <c r="X510" s="28">
        <v>127</v>
      </c>
      <c r="Y510" s="41">
        <v>10.039999999999999</v>
      </c>
    </row>
    <row r="511" spans="2:25" ht="15" customHeight="1">
      <c r="B511" s="29">
        <v>130807</v>
      </c>
      <c r="C511" s="27" t="s">
        <v>837</v>
      </c>
      <c r="D511" s="28">
        <v>1812</v>
      </c>
      <c r="E511" s="41">
        <v>4.0199999999999996</v>
      </c>
      <c r="F511" s="28">
        <v>1246</v>
      </c>
      <c r="G511" s="41">
        <v>68.760000000000005</v>
      </c>
      <c r="H511" s="28">
        <v>566</v>
      </c>
      <c r="I511" s="41">
        <v>31.24</v>
      </c>
      <c r="J511" s="28">
        <v>991</v>
      </c>
      <c r="K511" s="28">
        <v>489</v>
      </c>
      <c r="L511" s="28">
        <v>260</v>
      </c>
      <c r="M511" s="41">
        <v>56.95</v>
      </c>
      <c r="N511" s="41">
        <v>28.1</v>
      </c>
      <c r="O511" s="41">
        <v>14.94</v>
      </c>
      <c r="P511" s="28">
        <v>30</v>
      </c>
      <c r="Q511" s="41">
        <v>4.5999999999999996</v>
      </c>
      <c r="R511" s="28">
        <v>310</v>
      </c>
      <c r="S511" s="41">
        <v>17.11</v>
      </c>
      <c r="T511" s="28">
        <v>248</v>
      </c>
      <c r="U511" s="41">
        <v>13.69</v>
      </c>
      <c r="V511" s="28">
        <v>389</v>
      </c>
      <c r="W511" s="41">
        <v>21.47</v>
      </c>
      <c r="X511" s="28">
        <v>158</v>
      </c>
      <c r="Y511" s="41">
        <v>9.08</v>
      </c>
    </row>
    <row r="512" spans="2:25" ht="15" customHeight="1">
      <c r="B512" s="29">
        <v>130808</v>
      </c>
      <c r="C512" s="27" t="s">
        <v>838</v>
      </c>
      <c r="D512" s="28">
        <v>1689</v>
      </c>
      <c r="E512" s="41">
        <v>3.56</v>
      </c>
      <c r="F512" s="28">
        <v>1165</v>
      </c>
      <c r="G512" s="41">
        <v>68.98</v>
      </c>
      <c r="H512" s="28">
        <v>524</v>
      </c>
      <c r="I512" s="41">
        <v>31.02</v>
      </c>
      <c r="J512" s="28">
        <v>1020</v>
      </c>
      <c r="K512" s="28">
        <v>443</v>
      </c>
      <c r="L512" s="28">
        <v>184</v>
      </c>
      <c r="M512" s="41">
        <v>61.93</v>
      </c>
      <c r="N512" s="41">
        <v>26.9</v>
      </c>
      <c r="O512" s="41">
        <v>11.17</v>
      </c>
      <c r="P512" s="28">
        <v>27</v>
      </c>
      <c r="Q512" s="41">
        <v>5.38</v>
      </c>
      <c r="R512" s="28">
        <v>207</v>
      </c>
      <c r="S512" s="41">
        <v>12.26</v>
      </c>
      <c r="T512" s="28">
        <v>303</v>
      </c>
      <c r="U512" s="41">
        <v>17.940000000000001</v>
      </c>
      <c r="V512" s="28">
        <v>238</v>
      </c>
      <c r="W512" s="41">
        <v>14.09</v>
      </c>
      <c r="X512" s="28">
        <v>103</v>
      </c>
      <c r="Y512" s="41">
        <v>6.25</v>
      </c>
    </row>
    <row r="513" spans="2:25" ht="15" customHeight="1">
      <c r="B513" s="29">
        <v>130809</v>
      </c>
      <c r="C513" s="27" t="s">
        <v>348</v>
      </c>
      <c r="D513" s="28">
        <v>438</v>
      </c>
      <c r="E513" s="41">
        <v>3.13</v>
      </c>
      <c r="F513" s="28">
        <v>325</v>
      </c>
      <c r="G513" s="41">
        <v>74.2</v>
      </c>
      <c r="H513" s="28">
        <v>113</v>
      </c>
      <c r="I513" s="41">
        <v>25.8</v>
      </c>
      <c r="J513" s="28">
        <v>307</v>
      </c>
      <c r="K513" s="28">
        <v>68</v>
      </c>
      <c r="L513" s="28">
        <v>50</v>
      </c>
      <c r="M513" s="41">
        <v>72.239999999999995</v>
      </c>
      <c r="N513" s="41">
        <v>16</v>
      </c>
      <c r="O513" s="41">
        <v>11.76</v>
      </c>
      <c r="P513" s="28">
        <v>6</v>
      </c>
      <c r="Q513" s="41">
        <v>5.26</v>
      </c>
      <c r="R513" s="28">
        <v>23</v>
      </c>
      <c r="S513" s="41">
        <v>5.25</v>
      </c>
      <c r="T513" s="28">
        <v>69</v>
      </c>
      <c r="U513" s="41">
        <v>15.75</v>
      </c>
      <c r="V513" s="28">
        <v>63</v>
      </c>
      <c r="W513" s="41">
        <v>14.38</v>
      </c>
      <c r="X513" s="28">
        <v>30</v>
      </c>
      <c r="Y513" s="41">
        <v>7.06</v>
      </c>
    </row>
    <row r="514" spans="2:25" ht="15" customHeight="1">
      <c r="B514" s="29">
        <v>130810</v>
      </c>
      <c r="C514" s="27" t="s">
        <v>839</v>
      </c>
      <c r="D514" s="28">
        <v>2636</v>
      </c>
      <c r="E514" s="41">
        <v>3.72</v>
      </c>
      <c r="F514" s="28">
        <v>1903</v>
      </c>
      <c r="G514" s="41">
        <v>72.19</v>
      </c>
      <c r="H514" s="28">
        <v>733</v>
      </c>
      <c r="I514" s="41">
        <v>27.81</v>
      </c>
      <c r="J514" s="28">
        <v>1368</v>
      </c>
      <c r="K514" s="28">
        <v>772</v>
      </c>
      <c r="L514" s="28">
        <v>416</v>
      </c>
      <c r="M514" s="41">
        <v>53.52</v>
      </c>
      <c r="N514" s="41">
        <v>30.2</v>
      </c>
      <c r="O514" s="41">
        <v>16.28</v>
      </c>
      <c r="P514" s="28">
        <v>50</v>
      </c>
      <c r="Q514" s="41">
        <v>5.96</v>
      </c>
      <c r="R514" s="28">
        <v>406</v>
      </c>
      <c r="S514" s="41">
        <v>15.4</v>
      </c>
      <c r="T514" s="28">
        <v>754</v>
      </c>
      <c r="U514" s="41">
        <v>28.6</v>
      </c>
      <c r="V514" s="28">
        <v>318</v>
      </c>
      <c r="W514" s="41">
        <v>12.06</v>
      </c>
      <c r="X514" s="28">
        <v>241</v>
      </c>
      <c r="Y514" s="41">
        <v>9.43</v>
      </c>
    </row>
    <row r="515" spans="2:25" ht="15" customHeight="1">
      <c r="B515" s="29">
        <v>130811</v>
      </c>
      <c r="C515" s="27" t="s">
        <v>840</v>
      </c>
      <c r="D515" s="28">
        <v>1235</v>
      </c>
      <c r="E515" s="41">
        <v>3.45</v>
      </c>
      <c r="F515" s="28">
        <v>879</v>
      </c>
      <c r="G515" s="41">
        <v>71.17</v>
      </c>
      <c r="H515" s="28">
        <v>356</v>
      </c>
      <c r="I515" s="41">
        <v>28.83</v>
      </c>
      <c r="J515" s="28">
        <v>865</v>
      </c>
      <c r="K515" s="28">
        <v>263</v>
      </c>
      <c r="L515" s="28">
        <v>89</v>
      </c>
      <c r="M515" s="41">
        <v>71.08</v>
      </c>
      <c r="N515" s="41">
        <v>21.61</v>
      </c>
      <c r="O515" s="41">
        <v>7.31</v>
      </c>
      <c r="P515" s="28">
        <v>15</v>
      </c>
      <c r="Q515" s="41">
        <v>4</v>
      </c>
      <c r="R515" s="28">
        <v>111</v>
      </c>
      <c r="S515" s="41">
        <v>8.99</v>
      </c>
      <c r="T515" s="28">
        <v>124</v>
      </c>
      <c r="U515" s="41">
        <v>10.039999999999999</v>
      </c>
      <c r="V515" s="28">
        <v>93</v>
      </c>
      <c r="W515" s="41">
        <v>7.53</v>
      </c>
      <c r="X515" s="28">
        <v>126</v>
      </c>
      <c r="Y515" s="41">
        <v>10.35</v>
      </c>
    </row>
    <row r="516" spans="2:25" ht="15" customHeight="1">
      <c r="B516" s="29">
        <v>130812</v>
      </c>
      <c r="C516" s="27" t="s">
        <v>841</v>
      </c>
      <c r="D516" s="28">
        <v>2441</v>
      </c>
      <c r="E516" s="41">
        <v>4.08</v>
      </c>
      <c r="F516" s="28">
        <v>1794</v>
      </c>
      <c r="G516" s="41">
        <v>73.489999999999995</v>
      </c>
      <c r="H516" s="28">
        <v>647</v>
      </c>
      <c r="I516" s="41">
        <v>26.51</v>
      </c>
      <c r="J516" s="28">
        <v>1091</v>
      </c>
      <c r="K516" s="28">
        <v>761</v>
      </c>
      <c r="L516" s="28">
        <v>518</v>
      </c>
      <c r="M516" s="41">
        <v>46.03</v>
      </c>
      <c r="N516" s="41">
        <v>32.11</v>
      </c>
      <c r="O516" s="41">
        <v>21.86</v>
      </c>
      <c r="P516" s="28">
        <v>49</v>
      </c>
      <c r="Q516" s="41">
        <v>5.63</v>
      </c>
      <c r="R516" s="28">
        <v>475</v>
      </c>
      <c r="S516" s="41">
        <v>19.46</v>
      </c>
      <c r="T516" s="28">
        <v>440</v>
      </c>
      <c r="U516" s="41">
        <v>18.03</v>
      </c>
      <c r="V516" s="28">
        <v>837</v>
      </c>
      <c r="W516" s="41">
        <v>34.29</v>
      </c>
      <c r="X516" s="28">
        <v>223</v>
      </c>
      <c r="Y516" s="41">
        <v>9.41</v>
      </c>
    </row>
    <row r="517" spans="2:25" ht="15" customHeight="1">
      <c r="B517" s="29">
        <v>130813</v>
      </c>
      <c r="C517" s="27" t="s">
        <v>842</v>
      </c>
      <c r="D517" s="28">
        <v>762</v>
      </c>
      <c r="E517" s="41">
        <v>3.44</v>
      </c>
      <c r="F517" s="28">
        <v>499</v>
      </c>
      <c r="G517" s="41">
        <v>65.489999999999995</v>
      </c>
      <c r="H517" s="28">
        <v>263</v>
      </c>
      <c r="I517" s="41">
        <v>34.51</v>
      </c>
      <c r="J517" s="28">
        <v>457</v>
      </c>
      <c r="K517" s="28">
        <v>187</v>
      </c>
      <c r="L517" s="28">
        <v>91</v>
      </c>
      <c r="M517" s="41">
        <v>62.18</v>
      </c>
      <c r="N517" s="41">
        <v>25.44</v>
      </c>
      <c r="O517" s="41">
        <v>12.38</v>
      </c>
      <c r="P517" s="28">
        <v>5</v>
      </c>
      <c r="Q517" s="41">
        <v>2.37</v>
      </c>
      <c r="R517" s="28">
        <v>95</v>
      </c>
      <c r="S517" s="41">
        <v>12.47</v>
      </c>
      <c r="T517" s="28">
        <v>85</v>
      </c>
      <c r="U517" s="41">
        <v>11.15</v>
      </c>
      <c r="V517" s="28">
        <v>154</v>
      </c>
      <c r="W517" s="41">
        <v>20.21</v>
      </c>
      <c r="X517" s="28">
        <v>59</v>
      </c>
      <c r="Y517" s="41">
        <v>8.0299999999999994</v>
      </c>
    </row>
    <row r="518" spans="2:25" ht="15" customHeight="1">
      <c r="B518" s="29">
        <v>130814</v>
      </c>
      <c r="C518" s="27" t="s">
        <v>843</v>
      </c>
      <c r="D518" s="28">
        <v>461</v>
      </c>
      <c r="E518" s="41">
        <v>2.96</v>
      </c>
      <c r="F518" s="28">
        <v>320</v>
      </c>
      <c r="G518" s="41">
        <v>69.41</v>
      </c>
      <c r="H518" s="28">
        <v>141</v>
      </c>
      <c r="I518" s="41">
        <v>30.59</v>
      </c>
      <c r="J518" s="28">
        <v>332</v>
      </c>
      <c r="K518" s="28">
        <v>81</v>
      </c>
      <c r="L518" s="28">
        <v>33</v>
      </c>
      <c r="M518" s="41">
        <v>74.44</v>
      </c>
      <c r="N518" s="41">
        <v>18.16</v>
      </c>
      <c r="O518" s="41">
        <v>7.4</v>
      </c>
      <c r="P518" s="28">
        <v>2</v>
      </c>
      <c r="Q518" s="41">
        <v>1.92</v>
      </c>
      <c r="R518" s="28">
        <v>22</v>
      </c>
      <c r="S518" s="41">
        <v>4.7699999999999996</v>
      </c>
      <c r="T518" s="28">
        <v>60</v>
      </c>
      <c r="U518" s="41">
        <v>13.02</v>
      </c>
      <c r="V518" s="28">
        <v>18</v>
      </c>
      <c r="W518" s="41">
        <v>3.9</v>
      </c>
      <c r="X518" s="28">
        <v>54</v>
      </c>
      <c r="Y518" s="41">
        <v>12.11</v>
      </c>
    </row>
    <row r="519" spans="2:25" ht="15" customHeight="1">
      <c r="B519" s="29">
        <v>130816</v>
      </c>
      <c r="C519" s="27" t="s">
        <v>844</v>
      </c>
      <c r="D519" s="28">
        <v>1635</v>
      </c>
      <c r="E519" s="41">
        <v>3.69</v>
      </c>
      <c r="F519" s="28">
        <v>1296</v>
      </c>
      <c r="G519" s="41">
        <v>79.27</v>
      </c>
      <c r="H519" s="28">
        <v>339</v>
      </c>
      <c r="I519" s="41">
        <v>20.73</v>
      </c>
      <c r="J519" s="28">
        <v>527</v>
      </c>
      <c r="K519" s="28">
        <v>538</v>
      </c>
      <c r="L519" s="28">
        <v>539</v>
      </c>
      <c r="M519" s="41">
        <v>32.86</v>
      </c>
      <c r="N519" s="41">
        <v>33.54</v>
      </c>
      <c r="O519" s="41">
        <v>33.6</v>
      </c>
      <c r="P519" s="28">
        <v>44</v>
      </c>
      <c r="Q519" s="41">
        <v>8.24</v>
      </c>
      <c r="R519" s="28">
        <v>275</v>
      </c>
      <c r="S519" s="41">
        <v>16.82</v>
      </c>
      <c r="T519" s="28">
        <v>649</v>
      </c>
      <c r="U519" s="41">
        <v>39.69</v>
      </c>
      <c r="V519" s="28">
        <v>658</v>
      </c>
      <c r="W519" s="41">
        <v>40.24</v>
      </c>
      <c r="X519" s="28">
        <v>186</v>
      </c>
      <c r="Y519" s="41">
        <v>11.6</v>
      </c>
    </row>
    <row r="520" spans="2:25" ht="15" customHeight="1">
      <c r="B520" s="29">
        <v>130817</v>
      </c>
      <c r="C520" s="27" t="s">
        <v>374</v>
      </c>
      <c r="D520" s="28">
        <v>427</v>
      </c>
      <c r="E520" s="41">
        <v>2.92</v>
      </c>
      <c r="F520" s="28">
        <v>306</v>
      </c>
      <c r="G520" s="41">
        <v>71.66</v>
      </c>
      <c r="H520" s="28">
        <v>121</v>
      </c>
      <c r="I520" s="41">
        <v>28.34</v>
      </c>
      <c r="J520" s="28">
        <v>234</v>
      </c>
      <c r="K520" s="28">
        <v>109</v>
      </c>
      <c r="L520" s="28">
        <v>65</v>
      </c>
      <c r="M520" s="41">
        <v>57.35</v>
      </c>
      <c r="N520" s="41">
        <v>26.72</v>
      </c>
      <c r="O520" s="41">
        <v>15.93</v>
      </c>
      <c r="P520" s="28">
        <v>9</v>
      </c>
      <c r="Q520" s="41">
        <v>8.65</v>
      </c>
      <c r="R520" s="28">
        <v>47</v>
      </c>
      <c r="S520" s="41">
        <v>11.01</v>
      </c>
      <c r="T520" s="28">
        <v>88</v>
      </c>
      <c r="U520" s="41">
        <v>20.61</v>
      </c>
      <c r="V520" s="28">
        <v>115</v>
      </c>
      <c r="W520" s="41">
        <v>26.93</v>
      </c>
      <c r="X520" s="28">
        <v>33</v>
      </c>
      <c r="Y520" s="41">
        <v>8.09</v>
      </c>
    </row>
    <row r="521" spans="2:25" ht="15" customHeight="1">
      <c r="B521" s="29">
        <v>130901</v>
      </c>
      <c r="C521" s="27" t="s">
        <v>845</v>
      </c>
      <c r="D521" s="28">
        <v>5918</v>
      </c>
      <c r="E521" s="41">
        <v>3.88</v>
      </c>
      <c r="F521" s="28">
        <v>3873</v>
      </c>
      <c r="G521" s="41">
        <v>65.44</v>
      </c>
      <c r="H521" s="28">
        <v>2045</v>
      </c>
      <c r="I521" s="41">
        <v>34.56</v>
      </c>
      <c r="J521" s="28">
        <v>3103</v>
      </c>
      <c r="K521" s="28">
        <v>1665</v>
      </c>
      <c r="L521" s="28">
        <v>1021</v>
      </c>
      <c r="M521" s="41">
        <v>53.6</v>
      </c>
      <c r="N521" s="41">
        <v>28.76</v>
      </c>
      <c r="O521" s="41">
        <v>17.64</v>
      </c>
      <c r="P521" s="28">
        <v>161</v>
      </c>
      <c r="Q521" s="41">
        <v>8.1300000000000008</v>
      </c>
      <c r="R521" s="28">
        <v>1008</v>
      </c>
      <c r="S521" s="41">
        <v>17.03</v>
      </c>
      <c r="T521" s="28">
        <v>994</v>
      </c>
      <c r="U521" s="41">
        <v>16.8</v>
      </c>
      <c r="V521" s="28">
        <v>1428</v>
      </c>
      <c r="W521" s="41">
        <v>24.13</v>
      </c>
      <c r="X521" s="28">
        <v>484</v>
      </c>
      <c r="Y521" s="41">
        <v>8.36</v>
      </c>
    </row>
    <row r="522" spans="2:25" ht="15" customHeight="1">
      <c r="B522" s="29">
        <v>130902</v>
      </c>
      <c r="C522" s="27" t="s">
        <v>846</v>
      </c>
      <c r="D522" s="28">
        <v>5145</v>
      </c>
      <c r="E522" s="41">
        <v>4.1900000000000004</v>
      </c>
      <c r="F522" s="28">
        <v>3591</v>
      </c>
      <c r="G522" s="41">
        <v>69.8</v>
      </c>
      <c r="H522" s="28">
        <v>1554</v>
      </c>
      <c r="I522" s="41">
        <v>30.2</v>
      </c>
      <c r="J522" s="28">
        <v>3000</v>
      </c>
      <c r="K522" s="28">
        <v>1371</v>
      </c>
      <c r="L522" s="28">
        <v>751</v>
      </c>
      <c r="M522" s="41">
        <v>58.57</v>
      </c>
      <c r="N522" s="41">
        <v>26.77</v>
      </c>
      <c r="O522" s="41">
        <v>14.66</v>
      </c>
      <c r="P522" s="28">
        <v>118</v>
      </c>
      <c r="Q522" s="41">
        <v>5.96</v>
      </c>
      <c r="R522" s="28">
        <v>813</v>
      </c>
      <c r="S522" s="41">
        <v>15.8</v>
      </c>
      <c r="T522" s="28">
        <v>588</v>
      </c>
      <c r="U522" s="41">
        <v>11.43</v>
      </c>
      <c r="V522" s="28">
        <v>991</v>
      </c>
      <c r="W522" s="41">
        <v>19.260000000000002</v>
      </c>
      <c r="X522" s="28">
        <v>592</v>
      </c>
      <c r="Y522" s="41">
        <v>11.56</v>
      </c>
    </row>
    <row r="523" spans="2:25" ht="15" customHeight="1">
      <c r="B523" s="29">
        <v>130903</v>
      </c>
      <c r="C523" s="27" t="s">
        <v>414</v>
      </c>
      <c r="D523" s="28">
        <v>3370</v>
      </c>
      <c r="E523" s="41">
        <v>3.92</v>
      </c>
      <c r="F523" s="28">
        <v>2349</v>
      </c>
      <c r="G523" s="41">
        <v>69.7</v>
      </c>
      <c r="H523" s="28">
        <v>1021</v>
      </c>
      <c r="I523" s="41">
        <v>30.3</v>
      </c>
      <c r="J523" s="28">
        <v>1651</v>
      </c>
      <c r="K523" s="28">
        <v>1062</v>
      </c>
      <c r="L523" s="28">
        <v>629</v>
      </c>
      <c r="M523" s="41">
        <v>49.4</v>
      </c>
      <c r="N523" s="41">
        <v>31.78</v>
      </c>
      <c r="O523" s="41">
        <v>18.82</v>
      </c>
      <c r="P523" s="28">
        <v>122</v>
      </c>
      <c r="Q523" s="41">
        <v>10.66</v>
      </c>
      <c r="R523" s="28">
        <v>564</v>
      </c>
      <c r="S523" s="41">
        <v>16.739999999999998</v>
      </c>
      <c r="T523" s="28">
        <v>658</v>
      </c>
      <c r="U523" s="41">
        <v>19.53</v>
      </c>
      <c r="V523" s="28">
        <v>743</v>
      </c>
      <c r="W523" s="41">
        <v>22.05</v>
      </c>
      <c r="X523" s="28">
        <v>461</v>
      </c>
      <c r="Y523" s="41">
        <v>13.79</v>
      </c>
    </row>
    <row r="524" spans="2:25" ht="15" customHeight="1">
      <c r="B524" s="29">
        <v>130904</v>
      </c>
      <c r="C524" s="27" t="s">
        <v>847</v>
      </c>
      <c r="D524" s="28">
        <v>977</v>
      </c>
      <c r="E524" s="41">
        <v>3.53</v>
      </c>
      <c r="F524" s="28">
        <v>698</v>
      </c>
      <c r="G524" s="41">
        <v>71.44</v>
      </c>
      <c r="H524" s="28">
        <v>279</v>
      </c>
      <c r="I524" s="41">
        <v>28.56</v>
      </c>
      <c r="J524" s="28">
        <v>533</v>
      </c>
      <c r="K524" s="28">
        <v>324</v>
      </c>
      <c r="L524" s="28">
        <v>114</v>
      </c>
      <c r="M524" s="41">
        <v>54.89</v>
      </c>
      <c r="N524" s="41">
        <v>33.369999999999997</v>
      </c>
      <c r="O524" s="41">
        <v>11.74</v>
      </c>
      <c r="P524" s="28">
        <v>29</v>
      </c>
      <c r="Q524" s="41">
        <v>9.48</v>
      </c>
      <c r="R524" s="28">
        <v>144</v>
      </c>
      <c r="S524" s="41">
        <v>14.74</v>
      </c>
      <c r="T524" s="28">
        <v>15</v>
      </c>
      <c r="U524" s="41">
        <v>1.54</v>
      </c>
      <c r="V524" s="28">
        <v>295</v>
      </c>
      <c r="W524" s="41">
        <v>30.19</v>
      </c>
      <c r="X524" s="28">
        <v>97</v>
      </c>
      <c r="Y524" s="41">
        <v>9.99</v>
      </c>
    </row>
    <row r="525" spans="2:25" ht="15" customHeight="1">
      <c r="B525" s="29">
        <v>140101</v>
      </c>
      <c r="C525" s="27" t="s">
        <v>848</v>
      </c>
      <c r="D525" s="28">
        <v>5814</v>
      </c>
      <c r="E525" s="41">
        <v>3.67</v>
      </c>
      <c r="F525" s="28">
        <v>3548</v>
      </c>
      <c r="G525" s="41">
        <v>61.03</v>
      </c>
      <c r="H525" s="28">
        <v>2266</v>
      </c>
      <c r="I525" s="41">
        <v>38.97</v>
      </c>
      <c r="J525" s="28">
        <v>4843</v>
      </c>
      <c r="K525" s="28">
        <v>787</v>
      </c>
      <c r="L525" s="28">
        <v>86</v>
      </c>
      <c r="M525" s="41">
        <v>84.73</v>
      </c>
      <c r="N525" s="41">
        <v>13.77</v>
      </c>
      <c r="O525" s="41">
        <v>1.5</v>
      </c>
      <c r="P525" s="28">
        <v>78</v>
      </c>
      <c r="Q525" s="41">
        <v>4.4400000000000004</v>
      </c>
      <c r="R525" s="28">
        <v>514</v>
      </c>
      <c r="S525" s="41">
        <v>8.84</v>
      </c>
      <c r="T525" s="28">
        <v>72</v>
      </c>
      <c r="U525" s="41">
        <v>1.24</v>
      </c>
      <c r="V525" s="28">
        <v>18</v>
      </c>
      <c r="W525" s="41">
        <v>0.31</v>
      </c>
      <c r="X525" s="28">
        <v>303</v>
      </c>
      <c r="Y525" s="41">
        <v>5.3</v>
      </c>
    </row>
    <row r="526" spans="2:25" ht="15" customHeight="1">
      <c r="B526" s="29">
        <v>140102</v>
      </c>
      <c r="C526" s="27" t="s">
        <v>849</v>
      </c>
      <c r="D526" s="28">
        <v>10478</v>
      </c>
      <c r="E526" s="41">
        <v>3.53</v>
      </c>
      <c r="F526" s="28">
        <v>6257</v>
      </c>
      <c r="G526" s="41">
        <v>59.72</v>
      </c>
      <c r="H526" s="28">
        <v>4221</v>
      </c>
      <c r="I526" s="41">
        <v>40.28</v>
      </c>
      <c r="J526" s="28">
        <v>8498</v>
      </c>
      <c r="K526" s="28">
        <v>1467</v>
      </c>
      <c r="L526" s="28">
        <v>263</v>
      </c>
      <c r="M526" s="41">
        <v>83.09</v>
      </c>
      <c r="N526" s="41">
        <v>14.34</v>
      </c>
      <c r="O526" s="41">
        <v>2.57</v>
      </c>
      <c r="P526" s="28">
        <v>161</v>
      </c>
      <c r="Q526" s="41">
        <v>4.7</v>
      </c>
      <c r="R526" s="28">
        <v>951</v>
      </c>
      <c r="S526" s="41">
        <v>9.08</v>
      </c>
      <c r="T526" s="28">
        <v>365</v>
      </c>
      <c r="U526" s="41">
        <v>3.48</v>
      </c>
      <c r="V526" s="28">
        <v>88</v>
      </c>
      <c r="W526" s="41">
        <v>0.84</v>
      </c>
      <c r="X526" s="28">
        <v>508</v>
      </c>
      <c r="Y526" s="41">
        <v>4.97</v>
      </c>
    </row>
    <row r="527" spans="2:25" ht="15" customHeight="1">
      <c r="B527" s="29">
        <v>140103</v>
      </c>
      <c r="C527" s="27" t="s">
        <v>850</v>
      </c>
      <c r="D527" s="28">
        <v>7559</v>
      </c>
      <c r="E527" s="41">
        <v>3.84</v>
      </c>
      <c r="F527" s="28">
        <v>4899</v>
      </c>
      <c r="G527" s="41">
        <v>64.81</v>
      </c>
      <c r="H527" s="28">
        <v>2660</v>
      </c>
      <c r="I527" s="41">
        <v>35.19</v>
      </c>
      <c r="J527" s="28">
        <v>5915</v>
      </c>
      <c r="K527" s="28">
        <v>1222</v>
      </c>
      <c r="L527" s="28">
        <v>287</v>
      </c>
      <c r="M527" s="41">
        <v>79.67</v>
      </c>
      <c r="N527" s="41">
        <v>16.46</v>
      </c>
      <c r="O527" s="41">
        <v>3.87</v>
      </c>
      <c r="P527" s="28">
        <v>140</v>
      </c>
      <c r="Q527" s="41">
        <v>5.69</v>
      </c>
      <c r="R527" s="28">
        <v>770</v>
      </c>
      <c r="S527" s="41">
        <v>10.19</v>
      </c>
      <c r="T527" s="28">
        <v>338</v>
      </c>
      <c r="U527" s="41">
        <v>4.47</v>
      </c>
      <c r="V527" s="28">
        <v>248</v>
      </c>
      <c r="W527" s="41">
        <v>3.28</v>
      </c>
      <c r="X527" s="28">
        <v>391</v>
      </c>
      <c r="Y527" s="41">
        <v>5.27</v>
      </c>
    </row>
    <row r="528" spans="2:25" ht="15" customHeight="1">
      <c r="B528" s="29">
        <v>140104</v>
      </c>
      <c r="C528" s="27" t="s">
        <v>851</v>
      </c>
      <c r="D528" s="28">
        <v>1103</v>
      </c>
      <c r="E528" s="41">
        <v>3.8</v>
      </c>
      <c r="F528" s="28">
        <v>754</v>
      </c>
      <c r="G528" s="41">
        <v>68.36</v>
      </c>
      <c r="H528" s="28">
        <v>349</v>
      </c>
      <c r="I528" s="41">
        <v>31.64</v>
      </c>
      <c r="J528" s="28">
        <v>842</v>
      </c>
      <c r="K528" s="28">
        <v>199</v>
      </c>
      <c r="L528" s="28">
        <v>45</v>
      </c>
      <c r="M528" s="41">
        <v>77.53</v>
      </c>
      <c r="N528" s="41">
        <v>18.32</v>
      </c>
      <c r="O528" s="41">
        <v>4.1399999999999997</v>
      </c>
      <c r="P528" s="28">
        <v>15</v>
      </c>
      <c r="Q528" s="41">
        <v>4.41</v>
      </c>
      <c r="R528" s="28">
        <v>105</v>
      </c>
      <c r="S528" s="41">
        <v>9.52</v>
      </c>
      <c r="T528" s="28">
        <v>41</v>
      </c>
      <c r="U528" s="41">
        <v>3.72</v>
      </c>
      <c r="V528" s="28">
        <v>17</v>
      </c>
      <c r="W528" s="41">
        <v>1.54</v>
      </c>
      <c r="X528" s="28">
        <v>124</v>
      </c>
      <c r="Y528" s="41">
        <v>11.42</v>
      </c>
    </row>
    <row r="529" spans="2:25" ht="15" customHeight="1">
      <c r="B529" s="29">
        <v>140105</v>
      </c>
      <c r="C529" s="27" t="s">
        <v>852</v>
      </c>
      <c r="D529" s="28">
        <v>2816</v>
      </c>
      <c r="E529" s="41">
        <v>3.65</v>
      </c>
      <c r="F529" s="28">
        <v>1887</v>
      </c>
      <c r="G529" s="41">
        <v>67.010000000000005</v>
      </c>
      <c r="H529" s="28">
        <v>929</v>
      </c>
      <c r="I529" s="41">
        <v>32.99</v>
      </c>
      <c r="J529" s="28">
        <v>2037</v>
      </c>
      <c r="K529" s="28">
        <v>608</v>
      </c>
      <c r="L529" s="28">
        <v>115</v>
      </c>
      <c r="M529" s="41">
        <v>73.8</v>
      </c>
      <c r="N529" s="41">
        <v>22.03</v>
      </c>
      <c r="O529" s="41">
        <v>4.17</v>
      </c>
      <c r="P529" s="28">
        <v>46</v>
      </c>
      <c r="Q529" s="41">
        <v>4.87</v>
      </c>
      <c r="R529" s="28">
        <v>218</v>
      </c>
      <c r="S529" s="41">
        <v>7.74</v>
      </c>
      <c r="T529" s="28">
        <v>95</v>
      </c>
      <c r="U529" s="41">
        <v>3.37</v>
      </c>
      <c r="V529" s="28">
        <v>248</v>
      </c>
      <c r="W529" s="41">
        <v>8.81</v>
      </c>
      <c r="X529" s="28">
        <v>282</v>
      </c>
      <c r="Y529" s="41">
        <v>10.220000000000001</v>
      </c>
    </row>
    <row r="530" spans="2:25" ht="15" customHeight="1">
      <c r="B530" s="29">
        <v>140106</v>
      </c>
      <c r="C530" s="27" t="s">
        <v>853</v>
      </c>
      <c r="D530" s="28">
        <v>159</v>
      </c>
      <c r="E530" s="41">
        <v>3.7</v>
      </c>
      <c r="F530" s="28">
        <v>114</v>
      </c>
      <c r="G530" s="41">
        <v>71.7</v>
      </c>
      <c r="H530" s="28">
        <v>45</v>
      </c>
      <c r="I530" s="41">
        <v>28.3</v>
      </c>
      <c r="J530" s="28">
        <v>121</v>
      </c>
      <c r="K530" s="28">
        <v>24</v>
      </c>
      <c r="L530" s="28">
        <v>7</v>
      </c>
      <c r="M530" s="41">
        <v>79.61</v>
      </c>
      <c r="N530" s="41">
        <v>15.79</v>
      </c>
      <c r="O530" s="41">
        <v>4.6100000000000003</v>
      </c>
      <c r="P530" s="28">
        <v>5</v>
      </c>
      <c r="Q530" s="41">
        <v>9.26</v>
      </c>
      <c r="R530" s="28">
        <v>14</v>
      </c>
      <c r="S530" s="41">
        <v>8.81</v>
      </c>
      <c r="T530" s="28">
        <v>6</v>
      </c>
      <c r="U530" s="41">
        <v>3.77</v>
      </c>
      <c r="V530" s="28">
        <v>0</v>
      </c>
      <c r="W530" s="41">
        <v>0</v>
      </c>
      <c r="X530" s="28">
        <v>15</v>
      </c>
      <c r="Y530" s="41">
        <v>9.8699999999999992</v>
      </c>
    </row>
    <row r="531" spans="2:25" ht="15" customHeight="1">
      <c r="B531" s="29">
        <v>140107</v>
      </c>
      <c r="C531" s="27" t="s">
        <v>854</v>
      </c>
      <c r="D531" s="28">
        <v>7564</v>
      </c>
      <c r="E531" s="41">
        <v>3.91</v>
      </c>
      <c r="F531" s="28">
        <v>4661</v>
      </c>
      <c r="G531" s="41">
        <v>61.62</v>
      </c>
      <c r="H531" s="28">
        <v>2903</v>
      </c>
      <c r="I531" s="41">
        <v>38.380000000000003</v>
      </c>
      <c r="J531" s="28">
        <v>6235</v>
      </c>
      <c r="K531" s="28">
        <v>991</v>
      </c>
      <c r="L531" s="28">
        <v>224</v>
      </c>
      <c r="M531" s="41">
        <v>83.69</v>
      </c>
      <c r="N531" s="41">
        <v>13.3</v>
      </c>
      <c r="O531" s="41">
        <v>3.01</v>
      </c>
      <c r="P531" s="28">
        <v>106</v>
      </c>
      <c r="Q531" s="41">
        <v>3.75</v>
      </c>
      <c r="R531" s="28">
        <v>645</v>
      </c>
      <c r="S531" s="41">
        <v>8.5299999999999994</v>
      </c>
      <c r="T531" s="28">
        <v>207</v>
      </c>
      <c r="U531" s="41">
        <v>2.74</v>
      </c>
      <c r="V531" s="28">
        <v>188</v>
      </c>
      <c r="W531" s="41">
        <v>2.4900000000000002</v>
      </c>
      <c r="X531" s="28">
        <v>372</v>
      </c>
      <c r="Y531" s="41">
        <v>4.99</v>
      </c>
    </row>
    <row r="532" spans="2:25" ht="15" customHeight="1">
      <c r="B532" s="29">
        <v>140201</v>
      </c>
      <c r="C532" s="27" t="s">
        <v>855</v>
      </c>
      <c r="D532" s="28">
        <v>4397</v>
      </c>
      <c r="E532" s="41">
        <v>3.2</v>
      </c>
      <c r="F532" s="28">
        <v>3192</v>
      </c>
      <c r="G532" s="41">
        <v>72.59</v>
      </c>
      <c r="H532" s="28">
        <v>1205</v>
      </c>
      <c r="I532" s="41">
        <v>27.41</v>
      </c>
      <c r="J532" s="28">
        <v>3654</v>
      </c>
      <c r="K532" s="28">
        <v>609</v>
      </c>
      <c r="L532" s="28">
        <v>78</v>
      </c>
      <c r="M532" s="41">
        <v>84.17</v>
      </c>
      <c r="N532" s="41">
        <v>14.03</v>
      </c>
      <c r="O532" s="41">
        <v>1.8</v>
      </c>
      <c r="P532" s="28">
        <v>55</v>
      </c>
      <c r="Q532" s="41">
        <v>4.84</v>
      </c>
      <c r="R532" s="28">
        <v>205</v>
      </c>
      <c r="S532" s="41">
        <v>4.66</v>
      </c>
      <c r="T532" s="28">
        <v>71</v>
      </c>
      <c r="U532" s="41">
        <v>1.61</v>
      </c>
      <c r="V532" s="28">
        <v>61</v>
      </c>
      <c r="W532" s="41">
        <v>1.39</v>
      </c>
      <c r="X532" s="28">
        <v>394</v>
      </c>
      <c r="Y532" s="41">
        <v>9.08</v>
      </c>
    </row>
    <row r="533" spans="2:25" ht="15" customHeight="1">
      <c r="B533" s="29">
        <v>140301</v>
      </c>
      <c r="C533" s="27" t="s">
        <v>856</v>
      </c>
      <c r="D533" s="28">
        <v>4718</v>
      </c>
      <c r="E533" s="41">
        <v>3.75</v>
      </c>
      <c r="F533" s="28">
        <v>3317</v>
      </c>
      <c r="G533" s="41">
        <v>70.31</v>
      </c>
      <c r="H533" s="28">
        <v>1401</v>
      </c>
      <c r="I533" s="41">
        <v>29.69</v>
      </c>
      <c r="J533" s="28">
        <v>3694</v>
      </c>
      <c r="K533" s="28">
        <v>764</v>
      </c>
      <c r="L533" s="28">
        <v>107</v>
      </c>
      <c r="M533" s="41">
        <v>80.92</v>
      </c>
      <c r="N533" s="41">
        <v>16.739999999999998</v>
      </c>
      <c r="O533" s="41">
        <v>2.34</v>
      </c>
      <c r="P533" s="28">
        <v>51</v>
      </c>
      <c r="Q533" s="41">
        <v>3.71</v>
      </c>
      <c r="R533" s="28">
        <v>250</v>
      </c>
      <c r="S533" s="41">
        <v>5.3</v>
      </c>
      <c r="T533" s="28">
        <v>123</v>
      </c>
      <c r="U533" s="41">
        <v>2.61</v>
      </c>
      <c r="V533" s="28">
        <v>105</v>
      </c>
      <c r="W533" s="41">
        <v>2.23</v>
      </c>
      <c r="X533" s="28">
        <v>487</v>
      </c>
      <c r="Y533" s="41">
        <v>10.67</v>
      </c>
    </row>
    <row r="534" spans="2:25" ht="15" customHeight="1">
      <c r="B534" s="29">
        <v>140302</v>
      </c>
      <c r="C534" s="27" t="s">
        <v>857</v>
      </c>
      <c r="D534" s="28">
        <v>1044</v>
      </c>
      <c r="E534" s="41">
        <v>3.89</v>
      </c>
      <c r="F534" s="28">
        <v>698</v>
      </c>
      <c r="G534" s="41">
        <v>66.86</v>
      </c>
      <c r="H534" s="28">
        <v>346</v>
      </c>
      <c r="I534" s="41">
        <v>33.14</v>
      </c>
      <c r="J534" s="28">
        <v>813</v>
      </c>
      <c r="K534" s="28">
        <v>172</v>
      </c>
      <c r="L534" s="28">
        <v>27</v>
      </c>
      <c r="M534" s="41">
        <v>80.34</v>
      </c>
      <c r="N534" s="41">
        <v>17</v>
      </c>
      <c r="O534" s="41">
        <v>2.67</v>
      </c>
      <c r="P534" s="28">
        <v>10</v>
      </c>
      <c r="Q534" s="41">
        <v>2.91</v>
      </c>
      <c r="R534" s="28">
        <v>75</v>
      </c>
      <c r="S534" s="41">
        <v>7.18</v>
      </c>
      <c r="T534" s="28">
        <v>38</v>
      </c>
      <c r="U534" s="41">
        <v>3.64</v>
      </c>
      <c r="V534" s="28">
        <v>12</v>
      </c>
      <c r="W534" s="41">
        <v>1.1499999999999999</v>
      </c>
      <c r="X534" s="28">
        <v>101</v>
      </c>
      <c r="Y534" s="41">
        <v>9.98</v>
      </c>
    </row>
    <row r="535" spans="2:25" ht="15" customHeight="1">
      <c r="B535" s="29">
        <v>140303</v>
      </c>
      <c r="C535" s="27" t="s">
        <v>858</v>
      </c>
      <c r="D535" s="28">
        <v>568</v>
      </c>
      <c r="E535" s="41">
        <v>3.92</v>
      </c>
      <c r="F535" s="28">
        <v>389</v>
      </c>
      <c r="G535" s="41">
        <v>68.489999999999995</v>
      </c>
      <c r="H535" s="28">
        <v>179</v>
      </c>
      <c r="I535" s="41">
        <v>31.51</v>
      </c>
      <c r="J535" s="28">
        <v>455</v>
      </c>
      <c r="K535" s="28">
        <v>85</v>
      </c>
      <c r="L535" s="28">
        <v>13</v>
      </c>
      <c r="M535" s="41">
        <v>82.28</v>
      </c>
      <c r="N535" s="41">
        <v>15.37</v>
      </c>
      <c r="O535" s="41">
        <v>2.35</v>
      </c>
      <c r="P535" s="28">
        <v>8</v>
      </c>
      <c r="Q535" s="41">
        <v>4</v>
      </c>
      <c r="R535" s="28">
        <v>38</v>
      </c>
      <c r="S535" s="41">
        <v>6.69</v>
      </c>
      <c r="T535" s="28">
        <v>15</v>
      </c>
      <c r="U535" s="41">
        <v>2.64</v>
      </c>
      <c r="V535" s="28">
        <v>6</v>
      </c>
      <c r="W535" s="41">
        <v>1.06</v>
      </c>
      <c r="X535" s="28">
        <v>46</v>
      </c>
      <c r="Y535" s="41">
        <v>8.32</v>
      </c>
    </row>
    <row r="536" spans="2:25" ht="15" customHeight="1">
      <c r="B536" s="29">
        <v>140401</v>
      </c>
      <c r="C536" s="27" t="s">
        <v>859</v>
      </c>
      <c r="D536" s="28">
        <v>744</v>
      </c>
      <c r="E536" s="41">
        <v>4.16</v>
      </c>
      <c r="F536" s="28">
        <v>619</v>
      </c>
      <c r="G536" s="41">
        <v>83.2</v>
      </c>
      <c r="H536" s="28">
        <v>125</v>
      </c>
      <c r="I536" s="41">
        <v>16.8</v>
      </c>
      <c r="J536" s="28">
        <v>509</v>
      </c>
      <c r="K536" s="28">
        <v>189</v>
      </c>
      <c r="L536" s="28">
        <v>41</v>
      </c>
      <c r="M536" s="41">
        <v>68.88</v>
      </c>
      <c r="N536" s="41">
        <v>25.58</v>
      </c>
      <c r="O536" s="41">
        <v>5.55</v>
      </c>
      <c r="P536" s="28">
        <v>15</v>
      </c>
      <c r="Q536" s="41">
        <v>5.17</v>
      </c>
      <c r="R536" s="28">
        <v>93</v>
      </c>
      <c r="S536" s="41">
        <v>12.5</v>
      </c>
      <c r="T536" s="28">
        <v>8</v>
      </c>
      <c r="U536" s="41">
        <v>1.08</v>
      </c>
      <c r="V536" s="28">
        <v>48</v>
      </c>
      <c r="W536" s="41">
        <v>6.45</v>
      </c>
      <c r="X536" s="28">
        <v>113</v>
      </c>
      <c r="Y536" s="41">
        <v>15.29</v>
      </c>
    </row>
    <row r="537" spans="2:25" ht="15" customHeight="1">
      <c r="B537" s="29">
        <v>140402</v>
      </c>
      <c r="C537" s="27" t="s">
        <v>543</v>
      </c>
      <c r="D537" s="28">
        <v>238</v>
      </c>
      <c r="E537" s="41">
        <v>4.82</v>
      </c>
      <c r="F537" s="28">
        <v>210</v>
      </c>
      <c r="G537" s="41">
        <v>88.24</v>
      </c>
      <c r="H537" s="28">
        <v>28</v>
      </c>
      <c r="I537" s="41">
        <v>11.76</v>
      </c>
      <c r="J537" s="28">
        <v>113</v>
      </c>
      <c r="K537" s="28">
        <v>87</v>
      </c>
      <c r="L537" s="28">
        <v>36</v>
      </c>
      <c r="M537" s="41">
        <v>47.88</v>
      </c>
      <c r="N537" s="41">
        <v>36.86</v>
      </c>
      <c r="O537" s="41">
        <v>15.25</v>
      </c>
      <c r="P537" s="28">
        <v>17</v>
      </c>
      <c r="Q537" s="41">
        <v>15.45</v>
      </c>
      <c r="R537" s="28">
        <v>58</v>
      </c>
      <c r="S537" s="41">
        <v>24.37</v>
      </c>
      <c r="T537" s="28">
        <v>7</v>
      </c>
      <c r="U537" s="41">
        <v>2.94</v>
      </c>
      <c r="V537" s="28">
        <v>38</v>
      </c>
      <c r="W537" s="41">
        <v>15.97</v>
      </c>
      <c r="X537" s="28">
        <v>54</v>
      </c>
      <c r="Y537" s="41">
        <v>22.88</v>
      </c>
    </row>
    <row r="538" spans="2:25" ht="15" customHeight="1">
      <c r="B538" s="29">
        <v>140501</v>
      </c>
      <c r="C538" s="27" t="s">
        <v>860</v>
      </c>
      <c r="D538" s="28">
        <v>1401</v>
      </c>
      <c r="E538" s="41">
        <v>2.57</v>
      </c>
      <c r="F538" s="28">
        <v>1072</v>
      </c>
      <c r="G538" s="41">
        <v>76.52</v>
      </c>
      <c r="H538" s="28">
        <v>329</v>
      </c>
      <c r="I538" s="41">
        <v>23.48</v>
      </c>
      <c r="J538" s="28">
        <v>1062</v>
      </c>
      <c r="K538" s="28">
        <v>260</v>
      </c>
      <c r="L538" s="28">
        <v>32</v>
      </c>
      <c r="M538" s="41">
        <v>78.430000000000007</v>
      </c>
      <c r="N538" s="41">
        <v>19.2</v>
      </c>
      <c r="O538" s="41">
        <v>2.36</v>
      </c>
      <c r="P538" s="28">
        <v>27</v>
      </c>
      <c r="Q538" s="41">
        <v>10.11</v>
      </c>
      <c r="R538" s="28">
        <v>26</v>
      </c>
      <c r="S538" s="41">
        <v>1.86</v>
      </c>
      <c r="T538" s="28">
        <v>35</v>
      </c>
      <c r="U538" s="41">
        <v>2.5</v>
      </c>
      <c r="V538" s="28">
        <v>57</v>
      </c>
      <c r="W538" s="41">
        <v>4.07</v>
      </c>
      <c r="X538" s="28">
        <v>182</v>
      </c>
      <c r="Y538" s="41">
        <v>13.44</v>
      </c>
    </row>
    <row r="539" spans="2:25" ht="15" customHeight="1">
      <c r="B539" s="29">
        <v>140502</v>
      </c>
      <c r="C539" s="27" t="s">
        <v>861</v>
      </c>
      <c r="D539" s="28">
        <v>237</v>
      </c>
      <c r="E539" s="41">
        <v>3.59</v>
      </c>
      <c r="F539" s="28">
        <v>192</v>
      </c>
      <c r="G539" s="41">
        <v>81.010000000000005</v>
      </c>
      <c r="H539" s="28">
        <v>45</v>
      </c>
      <c r="I539" s="41">
        <v>18.989999999999998</v>
      </c>
      <c r="J539" s="28">
        <v>165</v>
      </c>
      <c r="K539" s="28">
        <v>60</v>
      </c>
      <c r="L539" s="28">
        <v>4</v>
      </c>
      <c r="M539" s="41">
        <v>72.05</v>
      </c>
      <c r="N539" s="41">
        <v>26.2</v>
      </c>
      <c r="O539" s="41">
        <v>1.75</v>
      </c>
      <c r="P539" s="28">
        <v>5</v>
      </c>
      <c r="Q539" s="41">
        <v>7.46</v>
      </c>
      <c r="R539" s="28">
        <v>14</v>
      </c>
      <c r="S539" s="41">
        <v>5.91</v>
      </c>
      <c r="T539" s="28">
        <v>5</v>
      </c>
      <c r="U539" s="41">
        <v>2.11</v>
      </c>
      <c r="V539" s="28">
        <v>3</v>
      </c>
      <c r="W539" s="41">
        <v>1.27</v>
      </c>
      <c r="X539" s="28">
        <v>42</v>
      </c>
      <c r="Y539" s="41">
        <v>18.34</v>
      </c>
    </row>
    <row r="540" spans="2:25" ht="15" customHeight="1">
      <c r="B540" s="29">
        <v>140503</v>
      </c>
      <c r="C540" s="27" t="s">
        <v>862</v>
      </c>
      <c r="D540" s="28">
        <v>555</v>
      </c>
      <c r="E540" s="41">
        <v>3.44</v>
      </c>
      <c r="F540" s="28">
        <v>464</v>
      </c>
      <c r="G540" s="41">
        <v>83.6</v>
      </c>
      <c r="H540" s="28">
        <v>91</v>
      </c>
      <c r="I540" s="41">
        <v>16.399999999999999</v>
      </c>
      <c r="J540" s="28">
        <v>327</v>
      </c>
      <c r="K540" s="28">
        <v>170</v>
      </c>
      <c r="L540" s="28">
        <v>32</v>
      </c>
      <c r="M540" s="41">
        <v>61.81</v>
      </c>
      <c r="N540" s="41">
        <v>32.14</v>
      </c>
      <c r="O540" s="41">
        <v>6.05</v>
      </c>
      <c r="P540" s="28">
        <v>23</v>
      </c>
      <c r="Q540" s="41">
        <v>16.55</v>
      </c>
      <c r="R540" s="28">
        <v>34</v>
      </c>
      <c r="S540" s="41">
        <v>6.13</v>
      </c>
      <c r="T540" s="28">
        <v>4</v>
      </c>
      <c r="U540" s="41">
        <v>0.72</v>
      </c>
      <c r="V540" s="28">
        <v>45</v>
      </c>
      <c r="W540" s="41">
        <v>8.11</v>
      </c>
      <c r="X540" s="28">
        <v>131</v>
      </c>
      <c r="Y540" s="41">
        <v>24.76</v>
      </c>
    </row>
    <row r="541" spans="2:25" ht="15" customHeight="1">
      <c r="B541" s="29">
        <v>140504</v>
      </c>
      <c r="C541" s="27" t="s">
        <v>863</v>
      </c>
      <c r="D541" s="28">
        <v>519</v>
      </c>
      <c r="E541" s="41">
        <v>2.96</v>
      </c>
      <c r="F541" s="28">
        <v>376</v>
      </c>
      <c r="G541" s="41">
        <v>72.45</v>
      </c>
      <c r="H541" s="28">
        <v>143</v>
      </c>
      <c r="I541" s="41">
        <v>27.55</v>
      </c>
      <c r="J541" s="28">
        <v>403</v>
      </c>
      <c r="K541" s="28">
        <v>90</v>
      </c>
      <c r="L541" s="28">
        <v>8</v>
      </c>
      <c r="M541" s="41">
        <v>80.44</v>
      </c>
      <c r="N541" s="41">
        <v>17.96</v>
      </c>
      <c r="O541" s="41">
        <v>1.6</v>
      </c>
      <c r="P541" s="28">
        <v>7</v>
      </c>
      <c r="Q541" s="41">
        <v>5.26</v>
      </c>
      <c r="R541" s="28">
        <v>10</v>
      </c>
      <c r="S541" s="41">
        <v>1.93</v>
      </c>
      <c r="T541" s="28">
        <v>9</v>
      </c>
      <c r="U541" s="41">
        <v>1.73</v>
      </c>
      <c r="V541" s="28">
        <v>5</v>
      </c>
      <c r="W541" s="41">
        <v>0.96</v>
      </c>
      <c r="X541" s="28">
        <v>78</v>
      </c>
      <c r="Y541" s="41">
        <v>15.57</v>
      </c>
    </row>
    <row r="542" spans="2:25" ht="15" customHeight="1">
      <c r="B542" s="29">
        <v>140505</v>
      </c>
      <c r="C542" s="27" t="s">
        <v>864</v>
      </c>
      <c r="D542" s="28">
        <v>267</v>
      </c>
      <c r="E542" s="41">
        <v>2.89</v>
      </c>
      <c r="F542" s="28">
        <v>229</v>
      </c>
      <c r="G542" s="41">
        <v>85.77</v>
      </c>
      <c r="H542" s="28">
        <v>38</v>
      </c>
      <c r="I542" s="41">
        <v>14.23</v>
      </c>
      <c r="J542" s="28">
        <v>159</v>
      </c>
      <c r="K542" s="28">
        <v>73</v>
      </c>
      <c r="L542" s="28">
        <v>25</v>
      </c>
      <c r="M542" s="41">
        <v>61.87</v>
      </c>
      <c r="N542" s="41">
        <v>28.4</v>
      </c>
      <c r="O542" s="41">
        <v>9.73</v>
      </c>
      <c r="P542" s="28">
        <v>10</v>
      </c>
      <c r="Q542" s="41">
        <v>18.18</v>
      </c>
      <c r="R542" s="28">
        <v>20</v>
      </c>
      <c r="S542" s="41">
        <v>7.49</v>
      </c>
      <c r="T542" s="28">
        <v>5</v>
      </c>
      <c r="U542" s="41">
        <v>1.87</v>
      </c>
      <c r="V542" s="28">
        <v>36</v>
      </c>
      <c r="W542" s="41">
        <v>13.48</v>
      </c>
      <c r="X542" s="28">
        <v>59</v>
      </c>
      <c r="Y542" s="41">
        <v>22.96</v>
      </c>
    </row>
    <row r="543" spans="2:25" ht="15" customHeight="1">
      <c r="B543" s="29">
        <v>140506</v>
      </c>
      <c r="C543" s="27" t="s">
        <v>865</v>
      </c>
      <c r="D543" s="28">
        <v>775</v>
      </c>
      <c r="E543" s="41">
        <v>3.03</v>
      </c>
      <c r="F543" s="28">
        <v>590</v>
      </c>
      <c r="G543" s="41">
        <v>76.13</v>
      </c>
      <c r="H543" s="28">
        <v>185</v>
      </c>
      <c r="I543" s="41">
        <v>23.87</v>
      </c>
      <c r="J543" s="28">
        <v>476</v>
      </c>
      <c r="K543" s="28">
        <v>208</v>
      </c>
      <c r="L543" s="28">
        <v>33</v>
      </c>
      <c r="M543" s="41">
        <v>66.39</v>
      </c>
      <c r="N543" s="41">
        <v>29.01</v>
      </c>
      <c r="O543" s="41">
        <v>4.5999999999999996</v>
      </c>
      <c r="P543" s="28">
        <v>16</v>
      </c>
      <c r="Q543" s="41">
        <v>9.1999999999999993</v>
      </c>
      <c r="R543" s="28">
        <v>49</v>
      </c>
      <c r="S543" s="41">
        <v>6.32</v>
      </c>
      <c r="T543" s="28">
        <v>11</v>
      </c>
      <c r="U543" s="41">
        <v>1.42</v>
      </c>
      <c r="V543" s="28">
        <v>19</v>
      </c>
      <c r="W543" s="41">
        <v>2.4500000000000002</v>
      </c>
      <c r="X543" s="28">
        <v>191</v>
      </c>
      <c r="Y543" s="41">
        <v>26.64</v>
      </c>
    </row>
    <row r="544" spans="2:25" ht="15" customHeight="1">
      <c r="B544" s="29">
        <v>140507</v>
      </c>
      <c r="C544" s="27" t="s">
        <v>866</v>
      </c>
      <c r="D544" s="28">
        <v>676</v>
      </c>
      <c r="E544" s="41">
        <v>3.02</v>
      </c>
      <c r="F544" s="28">
        <v>526</v>
      </c>
      <c r="G544" s="41">
        <v>77.81</v>
      </c>
      <c r="H544" s="28">
        <v>150</v>
      </c>
      <c r="I544" s="41">
        <v>22.19</v>
      </c>
      <c r="J544" s="28">
        <v>435</v>
      </c>
      <c r="K544" s="28">
        <v>172</v>
      </c>
      <c r="L544" s="28">
        <v>47</v>
      </c>
      <c r="M544" s="41">
        <v>66.510000000000005</v>
      </c>
      <c r="N544" s="41">
        <v>26.3</v>
      </c>
      <c r="O544" s="41">
        <v>7.19</v>
      </c>
      <c r="P544" s="28">
        <v>30</v>
      </c>
      <c r="Q544" s="41">
        <v>16.95</v>
      </c>
      <c r="R544" s="28">
        <v>33</v>
      </c>
      <c r="S544" s="41">
        <v>4.88</v>
      </c>
      <c r="T544" s="28">
        <v>19</v>
      </c>
      <c r="U544" s="41">
        <v>2.81</v>
      </c>
      <c r="V544" s="28">
        <v>47</v>
      </c>
      <c r="W544" s="41">
        <v>6.95</v>
      </c>
      <c r="X544" s="28">
        <v>152</v>
      </c>
      <c r="Y544" s="41">
        <v>23.24</v>
      </c>
    </row>
    <row r="545" spans="2:25" ht="15" customHeight="1">
      <c r="B545" s="29">
        <v>140601</v>
      </c>
      <c r="C545" s="27" t="s">
        <v>867</v>
      </c>
      <c r="D545" s="28">
        <v>4416</v>
      </c>
      <c r="E545" s="41">
        <v>3.78</v>
      </c>
      <c r="F545" s="28">
        <v>2821</v>
      </c>
      <c r="G545" s="41">
        <v>63.88</v>
      </c>
      <c r="H545" s="28">
        <v>1595</v>
      </c>
      <c r="I545" s="41">
        <v>36.119999999999997</v>
      </c>
      <c r="J545" s="28">
        <v>3898</v>
      </c>
      <c r="K545" s="28">
        <v>394</v>
      </c>
      <c r="L545" s="28">
        <v>44</v>
      </c>
      <c r="M545" s="41">
        <v>89.9</v>
      </c>
      <c r="N545" s="41">
        <v>9.09</v>
      </c>
      <c r="O545" s="41">
        <v>1.01</v>
      </c>
      <c r="P545" s="28">
        <v>42</v>
      </c>
      <c r="Q545" s="41">
        <v>3.78</v>
      </c>
      <c r="R545" s="28">
        <v>229</v>
      </c>
      <c r="S545" s="41">
        <v>5.19</v>
      </c>
      <c r="T545" s="28">
        <v>32</v>
      </c>
      <c r="U545" s="41">
        <v>0.72</v>
      </c>
      <c r="V545" s="28">
        <v>27</v>
      </c>
      <c r="W545" s="41">
        <v>0.61</v>
      </c>
      <c r="X545" s="28">
        <v>164</v>
      </c>
      <c r="Y545" s="41">
        <v>3.78</v>
      </c>
    </row>
    <row r="546" spans="2:25" ht="15" customHeight="1">
      <c r="B546" s="29">
        <v>140602</v>
      </c>
      <c r="C546" s="27" t="s">
        <v>868</v>
      </c>
      <c r="D546" s="28">
        <v>11858</v>
      </c>
      <c r="E546" s="41">
        <v>3.91</v>
      </c>
      <c r="F546" s="28">
        <v>7180</v>
      </c>
      <c r="G546" s="41">
        <v>60.55</v>
      </c>
      <c r="H546" s="28">
        <v>4678</v>
      </c>
      <c r="I546" s="41">
        <v>39.450000000000003</v>
      </c>
      <c r="J546" s="28">
        <v>9941</v>
      </c>
      <c r="K546" s="28">
        <v>1430</v>
      </c>
      <c r="L546" s="28">
        <v>221</v>
      </c>
      <c r="M546" s="41">
        <v>85.76</v>
      </c>
      <c r="N546" s="41">
        <v>12.34</v>
      </c>
      <c r="O546" s="41">
        <v>1.91</v>
      </c>
      <c r="P546" s="28">
        <v>96</v>
      </c>
      <c r="Q546" s="41">
        <v>2.63</v>
      </c>
      <c r="R546" s="28">
        <v>893</v>
      </c>
      <c r="S546" s="41">
        <v>7.53</v>
      </c>
      <c r="T546" s="28">
        <v>152</v>
      </c>
      <c r="U546" s="41">
        <v>1.28</v>
      </c>
      <c r="V546" s="28">
        <v>318</v>
      </c>
      <c r="W546" s="41">
        <v>2.68</v>
      </c>
      <c r="X546" s="28">
        <v>500</v>
      </c>
      <c r="Y546" s="41">
        <v>4.3099999999999996</v>
      </c>
    </row>
    <row r="547" spans="2:25" ht="15" customHeight="1">
      <c r="B547" s="29">
        <v>140603</v>
      </c>
      <c r="C547" s="27" t="s">
        <v>869</v>
      </c>
      <c r="D547" s="28">
        <v>7045</v>
      </c>
      <c r="E547" s="41">
        <v>3.89</v>
      </c>
      <c r="F547" s="28">
        <v>4133</v>
      </c>
      <c r="G547" s="41">
        <v>58.67</v>
      </c>
      <c r="H547" s="28">
        <v>2912</v>
      </c>
      <c r="I547" s="41">
        <v>41.33</v>
      </c>
      <c r="J547" s="28">
        <v>6279</v>
      </c>
      <c r="K547" s="28">
        <v>606</v>
      </c>
      <c r="L547" s="28">
        <v>58</v>
      </c>
      <c r="M547" s="41">
        <v>90.44</v>
      </c>
      <c r="N547" s="41">
        <v>8.73</v>
      </c>
      <c r="O547" s="41">
        <v>0.84</v>
      </c>
      <c r="P547" s="28">
        <v>30</v>
      </c>
      <c r="Q547" s="41">
        <v>1.51</v>
      </c>
      <c r="R547" s="28">
        <v>365</v>
      </c>
      <c r="S547" s="41">
        <v>5.18</v>
      </c>
      <c r="T547" s="28">
        <v>23</v>
      </c>
      <c r="U547" s="41">
        <v>0.33</v>
      </c>
      <c r="V547" s="28">
        <v>91</v>
      </c>
      <c r="W547" s="41">
        <v>1.29</v>
      </c>
      <c r="X547" s="28">
        <v>228</v>
      </c>
      <c r="Y547" s="41">
        <v>3.28</v>
      </c>
    </row>
    <row r="548" spans="2:25" ht="15" customHeight="1">
      <c r="B548" s="29">
        <v>140604</v>
      </c>
      <c r="C548" s="27" t="s">
        <v>870</v>
      </c>
      <c r="D548" s="28">
        <v>291</v>
      </c>
      <c r="E548" s="41">
        <v>2.36</v>
      </c>
      <c r="F548" s="28">
        <v>225</v>
      </c>
      <c r="G548" s="41">
        <v>77.319999999999993</v>
      </c>
      <c r="H548" s="28">
        <v>66</v>
      </c>
      <c r="I548" s="41">
        <v>22.68</v>
      </c>
      <c r="J548" s="28">
        <v>231</v>
      </c>
      <c r="K548" s="28">
        <v>57</v>
      </c>
      <c r="L548" s="28">
        <v>2</v>
      </c>
      <c r="M548" s="41">
        <v>79.66</v>
      </c>
      <c r="N548" s="41">
        <v>19.66</v>
      </c>
      <c r="O548" s="41">
        <v>0.69</v>
      </c>
      <c r="P548" s="28">
        <v>5</v>
      </c>
      <c r="Q548" s="41">
        <v>14.29</v>
      </c>
      <c r="R548" s="28">
        <v>4</v>
      </c>
      <c r="S548" s="41">
        <v>1.37</v>
      </c>
      <c r="T548" s="28">
        <v>1</v>
      </c>
      <c r="U548" s="41">
        <v>0.34</v>
      </c>
      <c r="V548" s="28">
        <v>0</v>
      </c>
      <c r="W548" s="41">
        <v>0</v>
      </c>
      <c r="X548" s="28">
        <v>51</v>
      </c>
      <c r="Y548" s="41">
        <v>17.59</v>
      </c>
    </row>
    <row r="549" spans="2:25" ht="15" customHeight="1">
      <c r="B549" s="29">
        <v>140605</v>
      </c>
      <c r="C549" s="27" t="s">
        <v>871</v>
      </c>
      <c r="D549" s="28">
        <v>895</v>
      </c>
      <c r="E549" s="41">
        <v>3.17</v>
      </c>
      <c r="F549" s="28">
        <v>631</v>
      </c>
      <c r="G549" s="41">
        <v>70.5</v>
      </c>
      <c r="H549" s="28">
        <v>264</v>
      </c>
      <c r="I549" s="41">
        <v>29.5</v>
      </c>
      <c r="J549" s="28">
        <v>690</v>
      </c>
      <c r="K549" s="28">
        <v>176</v>
      </c>
      <c r="L549" s="28">
        <v>15</v>
      </c>
      <c r="M549" s="41">
        <v>78.319999999999993</v>
      </c>
      <c r="N549" s="41">
        <v>19.98</v>
      </c>
      <c r="O549" s="41">
        <v>1.7</v>
      </c>
      <c r="P549" s="28">
        <v>13</v>
      </c>
      <c r="Q549" s="41">
        <v>6.16</v>
      </c>
      <c r="R549" s="28">
        <v>35</v>
      </c>
      <c r="S549" s="41">
        <v>3.91</v>
      </c>
      <c r="T549" s="28">
        <v>9</v>
      </c>
      <c r="U549" s="41">
        <v>1.01</v>
      </c>
      <c r="V549" s="28">
        <v>1</v>
      </c>
      <c r="W549" s="41">
        <v>0.11</v>
      </c>
      <c r="X549" s="28">
        <v>150</v>
      </c>
      <c r="Y549" s="41">
        <v>17.03</v>
      </c>
    </row>
    <row r="550" spans="2:25" ht="15" customHeight="1">
      <c r="B550" s="29">
        <v>140606</v>
      </c>
      <c r="C550" s="27" t="s">
        <v>872</v>
      </c>
      <c r="D550" s="28">
        <v>1197</v>
      </c>
      <c r="E550" s="41">
        <v>3.58</v>
      </c>
      <c r="F550" s="28">
        <v>766</v>
      </c>
      <c r="G550" s="41">
        <v>63.99</v>
      </c>
      <c r="H550" s="28">
        <v>431</v>
      </c>
      <c r="I550" s="41">
        <v>36.01</v>
      </c>
      <c r="J550" s="28">
        <v>922</v>
      </c>
      <c r="K550" s="28">
        <v>223</v>
      </c>
      <c r="L550" s="28">
        <v>38</v>
      </c>
      <c r="M550" s="41">
        <v>77.94</v>
      </c>
      <c r="N550" s="41">
        <v>18.850000000000001</v>
      </c>
      <c r="O550" s="41">
        <v>3.21</v>
      </c>
      <c r="P550" s="28">
        <v>21</v>
      </c>
      <c r="Q550" s="41">
        <v>6.77</v>
      </c>
      <c r="R550" s="28">
        <v>103</v>
      </c>
      <c r="S550" s="41">
        <v>8.6</v>
      </c>
      <c r="T550" s="28">
        <v>25</v>
      </c>
      <c r="U550" s="41">
        <v>2.09</v>
      </c>
      <c r="V550" s="28">
        <v>53</v>
      </c>
      <c r="W550" s="41">
        <v>4.43</v>
      </c>
      <c r="X550" s="28">
        <v>109</v>
      </c>
      <c r="Y550" s="41">
        <v>9.2100000000000009</v>
      </c>
    </row>
    <row r="551" spans="2:25" ht="15" customHeight="1">
      <c r="B551" s="29">
        <v>140607</v>
      </c>
      <c r="C551" s="27" t="s">
        <v>873</v>
      </c>
      <c r="D551" s="28">
        <v>326</v>
      </c>
      <c r="E551" s="41">
        <v>3.21</v>
      </c>
      <c r="F551" s="28">
        <v>262</v>
      </c>
      <c r="G551" s="41">
        <v>80.37</v>
      </c>
      <c r="H551" s="28">
        <v>64</v>
      </c>
      <c r="I551" s="41">
        <v>19.63</v>
      </c>
      <c r="J551" s="28">
        <v>261</v>
      </c>
      <c r="K551" s="28">
        <v>54</v>
      </c>
      <c r="L551" s="28">
        <v>8</v>
      </c>
      <c r="M551" s="41">
        <v>80.8</v>
      </c>
      <c r="N551" s="41">
        <v>16.72</v>
      </c>
      <c r="O551" s="41">
        <v>2.48</v>
      </c>
      <c r="P551" s="28">
        <v>4</v>
      </c>
      <c r="Q551" s="41">
        <v>5.19</v>
      </c>
      <c r="R551" s="28">
        <v>8</v>
      </c>
      <c r="S551" s="41">
        <v>2.4500000000000002</v>
      </c>
      <c r="T551" s="28">
        <v>7</v>
      </c>
      <c r="U551" s="41">
        <v>2.15</v>
      </c>
      <c r="V551" s="28">
        <v>8</v>
      </c>
      <c r="W551" s="41">
        <v>2.4500000000000002</v>
      </c>
      <c r="X551" s="28">
        <v>46</v>
      </c>
      <c r="Y551" s="41">
        <v>14.24</v>
      </c>
    </row>
    <row r="552" spans="2:25" ht="15" customHeight="1">
      <c r="B552" s="29">
        <v>140701</v>
      </c>
      <c r="C552" s="27" t="s">
        <v>874</v>
      </c>
      <c r="D552" s="28">
        <v>5247</v>
      </c>
      <c r="E552" s="41">
        <v>3.78</v>
      </c>
      <c r="F552" s="28">
        <v>3747</v>
      </c>
      <c r="G552" s="41">
        <v>71.41</v>
      </c>
      <c r="H552" s="28">
        <v>1500</v>
      </c>
      <c r="I552" s="41">
        <v>28.59</v>
      </c>
      <c r="J552" s="28">
        <v>3821</v>
      </c>
      <c r="K552" s="28">
        <v>945</v>
      </c>
      <c r="L552" s="28">
        <v>266</v>
      </c>
      <c r="M552" s="41">
        <v>75.930000000000007</v>
      </c>
      <c r="N552" s="41">
        <v>18.78</v>
      </c>
      <c r="O552" s="41">
        <v>5.29</v>
      </c>
      <c r="P552" s="28">
        <v>97</v>
      </c>
      <c r="Q552" s="41">
        <v>5.2</v>
      </c>
      <c r="R552" s="28">
        <v>504</v>
      </c>
      <c r="S552" s="41">
        <v>9.61</v>
      </c>
      <c r="T552" s="28">
        <v>285</v>
      </c>
      <c r="U552" s="41">
        <v>5.43</v>
      </c>
      <c r="V552" s="28">
        <v>279</v>
      </c>
      <c r="W552" s="41">
        <v>5.32</v>
      </c>
      <c r="X552" s="28">
        <v>441</v>
      </c>
      <c r="Y552" s="41">
        <v>8.76</v>
      </c>
    </row>
    <row r="553" spans="2:25" ht="15" customHeight="1">
      <c r="B553" s="29">
        <v>140702</v>
      </c>
      <c r="C553" s="27" t="s">
        <v>875</v>
      </c>
      <c r="D553" s="28">
        <v>1921</v>
      </c>
      <c r="E553" s="41">
        <v>3.95</v>
      </c>
      <c r="F553" s="28">
        <v>1388</v>
      </c>
      <c r="G553" s="41">
        <v>72.25</v>
      </c>
      <c r="H553" s="28">
        <v>533</v>
      </c>
      <c r="I553" s="41">
        <v>27.75</v>
      </c>
      <c r="J553" s="28">
        <v>1276</v>
      </c>
      <c r="K553" s="28">
        <v>394</v>
      </c>
      <c r="L553" s="28">
        <v>133</v>
      </c>
      <c r="M553" s="41">
        <v>70.77</v>
      </c>
      <c r="N553" s="41">
        <v>21.85</v>
      </c>
      <c r="O553" s="41">
        <v>7.38</v>
      </c>
      <c r="P553" s="28">
        <v>58</v>
      </c>
      <c r="Q553" s="41">
        <v>7.76</v>
      </c>
      <c r="R553" s="28">
        <v>229</v>
      </c>
      <c r="S553" s="41">
        <v>11.92</v>
      </c>
      <c r="T553" s="28">
        <v>137</v>
      </c>
      <c r="U553" s="41">
        <v>7.13</v>
      </c>
      <c r="V553" s="28">
        <v>120</v>
      </c>
      <c r="W553" s="41">
        <v>6.25</v>
      </c>
      <c r="X553" s="28">
        <v>195</v>
      </c>
      <c r="Y553" s="41">
        <v>10.82</v>
      </c>
    </row>
    <row r="554" spans="2:25" ht="15" customHeight="1">
      <c r="B554" s="29">
        <v>140801</v>
      </c>
      <c r="C554" s="27" t="s">
        <v>876</v>
      </c>
      <c r="D554" s="28">
        <v>1393</v>
      </c>
      <c r="E554" s="41">
        <v>3.74</v>
      </c>
      <c r="F554" s="28">
        <v>833</v>
      </c>
      <c r="G554" s="41">
        <v>59.8</v>
      </c>
      <c r="H554" s="28">
        <v>560</v>
      </c>
      <c r="I554" s="41">
        <v>40.200000000000003</v>
      </c>
      <c r="J554" s="28">
        <v>1146</v>
      </c>
      <c r="K554" s="28">
        <v>180</v>
      </c>
      <c r="L554" s="28">
        <v>39</v>
      </c>
      <c r="M554" s="41">
        <v>83.96</v>
      </c>
      <c r="N554" s="41">
        <v>13.19</v>
      </c>
      <c r="O554" s="41">
        <v>2.86</v>
      </c>
      <c r="P554" s="28">
        <v>9</v>
      </c>
      <c r="Q554" s="41">
        <v>2.0699999999999998</v>
      </c>
      <c r="R554" s="28">
        <v>100</v>
      </c>
      <c r="S554" s="41">
        <v>7.18</v>
      </c>
      <c r="T554" s="28">
        <v>37</v>
      </c>
      <c r="U554" s="41">
        <v>2.66</v>
      </c>
      <c r="V554" s="28">
        <v>65</v>
      </c>
      <c r="W554" s="41">
        <v>4.67</v>
      </c>
      <c r="X554" s="28">
        <v>63</v>
      </c>
      <c r="Y554" s="41">
        <v>4.62</v>
      </c>
    </row>
    <row r="555" spans="2:25" ht="15" customHeight="1">
      <c r="B555" s="29">
        <v>140802</v>
      </c>
      <c r="C555" s="27" t="s">
        <v>877</v>
      </c>
      <c r="D555" s="28">
        <v>1205</v>
      </c>
      <c r="E555" s="41">
        <v>3.41</v>
      </c>
      <c r="F555" s="28">
        <v>850</v>
      </c>
      <c r="G555" s="41">
        <v>70.540000000000006</v>
      </c>
      <c r="H555" s="28">
        <v>355</v>
      </c>
      <c r="I555" s="41">
        <v>29.46</v>
      </c>
      <c r="J555" s="28">
        <v>970</v>
      </c>
      <c r="K555" s="28">
        <v>172</v>
      </c>
      <c r="L555" s="28">
        <v>31</v>
      </c>
      <c r="M555" s="41">
        <v>82.69</v>
      </c>
      <c r="N555" s="41">
        <v>14.66</v>
      </c>
      <c r="O555" s="41">
        <v>2.64</v>
      </c>
      <c r="P555" s="28">
        <v>28</v>
      </c>
      <c r="Q555" s="41">
        <v>8.09</v>
      </c>
      <c r="R555" s="28">
        <v>62</v>
      </c>
      <c r="S555" s="41">
        <v>5.15</v>
      </c>
      <c r="T555" s="28">
        <v>37</v>
      </c>
      <c r="U555" s="41">
        <v>3.07</v>
      </c>
      <c r="V555" s="28">
        <v>18</v>
      </c>
      <c r="W555" s="41">
        <v>1.49</v>
      </c>
      <c r="X555" s="28">
        <v>95</v>
      </c>
      <c r="Y555" s="41">
        <v>8.1</v>
      </c>
    </row>
    <row r="556" spans="2:25" ht="15" customHeight="1">
      <c r="B556" s="29">
        <v>140901</v>
      </c>
      <c r="C556" s="27" t="s">
        <v>878</v>
      </c>
      <c r="D556" s="28">
        <v>938</v>
      </c>
      <c r="E556" s="41">
        <v>4.01</v>
      </c>
      <c r="F556" s="28">
        <v>701</v>
      </c>
      <c r="G556" s="41">
        <v>74.73</v>
      </c>
      <c r="H556" s="28">
        <v>237</v>
      </c>
      <c r="I556" s="41">
        <v>25.27</v>
      </c>
      <c r="J556" s="28">
        <v>675</v>
      </c>
      <c r="K556" s="28">
        <v>169</v>
      </c>
      <c r="L556" s="28">
        <v>32</v>
      </c>
      <c r="M556" s="41">
        <v>77.05</v>
      </c>
      <c r="N556" s="41">
        <v>19.29</v>
      </c>
      <c r="O556" s="41">
        <v>3.65</v>
      </c>
      <c r="P556" s="28">
        <v>44</v>
      </c>
      <c r="Q556" s="41">
        <v>13.88</v>
      </c>
      <c r="R556" s="28">
        <v>39</v>
      </c>
      <c r="S556" s="41">
        <v>4.16</v>
      </c>
      <c r="T556" s="28">
        <v>8</v>
      </c>
      <c r="U556" s="41">
        <v>0.85</v>
      </c>
      <c r="V556" s="28">
        <v>8</v>
      </c>
      <c r="W556" s="41">
        <v>0.85</v>
      </c>
      <c r="X556" s="28">
        <v>155</v>
      </c>
      <c r="Y556" s="41">
        <v>17.690000000000001</v>
      </c>
    </row>
    <row r="557" spans="2:25" ht="15" customHeight="1">
      <c r="B557" s="29">
        <v>140902</v>
      </c>
      <c r="C557" s="27" t="s">
        <v>879</v>
      </c>
      <c r="D557" s="28">
        <v>323</v>
      </c>
      <c r="E557" s="41">
        <v>4.07</v>
      </c>
      <c r="F557" s="28">
        <v>254</v>
      </c>
      <c r="G557" s="41">
        <v>78.64</v>
      </c>
      <c r="H557" s="28">
        <v>69</v>
      </c>
      <c r="I557" s="41">
        <v>21.36</v>
      </c>
      <c r="J557" s="28">
        <v>232</v>
      </c>
      <c r="K557" s="28">
        <v>58</v>
      </c>
      <c r="L557" s="28">
        <v>11</v>
      </c>
      <c r="M557" s="41">
        <v>77.08</v>
      </c>
      <c r="N557" s="41">
        <v>19.27</v>
      </c>
      <c r="O557" s="41">
        <v>3.65</v>
      </c>
      <c r="P557" s="28">
        <v>15</v>
      </c>
      <c r="Q557" s="41">
        <v>11.9</v>
      </c>
      <c r="R557" s="28">
        <v>11</v>
      </c>
      <c r="S557" s="41">
        <v>3.41</v>
      </c>
      <c r="T557" s="28">
        <v>11</v>
      </c>
      <c r="U557" s="41">
        <v>3.41</v>
      </c>
      <c r="V557" s="28">
        <v>11</v>
      </c>
      <c r="W557" s="41">
        <v>3.41</v>
      </c>
      <c r="X557" s="28">
        <v>38</v>
      </c>
      <c r="Y557" s="41">
        <v>12.62</v>
      </c>
    </row>
    <row r="558" spans="2:25" ht="15" customHeight="1">
      <c r="B558" s="29">
        <v>140903</v>
      </c>
      <c r="C558" s="27" t="s">
        <v>880</v>
      </c>
      <c r="D558" s="28">
        <v>944</v>
      </c>
      <c r="E558" s="41">
        <v>4.18</v>
      </c>
      <c r="F558" s="28">
        <v>724</v>
      </c>
      <c r="G558" s="41">
        <v>76.69</v>
      </c>
      <c r="H558" s="28">
        <v>220</v>
      </c>
      <c r="I558" s="41">
        <v>23.31</v>
      </c>
      <c r="J558" s="28">
        <v>664</v>
      </c>
      <c r="K558" s="28">
        <v>218</v>
      </c>
      <c r="L558" s="28">
        <v>38</v>
      </c>
      <c r="M558" s="41">
        <v>72.17</v>
      </c>
      <c r="N558" s="41">
        <v>23.7</v>
      </c>
      <c r="O558" s="41">
        <v>4.13</v>
      </c>
      <c r="P558" s="28">
        <v>43</v>
      </c>
      <c r="Q558" s="41">
        <v>13.87</v>
      </c>
      <c r="R558" s="28">
        <v>34</v>
      </c>
      <c r="S558" s="41">
        <v>3.6</v>
      </c>
      <c r="T558" s="28">
        <v>12</v>
      </c>
      <c r="U558" s="41">
        <v>1.27</v>
      </c>
      <c r="V558" s="28">
        <v>31</v>
      </c>
      <c r="W558" s="41">
        <v>3.28</v>
      </c>
      <c r="X558" s="28">
        <v>182</v>
      </c>
      <c r="Y558" s="41">
        <v>19.78</v>
      </c>
    </row>
    <row r="559" spans="2:25" ht="15" customHeight="1">
      <c r="B559" s="29">
        <v>141001</v>
      </c>
      <c r="C559" s="27" t="s">
        <v>881</v>
      </c>
      <c r="D559" s="28">
        <v>3202</v>
      </c>
      <c r="E559" s="41">
        <v>3.78</v>
      </c>
      <c r="F559" s="28">
        <v>2034</v>
      </c>
      <c r="G559" s="41">
        <v>63.52</v>
      </c>
      <c r="H559" s="28">
        <v>1168</v>
      </c>
      <c r="I559" s="41">
        <v>36.479999999999997</v>
      </c>
      <c r="J559" s="28">
        <v>2119</v>
      </c>
      <c r="K559" s="28">
        <v>678</v>
      </c>
      <c r="L559" s="28">
        <v>244</v>
      </c>
      <c r="M559" s="41">
        <v>69.680000000000007</v>
      </c>
      <c r="N559" s="41">
        <v>22.3</v>
      </c>
      <c r="O559" s="41">
        <v>8.02</v>
      </c>
      <c r="P559" s="28">
        <v>79</v>
      </c>
      <c r="Q559" s="41">
        <v>7.05</v>
      </c>
      <c r="R559" s="28">
        <v>401</v>
      </c>
      <c r="S559" s="41">
        <v>12.52</v>
      </c>
      <c r="T559" s="28">
        <v>297</v>
      </c>
      <c r="U559" s="41">
        <v>9.2799999999999994</v>
      </c>
      <c r="V559" s="28">
        <v>213</v>
      </c>
      <c r="W559" s="41">
        <v>6.65</v>
      </c>
      <c r="X559" s="28">
        <v>300</v>
      </c>
      <c r="Y559" s="41">
        <v>9.8699999999999992</v>
      </c>
    </row>
    <row r="560" spans="2:25" ht="15" customHeight="1">
      <c r="B560" s="29">
        <v>141002</v>
      </c>
      <c r="C560" s="27" t="s">
        <v>882</v>
      </c>
      <c r="D560" s="28">
        <v>733</v>
      </c>
      <c r="E560" s="41">
        <v>3.44</v>
      </c>
      <c r="F560" s="28">
        <v>604</v>
      </c>
      <c r="G560" s="41">
        <v>82.4</v>
      </c>
      <c r="H560" s="28">
        <v>129</v>
      </c>
      <c r="I560" s="41">
        <v>17.600000000000001</v>
      </c>
      <c r="J560" s="28">
        <v>510</v>
      </c>
      <c r="K560" s="28">
        <v>151</v>
      </c>
      <c r="L560" s="28">
        <v>41</v>
      </c>
      <c r="M560" s="41">
        <v>72.650000000000006</v>
      </c>
      <c r="N560" s="41">
        <v>21.51</v>
      </c>
      <c r="O560" s="41">
        <v>5.84</v>
      </c>
      <c r="P560" s="28">
        <v>24</v>
      </c>
      <c r="Q560" s="41">
        <v>12.37</v>
      </c>
      <c r="R560" s="28">
        <v>55</v>
      </c>
      <c r="S560" s="41">
        <v>7.5</v>
      </c>
      <c r="T560" s="28">
        <v>97</v>
      </c>
      <c r="U560" s="41">
        <v>13.23</v>
      </c>
      <c r="V560" s="28">
        <v>28</v>
      </c>
      <c r="W560" s="41">
        <v>3.82</v>
      </c>
      <c r="X560" s="28">
        <v>58</v>
      </c>
      <c r="Y560" s="41">
        <v>8.26</v>
      </c>
    </row>
    <row r="561" spans="2:25" ht="15" customHeight="1">
      <c r="B561" s="29">
        <v>141101</v>
      </c>
      <c r="C561" s="27" t="s">
        <v>883</v>
      </c>
      <c r="D561" s="28">
        <v>976</v>
      </c>
      <c r="E561" s="41">
        <v>3.67</v>
      </c>
      <c r="F561" s="28">
        <v>730</v>
      </c>
      <c r="G561" s="41">
        <v>74.8</v>
      </c>
      <c r="H561" s="28">
        <v>246</v>
      </c>
      <c r="I561" s="41">
        <v>25.2</v>
      </c>
      <c r="J561" s="28">
        <v>622</v>
      </c>
      <c r="K561" s="28">
        <v>224</v>
      </c>
      <c r="L561" s="28">
        <v>64</v>
      </c>
      <c r="M561" s="41">
        <v>68.349999999999994</v>
      </c>
      <c r="N561" s="41">
        <v>24.62</v>
      </c>
      <c r="O561" s="41">
        <v>7.03</v>
      </c>
      <c r="P561" s="28">
        <v>44</v>
      </c>
      <c r="Q561" s="41">
        <v>13.62</v>
      </c>
      <c r="R561" s="28">
        <v>97</v>
      </c>
      <c r="S561" s="41">
        <v>9.94</v>
      </c>
      <c r="T561" s="28">
        <v>126</v>
      </c>
      <c r="U561" s="41">
        <v>12.91</v>
      </c>
      <c r="V561" s="28">
        <v>38</v>
      </c>
      <c r="W561" s="41">
        <v>3.89</v>
      </c>
      <c r="X561" s="28">
        <v>99</v>
      </c>
      <c r="Y561" s="41">
        <v>10.88</v>
      </c>
    </row>
    <row r="562" spans="2:25" ht="15" customHeight="1">
      <c r="B562" s="29">
        <v>141102</v>
      </c>
      <c r="C562" s="27" t="s">
        <v>884</v>
      </c>
      <c r="D562" s="28">
        <v>353</v>
      </c>
      <c r="E562" s="41">
        <v>3.63</v>
      </c>
      <c r="F562" s="28">
        <v>277</v>
      </c>
      <c r="G562" s="41">
        <v>78.47</v>
      </c>
      <c r="H562" s="28">
        <v>76</v>
      </c>
      <c r="I562" s="41">
        <v>21.53</v>
      </c>
      <c r="J562" s="28">
        <v>228</v>
      </c>
      <c r="K562" s="28">
        <v>80</v>
      </c>
      <c r="L562" s="28">
        <v>15</v>
      </c>
      <c r="M562" s="41">
        <v>70.59</v>
      </c>
      <c r="N562" s="41">
        <v>24.77</v>
      </c>
      <c r="O562" s="41">
        <v>4.6399999999999997</v>
      </c>
      <c r="P562" s="28">
        <v>8</v>
      </c>
      <c r="Q562" s="41">
        <v>8.99</v>
      </c>
      <c r="R562" s="28">
        <v>40</v>
      </c>
      <c r="S562" s="41">
        <v>11.33</v>
      </c>
      <c r="T562" s="28">
        <v>32</v>
      </c>
      <c r="U562" s="41">
        <v>9.07</v>
      </c>
      <c r="V562" s="28">
        <v>22</v>
      </c>
      <c r="W562" s="41">
        <v>6.23</v>
      </c>
      <c r="X562" s="28">
        <v>30</v>
      </c>
      <c r="Y562" s="41">
        <v>9.2899999999999991</v>
      </c>
    </row>
    <row r="563" spans="2:25" ht="15" customHeight="1">
      <c r="B563" s="29">
        <v>141201</v>
      </c>
      <c r="C563" s="27" t="s">
        <v>885</v>
      </c>
      <c r="D563" s="28">
        <v>8946</v>
      </c>
      <c r="E563" s="41">
        <v>3.25</v>
      </c>
      <c r="F563" s="28">
        <v>5009</v>
      </c>
      <c r="G563" s="41">
        <v>55.99</v>
      </c>
      <c r="H563" s="28">
        <v>3937</v>
      </c>
      <c r="I563" s="41">
        <v>44.01</v>
      </c>
      <c r="J563" s="28">
        <v>8328</v>
      </c>
      <c r="K563" s="28">
        <v>487</v>
      </c>
      <c r="L563" s="28">
        <v>31</v>
      </c>
      <c r="M563" s="41">
        <v>94.14</v>
      </c>
      <c r="N563" s="41">
        <v>5.51</v>
      </c>
      <c r="O563" s="41">
        <v>0.35</v>
      </c>
      <c r="P563" s="28">
        <v>33</v>
      </c>
      <c r="Q563" s="41">
        <v>1.75</v>
      </c>
      <c r="R563" s="28">
        <v>315</v>
      </c>
      <c r="S563" s="41">
        <v>3.52</v>
      </c>
      <c r="T563" s="28">
        <v>17</v>
      </c>
      <c r="U563" s="41">
        <v>0.19</v>
      </c>
      <c r="V563" s="28">
        <v>52</v>
      </c>
      <c r="W563" s="41">
        <v>0.57999999999999996</v>
      </c>
      <c r="X563" s="28">
        <v>144</v>
      </c>
      <c r="Y563" s="41">
        <v>1.63</v>
      </c>
    </row>
    <row r="564" spans="2:25" ht="15" customHeight="1">
      <c r="B564" s="29">
        <v>141202</v>
      </c>
      <c r="C564" s="27" t="s">
        <v>886</v>
      </c>
      <c r="D564" s="28">
        <v>4097</v>
      </c>
      <c r="E564" s="41">
        <v>3.9</v>
      </c>
      <c r="F564" s="28">
        <v>2542</v>
      </c>
      <c r="G564" s="41">
        <v>62.05</v>
      </c>
      <c r="H564" s="28">
        <v>1555</v>
      </c>
      <c r="I564" s="41">
        <v>37.950000000000003</v>
      </c>
      <c r="J564" s="28">
        <v>3623</v>
      </c>
      <c r="K564" s="28">
        <v>350</v>
      </c>
      <c r="L564" s="28">
        <v>52</v>
      </c>
      <c r="M564" s="41">
        <v>90.01</v>
      </c>
      <c r="N564" s="41">
        <v>8.6999999999999993</v>
      </c>
      <c r="O564" s="41">
        <v>1.29</v>
      </c>
      <c r="P564" s="28">
        <v>25</v>
      </c>
      <c r="Q564" s="41">
        <v>2.0099999999999998</v>
      </c>
      <c r="R564" s="28">
        <v>219</v>
      </c>
      <c r="S564" s="41">
        <v>5.35</v>
      </c>
      <c r="T564" s="28">
        <v>52</v>
      </c>
      <c r="U564" s="41">
        <v>1.27</v>
      </c>
      <c r="V564" s="28">
        <v>78</v>
      </c>
      <c r="W564" s="41">
        <v>1.9</v>
      </c>
      <c r="X564" s="28">
        <v>93</v>
      </c>
      <c r="Y564" s="41">
        <v>2.31</v>
      </c>
    </row>
    <row r="565" spans="2:25" ht="15" customHeight="1">
      <c r="B565" s="29">
        <v>141203</v>
      </c>
      <c r="C565" s="27" t="s">
        <v>887</v>
      </c>
      <c r="D565" s="28">
        <v>3590</v>
      </c>
      <c r="E565" s="41">
        <v>3.61</v>
      </c>
      <c r="F565" s="28">
        <v>2093</v>
      </c>
      <c r="G565" s="41">
        <v>58.3</v>
      </c>
      <c r="H565" s="28">
        <v>1497</v>
      </c>
      <c r="I565" s="41">
        <v>41.7</v>
      </c>
      <c r="J565" s="28">
        <v>3359</v>
      </c>
      <c r="K565" s="28">
        <v>147</v>
      </c>
      <c r="L565" s="28">
        <v>18</v>
      </c>
      <c r="M565" s="41">
        <v>95.32</v>
      </c>
      <c r="N565" s="41">
        <v>4.17</v>
      </c>
      <c r="O565" s="41">
        <v>0.51</v>
      </c>
      <c r="P565" s="28">
        <v>24</v>
      </c>
      <c r="Q565" s="41">
        <v>2.96</v>
      </c>
      <c r="R565" s="28">
        <v>93</v>
      </c>
      <c r="S565" s="41">
        <v>2.59</v>
      </c>
      <c r="T565" s="28">
        <v>15</v>
      </c>
      <c r="U565" s="41">
        <v>0.42</v>
      </c>
      <c r="V565" s="28">
        <v>16</v>
      </c>
      <c r="W565" s="41">
        <v>0.45</v>
      </c>
      <c r="X565" s="28">
        <v>45</v>
      </c>
      <c r="Y565" s="41">
        <v>1.28</v>
      </c>
    </row>
    <row r="566" spans="2:25" ht="15" customHeight="1">
      <c r="B566" s="29">
        <v>141204</v>
      </c>
      <c r="C566" s="27" t="s">
        <v>888</v>
      </c>
      <c r="D566" s="28">
        <v>5120</v>
      </c>
      <c r="E566" s="41">
        <v>3.71</v>
      </c>
      <c r="F566" s="28">
        <v>2665</v>
      </c>
      <c r="G566" s="41">
        <v>52.05</v>
      </c>
      <c r="H566" s="28">
        <v>2455</v>
      </c>
      <c r="I566" s="41">
        <v>47.95</v>
      </c>
      <c r="J566" s="28">
        <v>4667</v>
      </c>
      <c r="K566" s="28">
        <v>335</v>
      </c>
      <c r="L566" s="28">
        <v>18</v>
      </c>
      <c r="M566" s="41">
        <v>92.97</v>
      </c>
      <c r="N566" s="41">
        <v>6.67</v>
      </c>
      <c r="O566" s="41">
        <v>0.36</v>
      </c>
      <c r="P566" s="28">
        <v>23</v>
      </c>
      <c r="Q566" s="41">
        <v>1.97</v>
      </c>
      <c r="R566" s="28">
        <v>228</v>
      </c>
      <c r="S566" s="41">
        <v>4.45</v>
      </c>
      <c r="T566" s="28">
        <v>8</v>
      </c>
      <c r="U566" s="41">
        <v>0.16</v>
      </c>
      <c r="V566" s="28">
        <v>6</v>
      </c>
      <c r="W566" s="41">
        <v>0.12</v>
      </c>
      <c r="X566" s="28">
        <v>118</v>
      </c>
      <c r="Y566" s="41">
        <v>2.35</v>
      </c>
    </row>
    <row r="567" spans="2:25" ht="15" customHeight="1">
      <c r="B567" s="29">
        <v>141205</v>
      </c>
      <c r="C567" s="27" t="s">
        <v>889</v>
      </c>
      <c r="D567" s="28">
        <v>2684</v>
      </c>
      <c r="E567" s="41">
        <v>3.03</v>
      </c>
      <c r="F567" s="28">
        <v>1366</v>
      </c>
      <c r="G567" s="41">
        <v>50.89</v>
      </c>
      <c r="H567" s="28">
        <v>1318</v>
      </c>
      <c r="I567" s="41">
        <v>49.11</v>
      </c>
      <c r="J567" s="28">
        <v>2518</v>
      </c>
      <c r="K567" s="28">
        <v>94</v>
      </c>
      <c r="L567" s="28">
        <v>1</v>
      </c>
      <c r="M567" s="41">
        <v>96.36</v>
      </c>
      <c r="N567" s="41">
        <v>3.6</v>
      </c>
      <c r="O567" s="41">
        <v>0.04</v>
      </c>
      <c r="P567" s="28">
        <v>7</v>
      </c>
      <c r="Q567" s="41">
        <v>1.69</v>
      </c>
      <c r="R567" s="28">
        <v>60</v>
      </c>
      <c r="S567" s="41">
        <v>2.2400000000000002</v>
      </c>
      <c r="T567" s="28">
        <v>0</v>
      </c>
      <c r="U567" s="41">
        <v>0</v>
      </c>
      <c r="V567" s="28">
        <v>4</v>
      </c>
      <c r="W567" s="41">
        <v>0.15</v>
      </c>
      <c r="X567" s="28">
        <v>29</v>
      </c>
      <c r="Y567" s="41">
        <v>1.1100000000000001</v>
      </c>
    </row>
    <row r="568" spans="2:25" ht="15" customHeight="1">
      <c r="B568" s="29">
        <v>141206</v>
      </c>
      <c r="C568" s="27" t="s">
        <v>890</v>
      </c>
      <c r="D568" s="28">
        <v>1682</v>
      </c>
      <c r="E568" s="41">
        <v>3.72</v>
      </c>
      <c r="F568" s="28">
        <v>1122</v>
      </c>
      <c r="G568" s="41">
        <v>66.709999999999994</v>
      </c>
      <c r="H568" s="28">
        <v>560</v>
      </c>
      <c r="I568" s="41">
        <v>33.29</v>
      </c>
      <c r="J568" s="28">
        <v>1445</v>
      </c>
      <c r="K568" s="28">
        <v>180</v>
      </c>
      <c r="L568" s="28">
        <v>23</v>
      </c>
      <c r="M568" s="41">
        <v>87.68</v>
      </c>
      <c r="N568" s="41">
        <v>10.92</v>
      </c>
      <c r="O568" s="41">
        <v>1.4</v>
      </c>
      <c r="P568" s="28">
        <v>10</v>
      </c>
      <c r="Q568" s="41">
        <v>2.09</v>
      </c>
      <c r="R568" s="28">
        <v>109</v>
      </c>
      <c r="S568" s="41">
        <v>6.48</v>
      </c>
      <c r="T568" s="28">
        <v>21</v>
      </c>
      <c r="U568" s="41">
        <v>1.25</v>
      </c>
      <c r="V568" s="28">
        <v>41</v>
      </c>
      <c r="W568" s="41">
        <v>2.44</v>
      </c>
      <c r="X568" s="28">
        <v>49</v>
      </c>
      <c r="Y568" s="41">
        <v>2.97</v>
      </c>
    </row>
    <row r="569" spans="2:25" ht="15" customHeight="1">
      <c r="B569" s="29">
        <v>141207</v>
      </c>
      <c r="C569" s="27" t="s">
        <v>891</v>
      </c>
      <c r="D569" s="28">
        <v>7800</v>
      </c>
      <c r="E569" s="41">
        <v>3.8</v>
      </c>
      <c r="F569" s="28">
        <v>4676</v>
      </c>
      <c r="G569" s="41">
        <v>59.95</v>
      </c>
      <c r="H569" s="28">
        <v>3124</v>
      </c>
      <c r="I569" s="41">
        <v>40.049999999999997</v>
      </c>
      <c r="J569" s="28">
        <v>6623</v>
      </c>
      <c r="K569" s="28">
        <v>901</v>
      </c>
      <c r="L569" s="28">
        <v>88</v>
      </c>
      <c r="M569" s="41">
        <v>87.01</v>
      </c>
      <c r="N569" s="41">
        <v>11.84</v>
      </c>
      <c r="O569" s="41">
        <v>1.1599999999999999</v>
      </c>
      <c r="P569" s="28">
        <v>78</v>
      </c>
      <c r="Q569" s="41">
        <v>3.17</v>
      </c>
      <c r="R569" s="28">
        <v>471</v>
      </c>
      <c r="S569" s="41">
        <v>6.04</v>
      </c>
      <c r="T569" s="28">
        <v>67</v>
      </c>
      <c r="U569" s="41">
        <v>0.86</v>
      </c>
      <c r="V569" s="28">
        <v>138</v>
      </c>
      <c r="W569" s="41">
        <v>1.77</v>
      </c>
      <c r="X569" s="28">
        <v>358</v>
      </c>
      <c r="Y569" s="41">
        <v>4.7</v>
      </c>
    </row>
    <row r="570" spans="2:25" ht="15" customHeight="1">
      <c r="B570" s="29">
        <v>141208</v>
      </c>
      <c r="C570" s="27" t="s">
        <v>892</v>
      </c>
      <c r="D570" s="28">
        <v>3491</v>
      </c>
      <c r="E570" s="41">
        <v>3.99</v>
      </c>
      <c r="F570" s="28">
        <v>2169</v>
      </c>
      <c r="G570" s="41">
        <v>62.13</v>
      </c>
      <c r="H570" s="28">
        <v>1322</v>
      </c>
      <c r="I570" s="41">
        <v>37.869999999999997</v>
      </c>
      <c r="J570" s="28">
        <v>3314</v>
      </c>
      <c r="K570" s="28">
        <v>109</v>
      </c>
      <c r="L570" s="28">
        <v>20</v>
      </c>
      <c r="M570" s="41">
        <v>96.25</v>
      </c>
      <c r="N570" s="41">
        <v>3.17</v>
      </c>
      <c r="O570" s="41">
        <v>0.57999999999999996</v>
      </c>
      <c r="P570" s="28">
        <v>19</v>
      </c>
      <c r="Q570" s="41">
        <v>2.71</v>
      </c>
      <c r="R570" s="28">
        <v>56</v>
      </c>
      <c r="S570" s="41">
        <v>1.6</v>
      </c>
      <c r="T570" s="28">
        <v>21</v>
      </c>
      <c r="U570" s="41">
        <v>0.6</v>
      </c>
      <c r="V570" s="28">
        <v>21</v>
      </c>
      <c r="W570" s="41">
        <v>0.6</v>
      </c>
      <c r="X570" s="28">
        <v>38</v>
      </c>
      <c r="Y570" s="41">
        <v>1.1000000000000001</v>
      </c>
    </row>
    <row r="571" spans="2:25" ht="15" customHeight="1">
      <c r="B571" s="29">
        <v>141209</v>
      </c>
      <c r="C571" s="27" t="s">
        <v>893</v>
      </c>
      <c r="D571" s="28">
        <v>4106</v>
      </c>
      <c r="E571" s="41">
        <v>3.73</v>
      </c>
      <c r="F571" s="28">
        <v>2561</v>
      </c>
      <c r="G571" s="41">
        <v>62.37</v>
      </c>
      <c r="H571" s="28">
        <v>1545</v>
      </c>
      <c r="I571" s="41">
        <v>37.630000000000003</v>
      </c>
      <c r="J571" s="28">
        <v>3642</v>
      </c>
      <c r="K571" s="28">
        <v>360</v>
      </c>
      <c r="L571" s="28">
        <v>39</v>
      </c>
      <c r="M571" s="41">
        <v>90.13</v>
      </c>
      <c r="N571" s="41">
        <v>8.91</v>
      </c>
      <c r="O571" s="41">
        <v>0.97</v>
      </c>
      <c r="P571" s="28">
        <v>10</v>
      </c>
      <c r="Q571" s="41">
        <v>1.02</v>
      </c>
      <c r="R571" s="28">
        <v>195</v>
      </c>
      <c r="S571" s="41">
        <v>4.75</v>
      </c>
      <c r="T571" s="28">
        <v>40</v>
      </c>
      <c r="U571" s="41">
        <v>0.97</v>
      </c>
      <c r="V571" s="28">
        <v>139</v>
      </c>
      <c r="W571" s="41">
        <v>3.39</v>
      </c>
      <c r="X571" s="28">
        <v>80</v>
      </c>
      <c r="Y571" s="41">
        <v>1.98</v>
      </c>
    </row>
    <row r="572" spans="2:25" ht="15" customHeight="1">
      <c r="B572" s="29">
        <v>141210</v>
      </c>
      <c r="C572" s="27" t="s">
        <v>894</v>
      </c>
      <c r="D572" s="28">
        <v>4427</v>
      </c>
      <c r="E572" s="41">
        <v>3.37</v>
      </c>
      <c r="F572" s="28">
        <v>2305</v>
      </c>
      <c r="G572" s="41">
        <v>52.07</v>
      </c>
      <c r="H572" s="28">
        <v>2122</v>
      </c>
      <c r="I572" s="41">
        <v>47.93</v>
      </c>
      <c r="J572" s="28">
        <v>4193</v>
      </c>
      <c r="K572" s="28">
        <v>162</v>
      </c>
      <c r="L572" s="28">
        <v>17</v>
      </c>
      <c r="M572" s="41">
        <v>95.91</v>
      </c>
      <c r="N572" s="41">
        <v>3.71</v>
      </c>
      <c r="O572" s="41">
        <v>0.39</v>
      </c>
      <c r="P572" s="28">
        <v>7</v>
      </c>
      <c r="Q572" s="41">
        <v>0.83</v>
      </c>
      <c r="R572" s="28">
        <v>67</v>
      </c>
      <c r="S572" s="41">
        <v>1.51</v>
      </c>
      <c r="T572" s="28">
        <v>9</v>
      </c>
      <c r="U572" s="41">
        <v>0.2</v>
      </c>
      <c r="V572" s="28">
        <v>59</v>
      </c>
      <c r="W572" s="41">
        <v>1.33</v>
      </c>
      <c r="X572" s="28">
        <v>56</v>
      </c>
      <c r="Y572" s="41">
        <v>1.28</v>
      </c>
    </row>
    <row r="573" spans="2:25" ht="15" customHeight="1">
      <c r="B573" s="29">
        <v>141211</v>
      </c>
      <c r="C573" s="27" t="s">
        <v>895</v>
      </c>
      <c r="D573" s="28">
        <v>5454</v>
      </c>
      <c r="E573" s="41">
        <v>3.53</v>
      </c>
      <c r="F573" s="28">
        <v>3183</v>
      </c>
      <c r="G573" s="41">
        <v>58.36</v>
      </c>
      <c r="H573" s="28">
        <v>2271</v>
      </c>
      <c r="I573" s="41">
        <v>41.64</v>
      </c>
      <c r="J573" s="28">
        <v>4919</v>
      </c>
      <c r="K573" s="28">
        <v>428</v>
      </c>
      <c r="L573" s="28">
        <v>45</v>
      </c>
      <c r="M573" s="41">
        <v>91.23</v>
      </c>
      <c r="N573" s="41">
        <v>7.94</v>
      </c>
      <c r="O573" s="41">
        <v>0.83</v>
      </c>
      <c r="P573" s="28">
        <v>32</v>
      </c>
      <c r="Q573" s="41">
        <v>2.61</v>
      </c>
      <c r="R573" s="28">
        <v>240</v>
      </c>
      <c r="S573" s="41">
        <v>4.4000000000000004</v>
      </c>
      <c r="T573" s="28">
        <v>67</v>
      </c>
      <c r="U573" s="41">
        <v>1.23</v>
      </c>
      <c r="V573" s="28">
        <v>88</v>
      </c>
      <c r="W573" s="41">
        <v>1.61</v>
      </c>
      <c r="X573" s="28">
        <v>105</v>
      </c>
      <c r="Y573" s="41">
        <v>1.95</v>
      </c>
    </row>
    <row r="574" spans="2:25" ht="15" customHeight="1">
      <c r="B574" s="29">
        <v>141212</v>
      </c>
      <c r="C574" s="27" t="s">
        <v>896</v>
      </c>
      <c r="D574" s="28">
        <v>6254</v>
      </c>
      <c r="E574" s="41">
        <v>3.82</v>
      </c>
      <c r="F574" s="28">
        <v>3489</v>
      </c>
      <c r="G574" s="41">
        <v>55.79</v>
      </c>
      <c r="H574" s="28">
        <v>2765</v>
      </c>
      <c r="I574" s="41">
        <v>44.21</v>
      </c>
      <c r="J574" s="28">
        <v>5527</v>
      </c>
      <c r="K574" s="28">
        <v>517</v>
      </c>
      <c r="L574" s="28">
        <v>117</v>
      </c>
      <c r="M574" s="41">
        <v>89.71</v>
      </c>
      <c r="N574" s="41">
        <v>8.39</v>
      </c>
      <c r="O574" s="41">
        <v>1.9</v>
      </c>
      <c r="P574" s="28">
        <v>44</v>
      </c>
      <c r="Q574" s="41">
        <v>2.4</v>
      </c>
      <c r="R574" s="28">
        <v>374</v>
      </c>
      <c r="S574" s="41">
        <v>5.98</v>
      </c>
      <c r="T574" s="28">
        <v>145</v>
      </c>
      <c r="U574" s="41">
        <v>2.3199999999999998</v>
      </c>
      <c r="V574" s="28">
        <v>101</v>
      </c>
      <c r="W574" s="41">
        <v>1.61</v>
      </c>
      <c r="X574" s="28">
        <v>125</v>
      </c>
      <c r="Y574" s="41">
        <v>2.0299999999999998</v>
      </c>
    </row>
    <row r="575" spans="2:25" ht="15" customHeight="1">
      <c r="B575" s="29">
        <v>141213</v>
      </c>
      <c r="C575" s="27" t="s">
        <v>897</v>
      </c>
      <c r="D575" s="28">
        <v>1762</v>
      </c>
      <c r="E575" s="41">
        <v>3.17</v>
      </c>
      <c r="F575" s="28">
        <v>910</v>
      </c>
      <c r="G575" s="41">
        <v>51.65</v>
      </c>
      <c r="H575" s="28">
        <v>852</v>
      </c>
      <c r="I575" s="41">
        <v>48.35</v>
      </c>
      <c r="J575" s="28">
        <v>1639</v>
      </c>
      <c r="K575" s="28">
        <v>67</v>
      </c>
      <c r="L575" s="28">
        <v>3</v>
      </c>
      <c r="M575" s="41">
        <v>95.9</v>
      </c>
      <c r="N575" s="41">
        <v>3.92</v>
      </c>
      <c r="O575" s="41">
        <v>0.18</v>
      </c>
      <c r="P575" s="28">
        <v>5</v>
      </c>
      <c r="Q575" s="41">
        <v>1.55</v>
      </c>
      <c r="R575" s="28">
        <v>46</v>
      </c>
      <c r="S575" s="41">
        <v>2.61</v>
      </c>
      <c r="T575" s="28">
        <v>3</v>
      </c>
      <c r="U575" s="41">
        <v>0.17</v>
      </c>
      <c r="V575" s="28">
        <v>2</v>
      </c>
      <c r="W575" s="41">
        <v>0.11</v>
      </c>
      <c r="X575" s="28">
        <v>23</v>
      </c>
      <c r="Y575" s="41">
        <v>1.35</v>
      </c>
    </row>
    <row r="576" spans="2:25" ht="15" customHeight="1">
      <c r="B576" s="29">
        <v>141214</v>
      </c>
      <c r="C576" s="27" t="s">
        <v>462</v>
      </c>
      <c r="D576" s="28">
        <v>435</v>
      </c>
      <c r="E576" s="41">
        <v>3.4</v>
      </c>
      <c r="F576" s="28">
        <v>342</v>
      </c>
      <c r="G576" s="41">
        <v>78.62</v>
      </c>
      <c r="H576" s="28">
        <v>93</v>
      </c>
      <c r="I576" s="41">
        <v>21.38</v>
      </c>
      <c r="J576" s="28">
        <v>339</v>
      </c>
      <c r="K576" s="28">
        <v>68</v>
      </c>
      <c r="L576" s="28">
        <v>8</v>
      </c>
      <c r="M576" s="41">
        <v>81.69</v>
      </c>
      <c r="N576" s="41">
        <v>16.39</v>
      </c>
      <c r="O576" s="41">
        <v>1.93</v>
      </c>
      <c r="P576" s="28">
        <v>11</v>
      </c>
      <c r="Q576" s="41">
        <v>8.73</v>
      </c>
      <c r="R576" s="28">
        <v>23</v>
      </c>
      <c r="S576" s="41">
        <v>5.29</v>
      </c>
      <c r="T576" s="28">
        <v>3</v>
      </c>
      <c r="U576" s="41">
        <v>0.69</v>
      </c>
      <c r="V576" s="28">
        <v>2</v>
      </c>
      <c r="W576" s="41">
        <v>0.46</v>
      </c>
      <c r="X576" s="28">
        <v>47</v>
      </c>
      <c r="Y576" s="41">
        <v>11.33</v>
      </c>
    </row>
    <row r="577" spans="2:25" ht="15" customHeight="1">
      <c r="B577" s="29">
        <v>141215</v>
      </c>
      <c r="C577" s="27" t="s">
        <v>898</v>
      </c>
      <c r="D577" s="28">
        <v>154</v>
      </c>
      <c r="E577" s="41">
        <v>3.32</v>
      </c>
      <c r="F577" s="28">
        <v>128</v>
      </c>
      <c r="G577" s="41">
        <v>83.12</v>
      </c>
      <c r="H577" s="28">
        <v>26</v>
      </c>
      <c r="I577" s="41">
        <v>16.88</v>
      </c>
      <c r="J577" s="28">
        <v>121</v>
      </c>
      <c r="K577" s="28">
        <v>21</v>
      </c>
      <c r="L577" s="28">
        <v>3</v>
      </c>
      <c r="M577" s="41">
        <v>83.45</v>
      </c>
      <c r="N577" s="41">
        <v>14.48</v>
      </c>
      <c r="O577" s="41">
        <v>2.0699999999999998</v>
      </c>
      <c r="P577" s="28">
        <v>1</v>
      </c>
      <c r="Q577" s="41">
        <v>2.5</v>
      </c>
      <c r="R577" s="28">
        <v>9</v>
      </c>
      <c r="S577" s="41">
        <v>5.84</v>
      </c>
      <c r="T577" s="28">
        <v>0</v>
      </c>
      <c r="U577" s="41">
        <v>0</v>
      </c>
      <c r="V577" s="28">
        <v>3</v>
      </c>
      <c r="W577" s="41">
        <v>1.95</v>
      </c>
      <c r="X577" s="28">
        <v>15</v>
      </c>
      <c r="Y577" s="41">
        <v>10.34</v>
      </c>
    </row>
    <row r="578" spans="2:25" ht="15" customHeight="1">
      <c r="B578" s="29">
        <v>141301</v>
      </c>
      <c r="C578" s="27" t="s">
        <v>899</v>
      </c>
      <c r="D578" s="28">
        <v>3956</v>
      </c>
      <c r="E578" s="41">
        <v>4.07</v>
      </c>
      <c r="F578" s="28">
        <v>2686</v>
      </c>
      <c r="G578" s="41">
        <v>67.900000000000006</v>
      </c>
      <c r="H578" s="28">
        <v>1270</v>
      </c>
      <c r="I578" s="41">
        <v>32.1</v>
      </c>
      <c r="J578" s="28">
        <v>3195</v>
      </c>
      <c r="K578" s="28">
        <v>612</v>
      </c>
      <c r="L578" s="28">
        <v>114</v>
      </c>
      <c r="M578" s="41">
        <v>81.48</v>
      </c>
      <c r="N578" s="41">
        <v>15.61</v>
      </c>
      <c r="O578" s="41">
        <v>2.91</v>
      </c>
      <c r="P578" s="28">
        <v>59</v>
      </c>
      <c r="Q578" s="41">
        <v>4.01</v>
      </c>
      <c r="R578" s="28">
        <v>400</v>
      </c>
      <c r="S578" s="41">
        <v>10.11</v>
      </c>
      <c r="T578" s="28">
        <v>70</v>
      </c>
      <c r="U578" s="41">
        <v>1.77</v>
      </c>
      <c r="V578" s="28">
        <v>149</v>
      </c>
      <c r="W578" s="41">
        <v>3.77</v>
      </c>
      <c r="X578" s="28">
        <v>182</v>
      </c>
      <c r="Y578" s="41">
        <v>4.6399999999999997</v>
      </c>
    </row>
    <row r="579" spans="2:25" ht="15" customHeight="1">
      <c r="B579" s="29">
        <v>141302</v>
      </c>
      <c r="C579" s="27" t="s">
        <v>609</v>
      </c>
      <c r="D579" s="28">
        <v>666</v>
      </c>
      <c r="E579" s="41">
        <v>3.49</v>
      </c>
      <c r="F579" s="28">
        <v>422</v>
      </c>
      <c r="G579" s="41">
        <v>63.36</v>
      </c>
      <c r="H579" s="28">
        <v>244</v>
      </c>
      <c r="I579" s="41">
        <v>36.64</v>
      </c>
      <c r="J579" s="28">
        <v>546</v>
      </c>
      <c r="K579" s="28">
        <v>102</v>
      </c>
      <c r="L579" s="28">
        <v>17</v>
      </c>
      <c r="M579" s="41">
        <v>82.11</v>
      </c>
      <c r="N579" s="41">
        <v>15.34</v>
      </c>
      <c r="O579" s="41">
        <v>2.56</v>
      </c>
      <c r="P579" s="28">
        <v>8</v>
      </c>
      <c r="Q579" s="41">
        <v>4.0199999999999996</v>
      </c>
      <c r="R579" s="28">
        <v>63</v>
      </c>
      <c r="S579" s="41">
        <v>9.4600000000000009</v>
      </c>
      <c r="T579" s="28">
        <v>18</v>
      </c>
      <c r="U579" s="41">
        <v>2.7</v>
      </c>
      <c r="V579" s="28">
        <v>6</v>
      </c>
      <c r="W579" s="41">
        <v>0.9</v>
      </c>
      <c r="X579" s="28">
        <v>42</v>
      </c>
      <c r="Y579" s="41">
        <v>6.32</v>
      </c>
    </row>
    <row r="580" spans="2:25" ht="15" customHeight="1">
      <c r="B580" s="29">
        <v>141303</v>
      </c>
      <c r="C580" s="27" t="s">
        <v>900</v>
      </c>
      <c r="D580" s="28">
        <v>515</v>
      </c>
      <c r="E580" s="41">
        <v>3.62</v>
      </c>
      <c r="F580" s="28">
        <v>364</v>
      </c>
      <c r="G580" s="41">
        <v>70.680000000000007</v>
      </c>
      <c r="H580" s="28">
        <v>151</v>
      </c>
      <c r="I580" s="41">
        <v>29.32</v>
      </c>
      <c r="J580" s="28">
        <v>437</v>
      </c>
      <c r="K580" s="28">
        <v>65</v>
      </c>
      <c r="L580" s="28">
        <v>10</v>
      </c>
      <c r="M580" s="41">
        <v>85.35</v>
      </c>
      <c r="N580" s="41">
        <v>12.7</v>
      </c>
      <c r="O580" s="41">
        <v>1.95</v>
      </c>
      <c r="P580" s="28">
        <v>5</v>
      </c>
      <c r="Q580" s="41">
        <v>3.07</v>
      </c>
      <c r="R580" s="28">
        <v>46</v>
      </c>
      <c r="S580" s="41">
        <v>8.93</v>
      </c>
      <c r="T580" s="28">
        <v>7</v>
      </c>
      <c r="U580" s="41">
        <v>1.36</v>
      </c>
      <c r="V580" s="28">
        <v>2</v>
      </c>
      <c r="W580" s="41">
        <v>0.39</v>
      </c>
      <c r="X580" s="28">
        <v>28</v>
      </c>
      <c r="Y580" s="41">
        <v>5.47</v>
      </c>
    </row>
    <row r="581" spans="2:25" ht="15" customHeight="1">
      <c r="B581" s="29">
        <v>141304</v>
      </c>
      <c r="C581" s="27" t="s">
        <v>901</v>
      </c>
      <c r="D581" s="28">
        <v>374</v>
      </c>
      <c r="E581" s="41">
        <v>4.05</v>
      </c>
      <c r="F581" s="28">
        <v>299</v>
      </c>
      <c r="G581" s="41">
        <v>79.95</v>
      </c>
      <c r="H581" s="28">
        <v>75</v>
      </c>
      <c r="I581" s="41">
        <v>20.05</v>
      </c>
      <c r="J581" s="28">
        <v>269</v>
      </c>
      <c r="K581" s="28">
        <v>73</v>
      </c>
      <c r="L581" s="28">
        <v>28</v>
      </c>
      <c r="M581" s="41">
        <v>72.7</v>
      </c>
      <c r="N581" s="41">
        <v>19.73</v>
      </c>
      <c r="O581" s="41">
        <v>7.57</v>
      </c>
      <c r="P581" s="28">
        <v>9</v>
      </c>
      <c r="Q581" s="41">
        <v>6.98</v>
      </c>
      <c r="R581" s="28">
        <v>48</v>
      </c>
      <c r="S581" s="41">
        <v>12.83</v>
      </c>
      <c r="T581" s="28">
        <v>18</v>
      </c>
      <c r="U581" s="41">
        <v>4.8099999999999996</v>
      </c>
      <c r="V581" s="28">
        <v>31</v>
      </c>
      <c r="W581" s="41">
        <v>8.2899999999999991</v>
      </c>
      <c r="X581" s="28">
        <v>33</v>
      </c>
      <c r="Y581" s="41">
        <v>8.92</v>
      </c>
    </row>
    <row r="582" spans="2:25" ht="15" customHeight="1">
      <c r="B582" s="29">
        <v>141401</v>
      </c>
      <c r="C582" s="27" t="s">
        <v>902</v>
      </c>
      <c r="D582" s="28">
        <v>3298</v>
      </c>
      <c r="E582" s="41">
        <v>3.98</v>
      </c>
      <c r="F582" s="28">
        <v>2196</v>
      </c>
      <c r="G582" s="41">
        <v>66.59</v>
      </c>
      <c r="H582" s="28">
        <v>1102</v>
      </c>
      <c r="I582" s="41">
        <v>33.409999999999997</v>
      </c>
      <c r="J582" s="28">
        <v>2337</v>
      </c>
      <c r="K582" s="28">
        <v>678</v>
      </c>
      <c r="L582" s="28">
        <v>169</v>
      </c>
      <c r="M582" s="41">
        <v>73.400000000000006</v>
      </c>
      <c r="N582" s="41">
        <v>21.29</v>
      </c>
      <c r="O582" s="41">
        <v>5.31</v>
      </c>
      <c r="P582" s="28">
        <v>48</v>
      </c>
      <c r="Q582" s="41">
        <v>3.99</v>
      </c>
      <c r="R582" s="28">
        <v>415</v>
      </c>
      <c r="S582" s="41">
        <v>12.58</v>
      </c>
      <c r="T582" s="28">
        <v>156</v>
      </c>
      <c r="U582" s="41">
        <v>4.7300000000000004</v>
      </c>
      <c r="V582" s="28">
        <v>157</v>
      </c>
      <c r="W582" s="41">
        <v>4.76</v>
      </c>
      <c r="X582" s="28">
        <v>307</v>
      </c>
      <c r="Y582" s="41">
        <v>9.64</v>
      </c>
    </row>
    <row r="583" spans="2:25" ht="15" customHeight="1">
      <c r="B583" s="29">
        <v>141402</v>
      </c>
      <c r="C583" s="27" t="s">
        <v>903</v>
      </c>
      <c r="D583" s="28">
        <v>1836</v>
      </c>
      <c r="E583" s="41">
        <v>3.67</v>
      </c>
      <c r="F583" s="28">
        <v>1219</v>
      </c>
      <c r="G583" s="41">
        <v>66.39</v>
      </c>
      <c r="H583" s="28">
        <v>617</v>
      </c>
      <c r="I583" s="41">
        <v>33.61</v>
      </c>
      <c r="J583" s="28">
        <v>1307</v>
      </c>
      <c r="K583" s="28">
        <v>422</v>
      </c>
      <c r="L583" s="28">
        <v>76</v>
      </c>
      <c r="M583" s="41">
        <v>72.41</v>
      </c>
      <c r="N583" s="41">
        <v>23.38</v>
      </c>
      <c r="O583" s="41">
        <v>4.21</v>
      </c>
      <c r="P583" s="28">
        <v>56</v>
      </c>
      <c r="Q583" s="41">
        <v>9.67</v>
      </c>
      <c r="R583" s="28">
        <v>157</v>
      </c>
      <c r="S583" s="41">
        <v>8.5500000000000007</v>
      </c>
      <c r="T583" s="28">
        <v>53</v>
      </c>
      <c r="U583" s="41">
        <v>2.89</v>
      </c>
      <c r="V583" s="28">
        <v>76</v>
      </c>
      <c r="W583" s="41">
        <v>4.1399999999999997</v>
      </c>
      <c r="X583" s="28">
        <v>250</v>
      </c>
      <c r="Y583" s="41">
        <v>13.85</v>
      </c>
    </row>
    <row r="584" spans="2:25" ht="15" customHeight="1">
      <c r="B584" s="29">
        <v>141403</v>
      </c>
      <c r="C584" s="27" t="s">
        <v>904</v>
      </c>
      <c r="D584" s="28">
        <v>1269</v>
      </c>
      <c r="E584" s="41">
        <v>3.81</v>
      </c>
      <c r="F584" s="28">
        <v>851</v>
      </c>
      <c r="G584" s="41">
        <v>67.06</v>
      </c>
      <c r="H584" s="28">
        <v>418</v>
      </c>
      <c r="I584" s="41">
        <v>32.94</v>
      </c>
      <c r="J584" s="28">
        <v>820</v>
      </c>
      <c r="K584" s="28">
        <v>309</v>
      </c>
      <c r="L584" s="28">
        <v>96</v>
      </c>
      <c r="M584" s="41">
        <v>66.94</v>
      </c>
      <c r="N584" s="41">
        <v>25.22</v>
      </c>
      <c r="O584" s="41">
        <v>7.84</v>
      </c>
      <c r="P584" s="28">
        <v>33</v>
      </c>
      <c r="Q584" s="41">
        <v>7.05</v>
      </c>
      <c r="R584" s="28">
        <v>140</v>
      </c>
      <c r="S584" s="41">
        <v>11.03</v>
      </c>
      <c r="T584" s="28">
        <v>131</v>
      </c>
      <c r="U584" s="41">
        <v>10.32</v>
      </c>
      <c r="V584" s="28">
        <v>64</v>
      </c>
      <c r="W584" s="41">
        <v>5.04</v>
      </c>
      <c r="X584" s="28">
        <v>166</v>
      </c>
      <c r="Y584" s="41">
        <v>13.55</v>
      </c>
    </row>
    <row r="585" spans="2:25" ht="15" customHeight="1">
      <c r="B585" s="29">
        <v>141501</v>
      </c>
      <c r="C585" s="27" t="s">
        <v>905</v>
      </c>
      <c r="D585" s="28">
        <v>847</v>
      </c>
      <c r="E585" s="41">
        <v>3.73</v>
      </c>
      <c r="F585" s="28">
        <v>649</v>
      </c>
      <c r="G585" s="41">
        <v>76.62</v>
      </c>
      <c r="H585" s="28">
        <v>198</v>
      </c>
      <c r="I585" s="41">
        <v>23.38</v>
      </c>
      <c r="J585" s="28">
        <v>718</v>
      </c>
      <c r="K585" s="28">
        <v>113</v>
      </c>
      <c r="L585" s="28">
        <v>14</v>
      </c>
      <c r="M585" s="41">
        <v>84.97</v>
      </c>
      <c r="N585" s="41">
        <v>13.37</v>
      </c>
      <c r="O585" s="41">
        <v>1.66</v>
      </c>
      <c r="P585" s="28">
        <v>13</v>
      </c>
      <c r="Q585" s="41">
        <v>4.42</v>
      </c>
      <c r="R585" s="28">
        <v>42</v>
      </c>
      <c r="S585" s="41">
        <v>4.96</v>
      </c>
      <c r="T585" s="28">
        <v>25</v>
      </c>
      <c r="U585" s="41">
        <v>2.95</v>
      </c>
      <c r="V585" s="28">
        <v>8</v>
      </c>
      <c r="W585" s="41">
        <v>0.94</v>
      </c>
      <c r="X585" s="28">
        <v>59</v>
      </c>
      <c r="Y585" s="41">
        <v>6.98</v>
      </c>
    </row>
    <row r="586" spans="2:25" ht="15" customHeight="1">
      <c r="B586" s="29">
        <v>141601</v>
      </c>
      <c r="C586" s="27" t="s">
        <v>906</v>
      </c>
      <c r="D586" s="28">
        <v>2968</v>
      </c>
      <c r="E586" s="41">
        <v>3.6</v>
      </c>
      <c r="F586" s="28">
        <v>2100</v>
      </c>
      <c r="G586" s="41">
        <v>70.75</v>
      </c>
      <c r="H586" s="28">
        <v>868</v>
      </c>
      <c r="I586" s="41">
        <v>29.25</v>
      </c>
      <c r="J586" s="28">
        <v>2427</v>
      </c>
      <c r="K586" s="28">
        <v>414</v>
      </c>
      <c r="L586" s="28">
        <v>62</v>
      </c>
      <c r="M586" s="41">
        <v>83.6</v>
      </c>
      <c r="N586" s="41">
        <v>14.26</v>
      </c>
      <c r="O586" s="41">
        <v>2.14</v>
      </c>
      <c r="P586" s="28">
        <v>49</v>
      </c>
      <c r="Q586" s="41">
        <v>5.46</v>
      </c>
      <c r="R586" s="28">
        <v>173</v>
      </c>
      <c r="S586" s="41">
        <v>5.83</v>
      </c>
      <c r="T586" s="28">
        <v>64</v>
      </c>
      <c r="U586" s="41">
        <v>2.16</v>
      </c>
      <c r="V586" s="28">
        <v>35</v>
      </c>
      <c r="W586" s="41">
        <v>1.18</v>
      </c>
      <c r="X586" s="28">
        <v>246</v>
      </c>
      <c r="Y586" s="41">
        <v>8.4700000000000006</v>
      </c>
    </row>
    <row r="587" spans="2:25" ht="15" customHeight="1">
      <c r="B587" s="29">
        <v>141701</v>
      </c>
      <c r="C587" s="27" t="s">
        <v>907</v>
      </c>
      <c r="D587" s="28">
        <v>1820</v>
      </c>
      <c r="E587" s="41">
        <v>4.03</v>
      </c>
      <c r="F587" s="28">
        <v>1223</v>
      </c>
      <c r="G587" s="41">
        <v>67.2</v>
      </c>
      <c r="H587" s="28">
        <v>597</v>
      </c>
      <c r="I587" s="41">
        <v>32.799999999999997</v>
      </c>
      <c r="J587" s="28">
        <v>1525</v>
      </c>
      <c r="K587" s="28">
        <v>252</v>
      </c>
      <c r="L587" s="28">
        <v>25</v>
      </c>
      <c r="M587" s="41">
        <v>84.63</v>
      </c>
      <c r="N587" s="41">
        <v>13.98</v>
      </c>
      <c r="O587" s="41">
        <v>1.39</v>
      </c>
      <c r="P587" s="28">
        <v>4</v>
      </c>
      <c r="Q587" s="41">
        <v>0.61</v>
      </c>
      <c r="R587" s="28">
        <v>181</v>
      </c>
      <c r="S587" s="41">
        <v>9.9499999999999993</v>
      </c>
      <c r="T587" s="28">
        <v>8</v>
      </c>
      <c r="U587" s="41">
        <v>0.44</v>
      </c>
      <c r="V587" s="28">
        <v>29</v>
      </c>
      <c r="W587" s="41">
        <v>1.59</v>
      </c>
      <c r="X587" s="28">
        <v>82</v>
      </c>
      <c r="Y587" s="41">
        <v>4.55</v>
      </c>
    </row>
    <row r="588" spans="2:25" ht="15" customHeight="1">
      <c r="B588" s="29">
        <v>141702</v>
      </c>
      <c r="C588" s="27" t="s">
        <v>908</v>
      </c>
      <c r="D588" s="28">
        <v>433</v>
      </c>
      <c r="E588" s="41">
        <v>3.91</v>
      </c>
      <c r="F588" s="28">
        <v>294</v>
      </c>
      <c r="G588" s="41">
        <v>67.900000000000006</v>
      </c>
      <c r="H588" s="28">
        <v>139</v>
      </c>
      <c r="I588" s="41">
        <v>32.1</v>
      </c>
      <c r="J588" s="28">
        <v>371</v>
      </c>
      <c r="K588" s="28">
        <v>54</v>
      </c>
      <c r="L588" s="28">
        <v>5</v>
      </c>
      <c r="M588" s="41">
        <v>86.28</v>
      </c>
      <c r="N588" s="41">
        <v>12.56</v>
      </c>
      <c r="O588" s="41">
        <v>1.1599999999999999</v>
      </c>
      <c r="P588" s="28">
        <v>2</v>
      </c>
      <c r="Q588" s="41">
        <v>1.42</v>
      </c>
      <c r="R588" s="28">
        <v>31</v>
      </c>
      <c r="S588" s="41">
        <v>7.16</v>
      </c>
      <c r="T588" s="28">
        <v>1</v>
      </c>
      <c r="U588" s="41">
        <v>0.23</v>
      </c>
      <c r="V588" s="28">
        <v>2</v>
      </c>
      <c r="W588" s="41">
        <v>0.46</v>
      </c>
      <c r="X588" s="28">
        <v>28</v>
      </c>
      <c r="Y588" s="41">
        <v>6.51</v>
      </c>
    </row>
    <row r="589" spans="2:25" ht="15" customHeight="1">
      <c r="B589" s="29">
        <v>141703</v>
      </c>
      <c r="C589" s="27" t="s">
        <v>909</v>
      </c>
      <c r="D589" s="28">
        <v>521</v>
      </c>
      <c r="E589" s="41">
        <v>4.24</v>
      </c>
      <c r="F589" s="28">
        <v>369</v>
      </c>
      <c r="G589" s="41">
        <v>70.83</v>
      </c>
      <c r="H589" s="28">
        <v>152</v>
      </c>
      <c r="I589" s="41">
        <v>29.17</v>
      </c>
      <c r="J589" s="28">
        <v>442</v>
      </c>
      <c r="K589" s="28">
        <v>67</v>
      </c>
      <c r="L589" s="28">
        <v>9</v>
      </c>
      <c r="M589" s="41">
        <v>85.33</v>
      </c>
      <c r="N589" s="41">
        <v>12.93</v>
      </c>
      <c r="O589" s="41">
        <v>1.74</v>
      </c>
      <c r="P589" s="28">
        <v>3</v>
      </c>
      <c r="Q589" s="41">
        <v>1.43</v>
      </c>
      <c r="R589" s="28">
        <v>52</v>
      </c>
      <c r="S589" s="41">
        <v>9.98</v>
      </c>
      <c r="T589" s="28">
        <v>3</v>
      </c>
      <c r="U589" s="41">
        <v>0.57999999999999996</v>
      </c>
      <c r="V589" s="28">
        <v>1</v>
      </c>
      <c r="W589" s="41">
        <v>0.19</v>
      </c>
      <c r="X589" s="28">
        <v>27</v>
      </c>
      <c r="Y589" s="41">
        <v>5.21</v>
      </c>
    </row>
    <row r="590" spans="2:25" ht="15" customHeight="1">
      <c r="B590" s="29">
        <v>141704</v>
      </c>
      <c r="C590" s="27" t="s">
        <v>910</v>
      </c>
      <c r="D590" s="28">
        <v>824</v>
      </c>
      <c r="E590" s="41">
        <v>3.99</v>
      </c>
      <c r="F590" s="28">
        <v>524</v>
      </c>
      <c r="G590" s="41">
        <v>63.59</v>
      </c>
      <c r="H590" s="28">
        <v>300</v>
      </c>
      <c r="I590" s="41">
        <v>36.409999999999997</v>
      </c>
      <c r="J590" s="28">
        <v>664</v>
      </c>
      <c r="K590" s="28">
        <v>142</v>
      </c>
      <c r="L590" s="28">
        <v>11</v>
      </c>
      <c r="M590" s="41">
        <v>81.27</v>
      </c>
      <c r="N590" s="41">
        <v>17.38</v>
      </c>
      <c r="O590" s="41">
        <v>1.35</v>
      </c>
      <c r="P590" s="28">
        <v>6</v>
      </c>
      <c r="Q590" s="41">
        <v>2.33</v>
      </c>
      <c r="R590" s="28">
        <v>93</v>
      </c>
      <c r="S590" s="41">
        <v>11.29</v>
      </c>
      <c r="T590" s="28">
        <v>0</v>
      </c>
      <c r="U590" s="41">
        <v>0</v>
      </c>
      <c r="V590" s="28">
        <v>31</v>
      </c>
      <c r="W590" s="41">
        <v>3.76</v>
      </c>
      <c r="X590" s="28">
        <v>36</v>
      </c>
      <c r="Y590" s="41">
        <v>4.41</v>
      </c>
    </row>
    <row r="591" spans="2:25" ht="15" customHeight="1">
      <c r="B591" s="29">
        <v>141705</v>
      </c>
      <c r="C591" s="27" t="s">
        <v>688</v>
      </c>
      <c r="D591" s="28">
        <v>1027</v>
      </c>
      <c r="E591" s="41">
        <v>4.1399999999999997</v>
      </c>
      <c r="F591" s="28">
        <v>711</v>
      </c>
      <c r="G591" s="41">
        <v>69.23</v>
      </c>
      <c r="H591" s="28">
        <v>316</v>
      </c>
      <c r="I591" s="41">
        <v>30.77</v>
      </c>
      <c r="J591" s="28">
        <v>774</v>
      </c>
      <c r="K591" s="28">
        <v>195</v>
      </c>
      <c r="L591" s="28">
        <v>25</v>
      </c>
      <c r="M591" s="41">
        <v>77.87</v>
      </c>
      <c r="N591" s="41">
        <v>19.62</v>
      </c>
      <c r="O591" s="41">
        <v>2.52</v>
      </c>
      <c r="P591" s="28">
        <v>6</v>
      </c>
      <c r="Q591" s="41">
        <v>1.57</v>
      </c>
      <c r="R591" s="28">
        <v>134</v>
      </c>
      <c r="S591" s="41">
        <v>13.05</v>
      </c>
      <c r="T591" s="28">
        <v>9</v>
      </c>
      <c r="U591" s="41">
        <v>0.88</v>
      </c>
      <c r="V591" s="28">
        <v>54</v>
      </c>
      <c r="W591" s="41">
        <v>5.26</v>
      </c>
      <c r="X591" s="28">
        <v>48</v>
      </c>
      <c r="Y591" s="41">
        <v>4.83</v>
      </c>
    </row>
    <row r="592" spans="2:25" ht="15" customHeight="1">
      <c r="B592" s="29">
        <v>141801</v>
      </c>
      <c r="C592" s="27" t="s">
        <v>911</v>
      </c>
      <c r="D592" s="28">
        <v>4700</v>
      </c>
      <c r="E592" s="41">
        <v>3.46</v>
      </c>
      <c r="F592" s="28">
        <v>3231</v>
      </c>
      <c r="G592" s="41">
        <v>68.739999999999995</v>
      </c>
      <c r="H592" s="28">
        <v>1469</v>
      </c>
      <c r="I592" s="41">
        <v>31.26</v>
      </c>
      <c r="J592" s="28">
        <v>4029</v>
      </c>
      <c r="K592" s="28">
        <v>503</v>
      </c>
      <c r="L592" s="28">
        <v>49</v>
      </c>
      <c r="M592" s="41">
        <v>87.95</v>
      </c>
      <c r="N592" s="41">
        <v>10.98</v>
      </c>
      <c r="O592" s="41">
        <v>1.07</v>
      </c>
      <c r="P592" s="28">
        <v>53</v>
      </c>
      <c r="Q592" s="41">
        <v>4.3899999999999997</v>
      </c>
      <c r="R592" s="28">
        <v>166</v>
      </c>
      <c r="S592" s="41">
        <v>3.53</v>
      </c>
      <c r="T592" s="28">
        <v>25</v>
      </c>
      <c r="U592" s="41">
        <v>0.53</v>
      </c>
      <c r="V592" s="28">
        <v>54</v>
      </c>
      <c r="W592" s="41">
        <v>1.1499999999999999</v>
      </c>
      <c r="X592" s="28">
        <v>313</v>
      </c>
      <c r="Y592" s="41">
        <v>6.83</v>
      </c>
    </row>
    <row r="593" spans="2:25" ht="15" customHeight="1">
      <c r="B593" s="29">
        <v>141802</v>
      </c>
      <c r="C593" s="27" t="s">
        <v>912</v>
      </c>
      <c r="D593" s="28">
        <v>1101</v>
      </c>
      <c r="E593" s="41">
        <v>3.42</v>
      </c>
      <c r="F593" s="28">
        <v>684</v>
      </c>
      <c r="G593" s="41">
        <v>62.13</v>
      </c>
      <c r="H593" s="28">
        <v>417</v>
      </c>
      <c r="I593" s="41">
        <v>37.869999999999997</v>
      </c>
      <c r="J593" s="28">
        <v>973</v>
      </c>
      <c r="K593" s="28">
        <v>99</v>
      </c>
      <c r="L593" s="28">
        <v>3</v>
      </c>
      <c r="M593" s="41">
        <v>90.51</v>
      </c>
      <c r="N593" s="41">
        <v>9.2100000000000009</v>
      </c>
      <c r="O593" s="41">
        <v>0.28000000000000003</v>
      </c>
      <c r="P593" s="28">
        <v>9</v>
      </c>
      <c r="Q593" s="41">
        <v>3.05</v>
      </c>
      <c r="R593" s="28">
        <v>38</v>
      </c>
      <c r="S593" s="41">
        <v>3.45</v>
      </c>
      <c r="T593" s="28">
        <v>10</v>
      </c>
      <c r="U593" s="41">
        <v>0.91</v>
      </c>
      <c r="V593" s="28">
        <v>5</v>
      </c>
      <c r="W593" s="41">
        <v>0.45</v>
      </c>
      <c r="X593" s="28">
        <v>44</v>
      </c>
      <c r="Y593" s="41">
        <v>4.09</v>
      </c>
    </row>
    <row r="594" spans="2:25" ht="15" customHeight="1">
      <c r="B594" s="29">
        <v>141901</v>
      </c>
      <c r="C594" s="27" t="s">
        <v>913</v>
      </c>
      <c r="D594" s="28">
        <v>4807</v>
      </c>
      <c r="E594" s="41">
        <v>3.74</v>
      </c>
      <c r="F594" s="28">
        <v>3219</v>
      </c>
      <c r="G594" s="41">
        <v>66.959999999999994</v>
      </c>
      <c r="H594" s="28">
        <v>1588</v>
      </c>
      <c r="I594" s="41">
        <v>33.04</v>
      </c>
      <c r="J594" s="28">
        <v>4160</v>
      </c>
      <c r="K594" s="28">
        <v>540</v>
      </c>
      <c r="L594" s="28">
        <v>56</v>
      </c>
      <c r="M594" s="41">
        <v>87.47</v>
      </c>
      <c r="N594" s="41">
        <v>11.35</v>
      </c>
      <c r="O594" s="41">
        <v>1.18</v>
      </c>
      <c r="P594" s="28">
        <v>32</v>
      </c>
      <c r="Q594" s="41">
        <v>2.2200000000000002</v>
      </c>
      <c r="R594" s="28">
        <v>289</v>
      </c>
      <c r="S594" s="41">
        <v>6.01</v>
      </c>
      <c r="T594" s="28">
        <v>34</v>
      </c>
      <c r="U594" s="41">
        <v>0.71</v>
      </c>
      <c r="V594" s="28">
        <v>112</v>
      </c>
      <c r="W594" s="41">
        <v>2.33</v>
      </c>
      <c r="X594" s="28">
        <v>197</v>
      </c>
      <c r="Y594" s="41">
        <v>4.1399999999999997</v>
      </c>
    </row>
    <row r="595" spans="2:25" ht="15" customHeight="1">
      <c r="B595" s="29">
        <v>142001</v>
      </c>
      <c r="C595" s="27" t="s">
        <v>914</v>
      </c>
      <c r="D595" s="28">
        <v>5469</v>
      </c>
      <c r="E595" s="41">
        <v>4.07</v>
      </c>
      <c r="F595" s="28">
        <v>3413</v>
      </c>
      <c r="G595" s="41">
        <v>62.41</v>
      </c>
      <c r="H595" s="28">
        <v>2056</v>
      </c>
      <c r="I595" s="41">
        <v>37.590000000000003</v>
      </c>
      <c r="J595" s="28">
        <v>4395</v>
      </c>
      <c r="K595" s="28">
        <v>798</v>
      </c>
      <c r="L595" s="28">
        <v>122</v>
      </c>
      <c r="M595" s="41">
        <v>82.69</v>
      </c>
      <c r="N595" s="41">
        <v>15.01</v>
      </c>
      <c r="O595" s="41">
        <v>2.2999999999999998</v>
      </c>
      <c r="P595" s="28">
        <v>60</v>
      </c>
      <c r="Q595" s="41">
        <v>3.29</v>
      </c>
      <c r="R595" s="28">
        <v>459</v>
      </c>
      <c r="S595" s="41">
        <v>8.39</v>
      </c>
      <c r="T595" s="28">
        <v>83</v>
      </c>
      <c r="U595" s="41">
        <v>1.52</v>
      </c>
      <c r="V595" s="28">
        <v>179</v>
      </c>
      <c r="W595" s="41">
        <v>3.27</v>
      </c>
      <c r="X595" s="28">
        <v>293</v>
      </c>
      <c r="Y595" s="41">
        <v>5.51</v>
      </c>
    </row>
    <row r="596" spans="2:25" ht="15" customHeight="1">
      <c r="B596" s="29">
        <v>142002</v>
      </c>
      <c r="C596" s="27" t="s">
        <v>915</v>
      </c>
      <c r="D596" s="28">
        <v>2099</v>
      </c>
      <c r="E596" s="41">
        <v>3.96</v>
      </c>
      <c r="F596" s="28">
        <v>1446</v>
      </c>
      <c r="G596" s="41">
        <v>68.89</v>
      </c>
      <c r="H596" s="28">
        <v>653</v>
      </c>
      <c r="I596" s="41">
        <v>31.11</v>
      </c>
      <c r="J596" s="28">
        <v>1634</v>
      </c>
      <c r="K596" s="28">
        <v>347</v>
      </c>
      <c r="L596" s="28">
        <v>61</v>
      </c>
      <c r="M596" s="41">
        <v>80.02</v>
      </c>
      <c r="N596" s="41">
        <v>16.989999999999998</v>
      </c>
      <c r="O596" s="41">
        <v>2.99</v>
      </c>
      <c r="P596" s="28">
        <v>25</v>
      </c>
      <c r="Q596" s="41">
        <v>3.62</v>
      </c>
      <c r="R596" s="28">
        <v>189</v>
      </c>
      <c r="S596" s="41">
        <v>9</v>
      </c>
      <c r="T596" s="28">
        <v>60</v>
      </c>
      <c r="U596" s="41">
        <v>2.86</v>
      </c>
      <c r="V596" s="28">
        <v>43</v>
      </c>
      <c r="W596" s="41">
        <v>2.0499999999999998</v>
      </c>
      <c r="X596" s="28">
        <v>164</v>
      </c>
      <c r="Y596" s="41">
        <v>8.0299999999999994</v>
      </c>
    </row>
    <row r="597" spans="2:25" ht="15" customHeight="1">
      <c r="B597" s="29">
        <v>142003</v>
      </c>
      <c r="C597" s="27" t="s">
        <v>916</v>
      </c>
      <c r="D597" s="28">
        <v>1080</v>
      </c>
      <c r="E597" s="41">
        <v>3.95</v>
      </c>
      <c r="F597" s="28">
        <v>861</v>
      </c>
      <c r="G597" s="41">
        <v>79.72</v>
      </c>
      <c r="H597" s="28">
        <v>219</v>
      </c>
      <c r="I597" s="41">
        <v>20.28</v>
      </c>
      <c r="J597" s="28">
        <v>709</v>
      </c>
      <c r="K597" s="28">
        <v>243</v>
      </c>
      <c r="L597" s="28">
        <v>57</v>
      </c>
      <c r="M597" s="41">
        <v>70.27</v>
      </c>
      <c r="N597" s="41">
        <v>24.08</v>
      </c>
      <c r="O597" s="41">
        <v>5.65</v>
      </c>
      <c r="P597" s="28">
        <v>19</v>
      </c>
      <c r="Q597" s="41">
        <v>5.51</v>
      </c>
      <c r="R597" s="28">
        <v>112</v>
      </c>
      <c r="S597" s="41">
        <v>10.37</v>
      </c>
      <c r="T597" s="28">
        <v>20</v>
      </c>
      <c r="U597" s="41">
        <v>1.85</v>
      </c>
      <c r="V597" s="28">
        <v>127</v>
      </c>
      <c r="W597" s="41">
        <v>11.76</v>
      </c>
      <c r="X597" s="28">
        <v>113</v>
      </c>
      <c r="Y597" s="41">
        <v>11.2</v>
      </c>
    </row>
    <row r="598" spans="2:25" ht="15" customHeight="1">
      <c r="B598" s="29">
        <v>142004</v>
      </c>
      <c r="C598" s="27" t="s">
        <v>917</v>
      </c>
      <c r="D598" s="28">
        <v>460</v>
      </c>
      <c r="E598" s="41">
        <v>3.69</v>
      </c>
      <c r="F598" s="28">
        <v>361</v>
      </c>
      <c r="G598" s="41">
        <v>78.48</v>
      </c>
      <c r="H598" s="28">
        <v>99</v>
      </c>
      <c r="I598" s="41">
        <v>21.52</v>
      </c>
      <c r="J598" s="28">
        <v>326</v>
      </c>
      <c r="K598" s="28">
        <v>93</v>
      </c>
      <c r="L598" s="28">
        <v>18</v>
      </c>
      <c r="M598" s="41">
        <v>74.599999999999994</v>
      </c>
      <c r="N598" s="41">
        <v>21.28</v>
      </c>
      <c r="O598" s="41">
        <v>4.12</v>
      </c>
      <c r="P598" s="28">
        <v>9</v>
      </c>
      <c r="Q598" s="41">
        <v>6.21</v>
      </c>
      <c r="R598" s="28">
        <v>39</v>
      </c>
      <c r="S598" s="41">
        <v>8.48</v>
      </c>
      <c r="T598" s="28">
        <v>15</v>
      </c>
      <c r="U598" s="41">
        <v>3.26</v>
      </c>
      <c r="V598" s="28">
        <v>13</v>
      </c>
      <c r="W598" s="41">
        <v>2.83</v>
      </c>
      <c r="X598" s="28">
        <v>56</v>
      </c>
      <c r="Y598" s="41">
        <v>12.81</v>
      </c>
    </row>
    <row r="599" spans="2:25" ht="15" customHeight="1">
      <c r="B599" s="29">
        <v>142005</v>
      </c>
      <c r="C599" s="27" t="s">
        <v>918</v>
      </c>
      <c r="D599" s="28">
        <v>884</v>
      </c>
      <c r="E599" s="41">
        <v>3.97</v>
      </c>
      <c r="F599" s="28">
        <v>635</v>
      </c>
      <c r="G599" s="41">
        <v>71.83</v>
      </c>
      <c r="H599" s="28">
        <v>249</v>
      </c>
      <c r="I599" s="41">
        <v>28.17</v>
      </c>
      <c r="J599" s="28">
        <v>548</v>
      </c>
      <c r="K599" s="28">
        <v>209</v>
      </c>
      <c r="L599" s="28">
        <v>57</v>
      </c>
      <c r="M599" s="41">
        <v>67.319999999999993</v>
      </c>
      <c r="N599" s="41">
        <v>25.68</v>
      </c>
      <c r="O599" s="41">
        <v>7</v>
      </c>
      <c r="P599" s="28">
        <v>29</v>
      </c>
      <c r="Q599" s="41">
        <v>9.76</v>
      </c>
      <c r="R599" s="28">
        <v>104</v>
      </c>
      <c r="S599" s="41">
        <v>11.76</v>
      </c>
      <c r="T599" s="28">
        <v>5</v>
      </c>
      <c r="U599" s="41">
        <v>0.56999999999999995</v>
      </c>
      <c r="V599" s="28">
        <v>124</v>
      </c>
      <c r="W599" s="41">
        <v>14.03</v>
      </c>
      <c r="X599" s="28">
        <v>93</v>
      </c>
      <c r="Y599" s="41">
        <v>11.43</v>
      </c>
    </row>
    <row r="600" spans="2:25" ht="15" customHeight="1">
      <c r="B600" s="29">
        <v>142006</v>
      </c>
      <c r="C600" s="27" t="s">
        <v>390</v>
      </c>
      <c r="D600" s="28">
        <v>3794</v>
      </c>
      <c r="E600" s="41">
        <v>3.74</v>
      </c>
      <c r="F600" s="28">
        <v>2325</v>
      </c>
      <c r="G600" s="41">
        <v>61.28</v>
      </c>
      <c r="H600" s="28">
        <v>1469</v>
      </c>
      <c r="I600" s="41">
        <v>38.72</v>
      </c>
      <c r="J600" s="28">
        <v>3086</v>
      </c>
      <c r="K600" s="28">
        <v>480</v>
      </c>
      <c r="L600" s="28">
        <v>78</v>
      </c>
      <c r="M600" s="41">
        <v>84.69</v>
      </c>
      <c r="N600" s="41">
        <v>13.17</v>
      </c>
      <c r="O600" s="41">
        <v>2.14</v>
      </c>
      <c r="P600" s="28">
        <v>48</v>
      </c>
      <c r="Q600" s="41">
        <v>4.4000000000000004</v>
      </c>
      <c r="R600" s="28">
        <v>309</v>
      </c>
      <c r="S600" s="41">
        <v>8.14</v>
      </c>
      <c r="T600" s="28">
        <v>48</v>
      </c>
      <c r="U600" s="41">
        <v>1.27</v>
      </c>
      <c r="V600" s="28">
        <v>127</v>
      </c>
      <c r="W600" s="41">
        <v>3.35</v>
      </c>
      <c r="X600" s="28">
        <v>154</v>
      </c>
      <c r="Y600" s="41">
        <v>4.2300000000000004</v>
      </c>
    </row>
    <row r="601" spans="2:25" ht="15" customHeight="1">
      <c r="B601" s="29">
        <v>142101</v>
      </c>
      <c r="C601" s="27" t="s">
        <v>477</v>
      </c>
      <c r="D601" s="28">
        <v>545</v>
      </c>
      <c r="E601" s="41">
        <v>3.72</v>
      </c>
      <c r="F601" s="28">
        <v>380</v>
      </c>
      <c r="G601" s="41">
        <v>69.72</v>
      </c>
      <c r="H601" s="28">
        <v>165</v>
      </c>
      <c r="I601" s="41">
        <v>30.28</v>
      </c>
      <c r="J601" s="28">
        <v>459</v>
      </c>
      <c r="K601" s="28">
        <v>68</v>
      </c>
      <c r="L601" s="28">
        <v>4</v>
      </c>
      <c r="M601" s="41">
        <v>86.44</v>
      </c>
      <c r="N601" s="41">
        <v>12.81</v>
      </c>
      <c r="O601" s="41">
        <v>0.75</v>
      </c>
      <c r="P601" s="28">
        <v>3</v>
      </c>
      <c r="Q601" s="41">
        <v>1.9</v>
      </c>
      <c r="R601" s="28">
        <v>26</v>
      </c>
      <c r="S601" s="41">
        <v>4.7699999999999996</v>
      </c>
      <c r="T601" s="28">
        <v>12</v>
      </c>
      <c r="U601" s="41">
        <v>2.2000000000000002</v>
      </c>
      <c r="V601" s="28">
        <v>2</v>
      </c>
      <c r="W601" s="41">
        <v>0.37</v>
      </c>
      <c r="X601" s="28">
        <v>36</v>
      </c>
      <c r="Y601" s="41">
        <v>6.78</v>
      </c>
    </row>
    <row r="602" spans="2:25" ht="15" customHeight="1">
      <c r="B602" s="29">
        <v>142102</v>
      </c>
      <c r="C602" s="27" t="s">
        <v>889</v>
      </c>
      <c r="D602" s="28">
        <v>4428</v>
      </c>
      <c r="E602" s="41">
        <v>3.65</v>
      </c>
      <c r="F602" s="28">
        <v>2644</v>
      </c>
      <c r="G602" s="41">
        <v>59.71</v>
      </c>
      <c r="H602" s="28">
        <v>1784</v>
      </c>
      <c r="I602" s="41">
        <v>40.29</v>
      </c>
      <c r="J602" s="28">
        <v>4010</v>
      </c>
      <c r="K602" s="28">
        <v>371</v>
      </c>
      <c r="L602" s="28">
        <v>20</v>
      </c>
      <c r="M602" s="41">
        <v>91.12</v>
      </c>
      <c r="N602" s="41">
        <v>8.43</v>
      </c>
      <c r="O602" s="41">
        <v>0.45</v>
      </c>
      <c r="P602" s="28">
        <v>18</v>
      </c>
      <c r="Q602" s="41">
        <v>1.45</v>
      </c>
      <c r="R602" s="28">
        <v>142</v>
      </c>
      <c r="S602" s="41">
        <v>3.21</v>
      </c>
      <c r="T602" s="28">
        <v>24</v>
      </c>
      <c r="U602" s="41">
        <v>0.54</v>
      </c>
      <c r="V602" s="28">
        <v>48</v>
      </c>
      <c r="W602" s="41">
        <v>1.08</v>
      </c>
      <c r="X602" s="28">
        <v>180</v>
      </c>
      <c r="Y602" s="41">
        <v>4.09</v>
      </c>
    </row>
    <row r="603" spans="2:25" ht="15" customHeight="1">
      <c r="B603" s="29">
        <v>142103</v>
      </c>
      <c r="C603" s="27" t="s">
        <v>446</v>
      </c>
      <c r="D603" s="28">
        <v>502</v>
      </c>
      <c r="E603" s="41">
        <v>3.84</v>
      </c>
      <c r="F603" s="28">
        <v>342</v>
      </c>
      <c r="G603" s="41">
        <v>68.13</v>
      </c>
      <c r="H603" s="28">
        <v>160</v>
      </c>
      <c r="I603" s="41">
        <v>31.87</v>
      </c>
      <c r="J603" s="28">
        <v>443</v>
      </c>
      <c r="K603" s="28">
        <v>46</v>
      </c>
      <c r="L603" s="28">
        <v>5</v>
      </c>
      <c r="M603" s="41">
        <v>89.68</v>
      </c>
      <c r="N603" s="41">
        <v>9.31</v>
      </c>
      <c r="O603" s="41">
        <v>1.01</v>
      </c>
      <c r="P603" s="28">
        <v>5</v>
      </c>
      <c r="Q603" s="41">
        <v>3.4</v>
      </c>
      <c r="R603" s="28">
        <v>12</v>
      </c>
      <c r="S603" s="41">
        <v>2.39</v>
      </c>
      <c r="T603" s="28">
        <v>2</v>
      </c>
      <c r="U603" s="41">
        <v>0.4</v>
      </c>
      <c r="V603" s="28">
        <v>0</v>
      </c>
      <c r="W603" s="41">
        <v>0</v>
      </c>
      <c r="X603" s="28">
        <v>37</v>
      </c>
      <c r="Y603" s="41">
        <v>7.49</v>
      </c>
    </row>
    <row r="604" spans="2:25" ht="15" customHeight="1">
      <c r="B604" s="29">
        <v>142104</v>
      </c>
      <c r="C604" s="27" t="s">
        <v>919</v>
      </c>
      <c r="D604" s="28">
        <v>4901</v>
      </c>
      <c r="E604" s="41">
        <v>3.64</v>
      </c>
      <c r="F604" s="28">
        <v>2909</v>
      </c>
      <c r="G604" s="41">
        <v>59.36</v>
      </c>
      <c r="H604" s="28">
        <v>1992</v>
      </c>
      <c r="I604" s="41">
        <v>40.64</v>
      </c>
      <c r="J604" s="28">
        <v>4197</v>
      </c>
      <c r="K604" s="28">
        <v>612</v>
      </c>
      <c r="L604" s="28">
        <v>60</v>
      </c>
      <c r="M604" s="41">
        <v>86.2</v>
      </c>
      <c r="N604" s="41">
        <v>12.57</v>
      </c>
      <c r="O604" s="41">
        <v>1.23</v>
      </c>
      <c r="P604" s="28">
        <v>30</v>
      </c>
      <c r="Q604" s="41">
        <v>2.19</v>
      </c>
      <c r="R604" s="28">
        <v>243</v>
      </c>
      <c r="S604" s="41">
        <v>4.96</v>
      </c>
      <c r="T604" s="28">
        <v>62</v>
      </c>
      <c r="U604" s="41">
        <v>1.27</v>
      </c>
      <c r="V604" s="28">
        <v>77</v>
      </c>
      <c r="W604" s="41">
        <v>1.57</v>
      </c>
      <c r="X604" s="28">
        <v>337</v>
      </c>
      <c r="Y604" s="41">
        <v>6.92</v>
      </c>
    </row>
    <row r="605" spans="2:25" ht="15" customHeight="1">
      <c r="B605" s="29">
        <v>142201</v>
      </c>
      <c r="C605" s="27" t="s">
        <v>920</v>
      </c>
      <c r="D605" s="28">
        <v>4405</v>
      </c>
      <c r="E605" s="41">
        <v>3.77</v>
      </c>
      <c r="F605" s="28">
        <v>2814</v>
      </c>
      <c r="G605" s="41">
        <v>63.88</v>
      </c>
      <c r="H605" s="28">
        <v>1591</v>
      </c>
      <c r="I605" s="41">
        <v>36.119999999999997</v>
      </c>
      <c r="J605" s="28">
        <v>3273</v>
      </c>
      <c r="K605" s="28">
        <v>792</v>
      </c>
      <c r="L605" s="28">
        <v>259</v>
      </c>
      <c r="M605" s="41">
        <v>75.69</v>
      </c>
      <c r="N605" s="41">
        <v>18.32</v>
      </c>
      <c r="O605" s="41">
        <v>5.99</v>
      </c>
      <c r="P605" s="28">
        <v>59</v>
      </c>
      <c r="Q605" s="41">
        <v>3.8</v>
      </c>
      <c r="R605" s="28">
        <v>537</v>
      </c>
      <c r="S605" s="41">
        <v>12.19</v>
      </c>
      <c r="T605" s="28">
        <v>340</v>
      </c>
      <c r="U605" s="41">
        <v>7.72</v>
      </c>
      <c r="V605" s="28">
        <v>205</v>
      </c>
      <c r="W605" s="41">
        <v>4.6500000000000004</v>
      </c>
      <c r="X605" s="28">
        <v>266</v>
      </c>
      <c r="Y605" s="41">
        <v>6.15</v>
      </c>
    </row>
    <row r="606" spans="2:25" ht="15" customHeight="1">
      <c r="B606" s="29">
        <v>142202</v>
      </c>
      <c r="C606" s="27" t="s">
        <v>728</v>
      </c>
      <c r="D606" s="28">
        <v>2302</v>
      </c>
      <c r="E606" s="41">
        <v>3.75</v>
      </c>
      <c r="F606" s="28">
        <v>1504</v>
      </c>
      <c r="G606" s="41">
        <v>65.33</v>
      </c>
      <c r="H606" s="28">
        <v>798</v>
      </c>
      <c r="I606" s="41">
        <v>34.67</v>
      </c>
      <c r="J606" s="28">
        <v>1499</v>
      </c>
      <c r="K606" s="28">
        <v>523</v>
      </c>
      <c r="L606" s="28">
        <v>246</v>
      </c>
      <c r="M606" s="41">
        <v>66.09</v>
      </c>
      <c r="N606" s="41">
        <v>23.06</v>
      </c>
      <c r="O606" s="41">
        <v>10.85</v>
      </c>
      <c r="P606" s="28">
        <v>68</v>
      </c>
      <c r="Q606" s="41">
        <v>9.0299999999999994</v>
      </c>
      <c r="R606" s="28">
        <v>241</v>
      </c>
      <c r="S606" s="41">
        <v>10.47</v>
      </c>
      <c r="T606" s="28">
        <v>298</v>
      </c>
      <c r="U606" s="41">
        <v>12.95</v>
      </c>
      <c r="V606" s="28">
        <v>206</v>
      </c>
      <c r="W606" s="41">
        <v>8.9499999999999993</v>
      </c>
      <c r="X606" s="28">
        <v>276</v>
      </c>
      <c r="Y606" s="41">
        <v>12.17</v>
      </c>
    </row>
    <row r="607" spans="2:25" ht="15" customHeight="1">
      <c r="B607" s="29">
        <v>142203</v>
      </c>
      <c r="C607" s="27" t="s">
        <v>921</v>
      </c>
      <c r="D607" s="28">
        <v>1095</v>
      </c>
      <c r="E607" s="41">
        <v>3.91</v>
      </c>
      <c r="F607" s="28">
        <v>739</v>
      </c>
      <c r="G607" s="41">
        <v>67.489999999999995</v>
      </c>
      <c r="H607" s="28">
        <v>356</v>
      </c>
      <c r="I607" s="41">
        <v>32.51</v>
      </c>
      <c r="J607" s="28">
        <v>697</v>
      </c>
      <c r="K607" s="28">
        <v>276</v>
      </c>
      <c r="L607" s="28">
        <v>111</v>
      </c>
      <c r="M607" s="41">
        <v>64.3</v>
      </c>
      <c r="N607" s="41">
        <v>25.46</v>
      </c>
      <c r="O607" s="41">
        <v>10.24</v>
      </c>
      <c r="P607" s="28">
        <v>22</v>
      </c>
      <c r="Q607" s="41">
        <v>5.79</v>
      </c>
      <c r="R607" s="28">
        <v>159</v>
      </c>
      <c r="S607" s="41">
        <v>14.52</v>
      </c>
      <c r="T607" s="28">
        <v>117</v>
      </c>
      <c r="U607" s="41">
        <v>10.68</v>
      </c>
      <c r="V607" s="28">
        <v>124</v>
      </c>
      <c r="W607" s="41">
        <v>11.32</v>
      </c>
      <c r="X607" s="28">
        <v>111</v>
      </c>
      <c r="Y607" s="41">
        <v>10.24</v>
      </c>
    </row>
    <row r="608" spans="2:25" ht="15" customHeight="1">
      <c r="B608" s="29">
        <v>142204</v>
      </c>
      <c r="C608" s="27" t="s">
        <v>922</v>
      </c>
      <c r="D608" s="28">
        <v>1128</v>
      </c>
      <c r="E608" s="41">
        <v>3.61</v>
      </c>
      <c r="F608" s="28">
        <v>865</v>
      </c>
      <c r="G608" s="41">
        <v>76.680000000000007</v>
      </c>
      <c r="H608" s="28">
        <v>263</v>
      </c>
      <c r="I608" s="41">
        <v>23.32</v>
      </c>
      <c r="J608" s="28">
        <v>715</v>
      </c>
      <c r="K608" s="28">
        <v>279</v>
      </c>
      <c r="L608" s="28">
        <v>115</v>
      </c>
      <c r="M608" s="41">
        <v>64.47</v>
      </c>
      <c r="N608" s="41">
        <v>25.16</v>
      </c>
      <c r="O608" s="41">
        <v>10.37</v>
      </c>
      <c r="P608" s="28">
        <v>25</v>
      </c>
      <c r="Q608" s="41">
        <v>6.7</v>
      </c>
      <c r="R608" s="28">
        <v>107</v>
      </c>
      <c r="S608" s="41">
        <v>9.49</v>
      </c>
      <c r="T608" s="28">
        <v>181</v>
      </c>
      <c r="U608" s="41">
        <v>16.05</v>
      </c>
      <c r="V608" s="28">
        <v>105</v>
      </c>
      <c r="W608" s="41">
        <v>9.31</v>
      </c>
      <c r="X608" s="28">
        <v>126</v>
      </c>
      <c r="Y608" s="41">
        <v>11.36</v>
      </c>
    </row>
    <row r="609" spans="2:25" ht="15" customHeight="1">
      <c r="B609" s="29">
        <v>142301</v>
      </c>
      <c r="C609" s="27" t="s">
        <v>923</v>
      </c>
      <c r="D609" s="28">
        <v>2059</v>
      </c>
      <c r="E609" s="41">
        <v>3.49</v>
      </c>
      <c r="F609" s="28">
        <v>1410</v>
      </c>
      <c r="G609" s="41">
        <v>68.48</v>
      </c>
      <c r="H609" s="28">
        <v>649</v>
      </c>
      <c r="I609" s="41">
        <v>31.52</v>
      </c>
      <c r="J609" s="28">
        <v>1605</v>
      </c>
      <c r="K609" s="28">
        <v>324</v>
      </c>
      <c r="L609" s="28">
        <v>55</v>
      </c>
      <c r="M609" s="41">
        <v>80.900000000000006</v>
      </c>
      <c r="N609" s="41">
        <v>16.329999999999998</v>
      </c>
      <c r="O609" s="41">
        <v>2.77</v>
      </c>
      <c r="P609" s="28">
        <v>26</v>
      </c>
      <c r="Q609" s="41">
        <v>4.71</v>
      </c>
      <c r="R609" s="28">
        <v>60</v>
      </c>
      <c r="S609" s="41">
        <v>2.91</v>
      </c>
      <c r="T609" s="28">
        <v>67</v>
      </c>
      <c r="U609" s="41">
        <v>3.25</v>
      </c>
      <c r="V609" s="28">
        <v>134</v>
      </c>
      <c r="W609" s="41">
        <v>6.51</v>
      </c>
      <c r="X609" s="28">
        <v>171</v>
      </c>
      <c r="Y609" s="41">
        <v>8.6199999999999992</v>
      </c>
    </row>
    <row r="610" spans="2:25" ht="15" customHeight="1">
      <c r="B610" s="29">
        <v>142302</v>
      </c>
      <c r="C610" s="27" t="s">
        <v>924</v>
      </c>
      <c r="D610" s="28">
        <v>1010</v>
      </c>
      <c r="E610" s="41">
        <v>3.78</v>
      </c>
      <c r="F610" s="28">
        <v>727</v>
      </c>
      <c r="G610" s="41">
        <v>71.98</v>
      </c>
      <c r="H610" s="28">
        <v>283</v>
      </c>
      <c r="I610" s="41">
        <v>28.02</v>
      </c>
      <c r="J610" s="28">
        <v>825</v>
      </c>
      <c r="K610" s="28">
        <v>144</v>
      </c>
      <c r="L610" s="28">
        <v>20</v>
      </c>
      <c r="M610" s="41">
        <v>83.42</v>
      </c>
      <c r="N610" s="41">
        <v>14.56</v>
      </c>
      <c r="O610" s="41">
        <v>2.02</v>
      </c>
      <c r="P610" s="28">
        <v>22</v>
      </c>
      <c r="Q610" s="41">
        <v>6.47</v>
      </c>
      <c r="R610" s="28">
        <v>57</v>
      </c>
      <c r="S610" s="41">
        <v>5.64</v>
      </c>
      <c r="T610" s="28">
        <v>19</v>
      </c>
      <c r="U610" s="41">
        <v>1.88</v>
      </c>
      <c r="V610" s="28">
        <v>10</v>
      </c>
      <c r="W610" s="41">
        <v>0.99</v>
      </c>
      <c r="X610" s="28">
        <v>83</v>
      </c>
      <c r="Y610" s="41">
        <v>8.39</v>
      </c>
    </row>
    <row r="611" spans="2:25" ht="15" customHeight="1">
      <c r="B611" s="29">
        <v>150101</v>
      </c>
      <c r="C611" s="27" t="s">
        <v>925</v>
      </c>
      <c r="D611" s="28">
        <v>9235</v>
      </c>
      <c r="E611" s="41">
        <v>3.02</v>
      </c>
      <c r="F611" s="28">
        <v>5184</v>
      </c>
      <c r="G611" s="41">
        <v>56.13</v>
      </c>
      <c r="H611" s="28">
        <v>4051</v>
      </c>
      <c r="I611" s="41">
        <v>43.87</v>
      </c>
      <c r="J611" s="28">
        <v>6206</v>
      </c>
      <c r="K611" s="28">
        <v>2056</v>
      </c>
      <c r="L611" s="28">
        <v>769</v>
      </c>
      <c r="M611" s="41">
        <v>68.72</v>
      </c>
      <c r="N611" s="41">
        <v>22.77</v>
      </c>
      <c r="O611" s="41">
        <v>8.52</v>
      </c>
      <c r="P611" s="28">
        <v>323</v>
      </c>
      <c r="Q611" s="41">
        <v>14.16</v>
      </c>
      <c r="R611" s="28">
        <v>573</v>
      </c>
      <c r="S611" s="41">
        <v>6.2</v>
      </c>
      <c r="T611" s="28">
        <v>1207</v>
      </c>
      <c r="U611" s="41">
        <v>13.07</v>
      </c>
      <c r="V611" s="28">
        <v>1205</v>
      </c>
      <c r="W611" s="41">
        <v>13.05</v>
      </c>
      <c r="X611" s="28">
        <v>535</v>
      </c>
      <c r="Y611" s="41">
        <v>5.92</v>
      </c>
    </row>
    <row r="612" spans="2:25" ht="15" customHeight="1">
      <c r="B612" s="29">
        <v>150102</v>
      </c>
      <c r="C612" s="27" t="s">
        <v>926</v>
      </c>
      <c r="D612" s="28">
        <v>1603</v>
      </c>
      <c r="E612" s="41">
        <v>3.77</v>
      </c>
      <c r="F612" s="28">
        <v>895</v>
      </c>
      <c r="G612" s="41">
        <v>55.83</v>
      </c>
      <c r="H612" s="28">
        <v>708</v>
      </c>
      <c r="I612" s="41">
        <v>44.17</v>
      </c>
      <c r="J612" s="28">
        <v>909</v>
      </c>
      <c r="K612" s="28">
        <v>395</v>
      </c>
      <c r="L612" s="28">
        <v>269</v>
      </c>
      <c r="M612" s="41">
        <v>57.79</v>
      </c>
      <c r="N612" s="41">
        <v>25.11</v>
      </c>
      <c r="O612" s="41">
        <v>17.100000000000001</v>
      </c>
      <c r="P612" s="28">
        <v>54</v>
      </c>
      <c r="Q612" s="41">
        <v>10.130000000000001</v>
      </c>
      <c r="R612" s="28">
        <v>167</v>
      </c>
      <c r="S612" s="41">
        <v>10.42</v>
      </c>
      <c r="T612" s="28">
        <v>305</v>
      </c>
      <c r="U612" s="41">
        <v>19.03</v>
      </c>
      <c r="V612" s="28">
        <v>374</v>
      </c>
      <c r="W612" s="41">
        <v>23.33</v>
      </c>
      <c r="X612" s="28">
        <v>135</v>
      </c>
      <c r="Y612" s="41">
        <v>8.58</v>
      </c>
    </row>
    <row r="613" spans="2:25" ht="15" customHeight="1">
      <c r="B613" s="29">
        <v>150103</v>
      </c>
      <c r="C613" s="27" t="s">
        <v>927</v>
      </c>
      <c r="D613" s="28">
        <v>1557</v>
      </c>
      <c r="E613" s="41">
        <v>3.99</v>
      </c>
      <c r="F613" s="28">
        <v>838</v>
      </c>
      <c r="G613" s="41">
        <v>53.82</v>
      </c>
      <c r="H613" s="28">
        <v>719</v>
      </c>
      <c r="I613" s="41">
        <v>46.18</v>
      </c>
      <c r="J613" s="28">
        <v>1088</v>
      </c>
      <c r="K613" s="28">
        <v>276</v>
      </c>
      <c r="L613" s="28">
        <v>115</v>
      </c>
      <c r="M613" s="41">
        <v>73.56</v>
      </c>
      <c r="N613" s="41">
        <v>18.66</v>
      </c>
      <c r="O613" s="41">
        <v>7.78</v>
      </c>
      <c r="P613" s="28">
        <v>32</v>
      </c>
      <c r="Q613" s="41">
        <v>6.04</v>
      </c>
      <c r="R613" s="28">
        <v>154</v>
      </c>
      <c r="S613" s="41">
        <v>9.89</v>
      </c>
      <c r="T613" s="28">
        <v>160</v>
      </c>
      <c r="U613" s="41">
        <v>10.28</v>
      </c>
      <c r="V613" s="28">
        <v>88</v>
      </c>
      <c r="W613" s="41">
        <v>5.65</v>
      </c>
      <c r="X613" s="28">
        <v>117</v>
      </c>
      <c r="Y613" s="41">
        <v>7.91</v>
      </c>
    </row>
    <row r="614" spans="2:25" ht="15" customHeight="1">
      <c r="B614" s="29">
        <v>150104</v>
      </c>
      <c r="C614" s="27" t="s">
        <v>928</v>
      </c>
      <c r="D614" s="28">
        <v>3687</v>
      </c>
      <c r="E614" s="41">
        <v>3.55</v>
      </c>
      <c r="F614" s="28">
        <v>2153</v>
      </c>
      <c r="G614" s="41">
        <v>58.39</v>
      </c>
      <c r="H614" s="28">
        <v>1534</v>
      </c>
      <c r="I614" s="41">
        <v>41.61</v>
      </c>
      <c r="J614" s="28">
        <v>2078</v>
      </c>
      <c r="K614" s="28">
        <v>935</v>
      </c>
      <c r="L614" s="28">
        <v>567</v>
      </c>
      <c r="M614" s="41">
        <v>58.04</v>
      </c>
      <c r="N614" s="41">
        <v>26.12</v>
      </c>
      <c r="O614" s="41">
        <v>15.84</v>
      </c>
      <c r="P614" s="28">
        <v>79</v>
      </c>
      <c r="Q614" s="41">
        <v>6.91</v>
      </c>
      <c r="R614" s="28">
        <v>323</v>
      </c>
      <c r="S614" s="41">
        <v>8.76</v>
      </c>
      <c r="T614" s="28">
        <v>822</v>
      </c>
      <c r="U614" s="41">
        <v>22.29</v>
      </c>
      <c r="V614" s="28">
        <v>754</v>
      </c>
      <c r="W614" s="41">
        <v>20.45</v>
      </c>
      <c r="X614" s="28">
        <v>307</v>
      </c>
      <c r="Y614" s="41">
        <v>8.58</v>
      </c>
    </row>
    <row r="615" spans="2:25" ht="15" customHeight="1">
      <c r="B615" s="29">
        <v>150105</v>
      </c>
      <c r="C615" s="27" t="s">
        <v>929</v>
      </c>
      <c r="D615" s="28">
        <v>1724</v>
      </c>
      <c r="E615" s="41">
        <v>3.73</v>
      </c>
      <c r="F615" s="28">
        <v>1059</v>
      </c>
      <c r="G615" s="41">
        <v>61.43</v>
      </c>
      <c r="H615" s="28">
        <v>665</v>
      </c>
      <c r="I615" s="41">
        <v>38.57</v>
      </c>
      <c r="J615" s="28">
        <v>781</v>
      </c>
      <c r="K615" s="28">
        <v>476</v>
      </c>
      <c r="L615" s="28">
        <v>423</v>
      </c>
      <c r="M615" s="41">
        <v>46.49</v>
      </c>
      <c r="N615" s="41">
        <v>28.33</v>
      </c>
      <c r="O615" s="41">
        <v>25.18</v>
      </c>
      <c r="P615" s="28">
        <v>72</v>
      </c>
      <c r="Q615" s="41">
        <v>12.02</v>
      </c>
      <c r="R615" s="28">
        <v>216</v>
      </c>
      <c r="S615" s="41">
        <v>12.53</v>
      </c>
      <c r="T615" s="28">
        <v>508</v>
      </c>
      <c r="U615" s="41">
        <v>29.47</v>
      </c>
      <c r="V615" s="28">
        <v>568</v>
      </c>
      <c r="W615" s="41">
        <v>32.950000000000003</v>
      </c>
      <c r="X615" s="28">
        <v>131</v>
      </c>
      <c r="Y615" s="41">
        <v>7.8</v>
      </c>
    </row>
    <row r="616" spans="2:25" ht="15" customHeight="1">
      <c r="B616" s="29">
        <v>150106</v>
      </c>
      <c r="C616" s="27" t="s">
        <v>930</v>
      </c>
      <c r="D616" s="28">
        <v>3124</v>
      </c>
      <c r="E616" s="41">
        <v>3.98</v>
      </c>
      <c r="F616" s="28">
        <v>1541</v>
      </c>
      <c r="G616" s="41">
        <v>49.33</v>
      </c>
      <c r="H616" s="28">
        <v>1583</v>
      </c>
      <c r="I616" s="41">
        <v>50.67</v>
      </c>
      <c r="J616" s="28">
        <v>2037</v>
      </c>
      <c r="K616" s="28">
        <v>648</v>
      </c>
      <c r="L616" s="28">
        <v>396</v>
      </c>
      <c r="M616" s="41">
        <v>66.11</v>
      </c>
      <c r="N616" s="41">
        <v>21.03</v>
      </c>
      <c r="O616" s="41">
        <v>12.85</v>
      </c>
      <c r="P616" s="28">
        <v>52</v>
      </c>
      <c r="Q616" s="41">
        <v>4.63</v>
      </c>
      <c r="R616" s="28">
        <v>315</v>
      </c>
      <c r="S616" s="41">
        <v>10.08</v>
      </c>
      <c r="T616" s="28">
        <v>470</v>
      </c>
      <c r="U616" s="41">
        <v>15.04</v>
      </c>
      <c r="V616" s="28">
        <v>608</v>
      </c>
      <c r="W616" s="41">
        <v>19.46</v>
      </c>
      <c r="X616" s="28">
        <v>139</v>
      </c>
      <c r="Y616" s="41">
        <v>4.51</v>
      </c>
    </row>
    <row r="617" spans="2:25" ht="15" customHeight="1">
      <c r="B617" s="29">
        <v>150107</v>
      </c>
      <c r="C617" s="27" t="s">
        <v>931</v>
      </c>
      <c r="D617" s="28">
        <v>1597</v>
      </c>
      <c r="E617" s="41">
        <v>3.92</v>
      </c>
      <c r="F617" s="28">
        <v>815</v>
      </c>
      <c r="G617" s="41">
        <v>51.03</v>
      </c>
      <c r="H617" s="28">
        <v>782</v>
      </c>
      <c r="I617" s="41">
        <v>48.97</v>
      </c>
      <c r="J617" s="28">
        <v>1094</v>
      </c>
      <c r="K617" s="28">
        <v>328</v>
      </c>
      <c r="L617" s="28">
        <v>114</v>
      </c>
      <c r="M617" s="41">
        <v>71.22</v>
      </c>
      <c r="N617" s="41">
        <v>21.35</v>
      </c>
      <c r="O617" s="41">
        <v>7.42</v>
      </c>
      <c r="P617" s="28">
        <v>34</v>
      </c>
      <c r="Q617" s="41">
        <v>6.27</v>
      </c>
      <c r="R617" s="28">
        <v>163</v>
      </c>
      <c r="S617" s="41">
        <v>10.210000000000001</v>
      </c>
      <c r="T617" s="28">
        <v>149</v>
      </c>
      <c r="U617" s="41">
        <v>9.33</v>
      </c>
      <c r="V617" s="28">
        <v>133</v>
      </c>
      <c r="W617" s="41">
        <v>8.33</v>
      </c>
      <c r="X617" s="28">
        <v>121</v>
      </c>
      <c r="Y617" s="41">
        <v>7.88</v>
      </c>
    </row>
    <row r="618" spans="2:25" ht="15" customHeight="1">
      <c r="B618" s="29">
        <v>150108</v>
      </c>
      <c r="C618" s="27" t="s">
        <v>932</v>
      </c>
      <c r="D618" s="28">
        <v>2158</v>
      </c>
      <c r="E618" s="41">
        <v>3.75</v>
      </c>
      <c r="F618" s="28">
        <v>1383</v>
      </c>
      <c r="G618" s="41">
        <v>64.09</v>
      </c>
      <c r="H618" s="28">
        <v>775</v>
      </c>
      <c r="I618" s="41">
        <v>35.909999999999997</v>
      </c>
      <c r="J618" s="28">
        <v>928</v>
      </c>
      <c r="K618" s="28">
        <v>580</v>
      </c>
      <c r="L618" s="28">
        <v>566</v>
      </c>
      <c r="M618" s="41">
        <v>44.74</v>
      </c>
      <c r="N618" s="41">
        <v>27.97</v>
      </c>
      <c r="O618" s="41">
        <v>27.29</v>
      </c>
      <c r="P618" s="28">
        <v>64</v>
      </c>
      <c r="Q618" s="41">
        <v>8.91</v>
      </c>
      <c r="R618" s="28">
        <v>300</v>
      </c>
      <c r="S618" s="41">
        <v>13.9</v>
      </c>
      <c r="T618" s="28">
        <v>800</v>
      </c>
      <c r="U618" s="41">
        <v>37.07</v>
      </c>
      <c r="V618" s="28">
        <v>625</v>
      </c>
      <c r="W618" s="41">
        <v>28.96</v>
      </c>
      <c r="X618" s="28">
        <v>163</v>
      </c>
      <c r="Y618" s="41">
        <v>7.86</v>
      </c>
    </row>
    <row r="619" spans="2:25" ht="15" customHeight="1">
      <c r="B619" s="29">
        <v>150201</v>
      </c>
      <c r="C619" s="27" t="s">
        <v>933</v>
      </c>
      <c r="D619" s="28">
        <v>5095</v>
      </c>
      <c r="E619" s="41">
        <v>3.86</v>
      </c>
      <c r="F619" s="28">
        <v>2343</v>
      </c>
      <c r="G619" s="41">
        <v>45.99</v>
      </c>
      <c r="H619" s="28">
        <v>2752</v>
      </c>
      <c r="I619" s="41">
        <v>54.01</v>
      </c>
      <c r="J619" s="28">
        <v>4086</v>
      </c>
      <c r="K619" s="28">
        <v>648</v>
      </c>
      <c r="L619" s="28">
        <v>172</v>
      </c>
      <c r="M619" s="41">
        <v>83.29</v>
      </c>
      <c r="N619" s="41">
        <v>13.21</v>
      </c>
      <c r="O619" s="41">
        <v>3.51</v>
      </c>
      <c r="P619" s="28">
        <v>68</v>
      </c>
      <c r="Q619" s="41">
        <v>4.04</v>
      </c>
      <c r="R619" s="28">
        <v>360</v>
      </c>
      <c r="S619" s="41">
        <v>7.07</v>
      </c>
      <c r="T619" s="28">
        <v>230</v>
      </c>
      <c r="U619" s="41">
        <v>4.51</v>
      </c>
      <c r="V619" s="28">
        <v>197</v>
      </c>
      <c r="W619" s="41">
        <v>3.87</v>
      </c>
      <c r="X619" s="28">
        <v>200</v>
      </c>
      <c r="Y619" s="41">
        <v>4.08</v>
      </c>
    </row>
    <row r="620" spans="2:25" ht="15" customHeight="1">
      <c r="B620" s="29">
        <v>150202</v>
      </c>
      <c r="C620" s="27" t="s">
        <v>934</v>
      </c>
      <c r="D620" s="28">
        <v>293</v>
      </c>
      <c r="E620" s="41">
        <v>3.78</v>
      </c>
      <c r="F620" s="28">
        <v>118</v>
      </c>
      <c r="G620" s="41">
        <v>40.270000000000003</v>
      </c>
      <c r="H620" s="28">
        <v>175</v>
      </c>
      <c r="I620" s="41">
        <v>59.73</v>
      </c>
      <c r="J620" s="28">
        <v>255</v>
      </c>
      <c r="K620" s="28">
        <v>23</v>
      </c>
      <c r="L620" s="28">
        <v>0</v>
      </c>
      <c r="M620" s="41">
        <v>91.73</v>
      </c>
      <c r="N620" s="41">
        <v>8.27</v>
      </c>
      <c r="O620" s="41">
        <v>0</v>
      </c>
      <c r="P620" s="28">
        <v>1</v>
      </c>
      <c r="Q620" s="41">
        <v>1.1599999999999999</v>
      </c>
      <c r="R620" s="28">
        <v>7</v>
      </c>
      <c r="S620" s="41">
        <v>2.39</v>
      </c>
      <c r="T620" s="28">
        <v>1</v>
      </c>
      <c r="U620" s="41">
        <v>0.34</v>
      </c>
      <c r="V620" s="28">
        <v>0</v>
      </c>
      <c r="W620" s="41">
        <v>0</v>
      </c>
      <c r="X620" s="28">
        <v>14</v>
      </c>
      <c r="Y620" s="41">
        <v>5.04</v>
      </c>
    </row>
    <row r="621" spans="2:25" ht="15" customHeight="1">
      <c r="B621" s="29">
        <v>150301</v>
      </c>
      <c r="C621" s="27" t="s">
        <v>935</v>
      </c>
      <c r="D621" s="28">
        <v>48881</v>
      </c>
      <c r="E621" s="41">
        <v>3.24</v>
      </c>
      <c r="F621" s="28">
        <v>30391</v>
      </c>
      <c r="G621" s="41">
        <v>62.17</v>
      </c>
      <c r="H621" s="28">
        <v>18490</v>
      </c>
      <c r="I621" s="41">
        <v>37.83</v>
      </c>
      <c r="J621" s="28">
        <v>40607</v>
      </c>
      <c r="K621" s="28">
        <v>4077</v>
      </c>
      <c r="L621" s="28">
        <v>844</v>
      </c>
      <c r="M621" s="41">
        <v>89.19</v>
      </c>
      <c r="N621" s="41">
        <v>8.9499999999999993</v>
      </c>
      <c r="O621" s="41">
        <v>1.85</v>
      </c>
      <c r="P621" s="28">
        <v>557</v>
      </c>
      <c r="Q621" s="41">
        <v>6.23</v>
      </c>
      <c r="R621" s="28">
        <v>2074</v>
      </c>
      <c r="S621" s="41">
        <v>4.24</v>
      </c>
      <c r="T621" s="28">
        <v>639</v>
      </c>
      <c r="U621" s="41">
        <v>1.31</v>
      </c>
      <c r="V621" s="28">
        <v>2033</v>
      </c>
      <c r="W621" s="41">
        <v>4.16</v>
      </c>
      <c r="X621" s="28">
        <v>869</v>
      </c>
      <c r="Y621" s="41">
        <v>1.91</v>
      </c>
    </row>
    <row r="622" spans="2:25" ht="15" customHeight="1">
      <c r="B622" s="29">
        <v>150302</v>
      </c>
      <c r="C622" s="27" t="s">
        <v>936</v>
      </c>
      <c r="D622" s="28">
        <v>11319</v>
      </c>
      <c r="E622" s="41">
        <v>3.67</v>
      </c>
      <c r="F622" s="28">
        <v>7044</v>
      </c>
      <c r="G622" s="41">
        <v>62.23</v>
      </c>
      <c r="H622" s="28">
        <v>4275</v>
      </c>
      <c r="I622" s="41">
        <v>37.770000000000003</v>
      </c>
      <c r="J622" s="28">
        <v>10138</v>
      </c>
      <c r="K622" s="28">
        <v>296</v>
      </c>
      <c r="L622" s="28">
        <v>11</v>
      </c>
      <c r="M622" s="41">
        <v>97.06</v>
      </c>
      <c r="N622" s="41">
        <v>2.83</v>
      </c>
      <c r="O622" s="41">
        <v>0.11</v>
      </c>
      <c r="P622" s="28">
        <v>153</v>
      </c>
      <c r="Q622" s="41">
        <v>8.82</v>
      </c>
      <c r="R622" s="28">
        <v>105</v>
      </c>
      <c r="S622" s="41">
        <v>0.93</v>
      </c>
      <c r="T622" s="28">
        <v>10</v>
      </c>
      <c r="U622" s="41">
        <v>0.09</v>
      </c>
      <c r="V622" s="28">
        <v>23</v>
      </c>
      <c r="W622" s="41">
        <v>0.2</v>
      </c>
      <c r="X622" s="28">
        <v>70</v>
      </c>
      <c r="Y622" s="41">
        <v>0.67</v>
      </c>
    </row>
    <row r="623" spans="2:25" ht="15" customHeight="1">
      <c r="B623" s="29">
        <v>150303</v>
      </c>
      <c r="C623" s="27" t="s">
        <v>937</v>
      </c>
      <c r="D623" s="28">
        <v>13164</v>
      </c>
      <c r="E623" s="41">
        <v>3.03</v>
      </c>
      <c r="F623" s="28">
        <v>8275</v>
      </c>
      <c r="G623" s="41">
        <v>62.86</v>
      </c>
      <c r="H623" s="28">
        <v>4889</v>
      </c>
      <c r="I623" s="41">
        <v>37.14</v>
      </c>
      <c r="J623" s="28">
        <v>10867</v>
      </c>
      <c r="K623" s="28">
        <v>719</v>
      </c>
      <c r="L623" s="28">
        <v>41</v>
      </c>
      <c r="M623" s="41">
        <v>93.46</v>
      </c>
      <c r="N623" s="41">
        <v>6.18</v>
      </c>
      <c r="O623" s="41">
        <v>0.35</v>
      </c>
      <c r="P623" s="28">
        <v>115</v>
      </c>
      <c r="Q623" s="41">
        <v>4.9400000000000004</v>
      </c>
      <c r="R623" s="28">
        <v>499</v>
      </c>
      <c r="S623" s="41">
        <v>3.79</v>
      </c>
      <c r="T623" s="28">
        <v>29</v>
      </c>
      <c r="U623" s="41">
        <v>0.22</v>
      </c>
      <c r="V623" s="28">
        <v>77</v>
      </c>
      <c r="W623" s="41">
        <v>0.57999999999999996</v>
      </c>
      <c r="X623" s="28">
        <v>126</v>
      </c>
      <c r="Y623" s="41">
        <v>1.08</v>
      </c>
    </row>
    <row r="624" spans="2:25" ht="15" customHeight="1">
      <c r="B624" s="29">
        <v>150401</v>
      </c>
      <c r="C624" s="27" t="s">
        <v>938</v>
      </c>
      <c r="D624" s="28">
        <v>9745</v>
      </c>
      <c r="E624" s="41">
        <v>3.3</v>
      </c>
      <c r="F624" s="28">
        <v>5568</v>
      </c>
      <c r="G624" s="41">
        <v>57.14</v>
      </c>
      <c r="H624" s="28">
        <v>4177</v>
      </c>
      <c r="I624" s="41">
        <v>42.86</v>
      </c>
      <c r="J624" s="28">
        <v>7440</v>
      </c>
      <c r="K624" s="28">
        <v>1430</v>
      </c>
      <c r="L624" s="28">
        <v>456</v>
      </c>
      <c r="M624" s="41">
        <v>79.78</v>
      </c>
      <c r="N624" s="41">
        <v>15.33</v>
      </c>
      <c r="O624" s="41">
        <v>4.8899999999999997</v>
      </c>
      <c r="P624" s="28">
        <v>120</v>
      </c>
      <c r="Q624" s="41">
        <v>4.78</v>
      </c>
      <c r="R624" s="28">
        <v>840</v>
      </c>
      <c r="S624" s="41">
        <v>8.6199999999999992</v>
      </c>
      <c r="T624" s="28">
        <v>630</v>
      </c>
      <c r="U624" s="41">
        <v>6.46</v>
      </c>
      <c r="V624" s="28">
        <v>721</v>
      </c>
      <c r="W624" s="41">
        <v>7.4</v>
      </c>
      <c r="X624" s="28">
        <v>215</v>
      </c>
      <c r="Y624" s="41">
        <v>2.31</v>
      </c>
    </row>
    <row r="625" spans="2:25" ht="15" customHeight="1">
      <c r="B625" s="29">
        <v>150402</v>
      </c>
      <c r="C625" s="27" t="s">
        <v>939</v>
      </c>
      <c r="D625" s="28">
        <v>3202</v>
      </c>
      <c r="E625" s="41">
        <v>3.7</v>
      </c>
      <c r="F625" s="28">
        <v>1561</v>
      </c>
      <c r="G625" s="41">
        <v>48.75</v>
      </c>
      <c r="H625" s="28">
        <v>1641</v>
      </c>
      <c r="I625" s="41">
        <v>51.25</v>
      </c>
      <c r="J625" s="28">
        <v>2476</v>
      </c>
      <c r="K625" s="28">
        <v>466</v>
      </c>
      <c r="L625" s="28">
        <v>101</v>
      </c>
      <c r="M625" s="41">
        <v>81.37</v>
      </c>
      <c r="N625" s="41">
        <v>15.31</v>
      </c>
      <c r="O625" s="41">
        <v>3.32</v>
      </c>
      <c r="P625" s="28">
        <v>53</v>
      </c>
      <c r="Q625" s="41">
        <v>4.99</v>
      </c>
      <c r="R625" s="28">
        <v>256</v>
      </c>
      <c r="S625" s="41">
        <v>8</v>
      </c>
      <c r="T625" s="28">
        <v>181</v>
      </c>
      <c r="U625" s="41">
        <v>5.65</v>
      </c>
      <c r="V625" s="28">
        <v>117</v>
      </c>
      <c r="W625" s="41">
        <v>3.65</v>
      </c>
      <c r="X625" s="28">
        <v>135</v>
      </c>
      <c r="Y625" s="41">
        <v>4.4400000000000004</v>
      </c>
    </row>
    <row r="626" spans="2:25" ht="15" customHeight="1">
      <c r="B626" s="29">
        <v>150403</v>
      </c>
      <c r="C626" s="27" t="s">
        <v>940</v>
      </c>
      <c r="D626" s="28">
        <v>3993</v>
      </c>
      <c r="E626" s="41">
        <v>3.46</v>
      </c>
      <c r="F626" s="28">
        <v>2031</v>
      </c>
      <c r="G626" s="41">
        <v>50.86</v>
      </c>
      <c r="H626" s="28">
        <v>1962</v>
      </c>
      <c r="I626" s="41">
        <v>49.14</v>
      </c>
      <c r="J626" s="28">
        <v>2889</v>
      </c>
      <c r="K626" s="28">
        <v>652</v>
      </c>
      <c r="L626" s="28">
        <v>281</v>
      </c>
      <c r="M626" s="41">
        <v>75.59</v>
      </c>
      <c r="N626" s="41">
        <v>17.059999999999999</v>
      </c>
      <c r="O626" s="41">
        <v>7.35</v>
      </c>
      <c r="P626" s="28">
        <v>73</v>
      </c>
      <c r="Q626" s="41">
        <v>6.55</v>
      </c>
      <c r="R626" s="28">
        <v>303</v>
      </c>
      <c r="S626" s="41">
        <v>7.59</v>
      </c>
      <c r="T626" s="28">
        <v>368</v>
      </c>
      <c r="U626" s="41">
        <v>9.2200000000000006</v>
      </c>
      <c r="V626" s="28">
        <v>508</v>
      </c>
      <c r="W626" s="41">
        <v>12.72</v>
      </c>
      <c r="X626" s="28">
        <v>89</v>
      </c>
      <c r="Y626" s="41">
        <v>2.33</v>
      </c>
    </row>
    <row r="627" spans="2:25" ht="15" customHeight="1">
      <c r="B627" s="29">
        <v>150501</v>
      </c>
      <c r="C627" s="27" t="s">
        <v>941</v>
      </c>
      <c r="D627" s="28">
        <v>7477</v>
      </c>
      <c r="E627" s="41">
        <v>3.65</v>
      </c>
      <c r="F627" s="28">
        <v>3666</v>
      </c>
      <c r="G627" s="41">
        <v>49.03</v>
      </c>
      <c r="H627" s="28">
        <v>3811</v>
      </c>
      <c r="I627" s="41">
        <v>50.97</v>
      </c>
      <c r="J627" s="28">
        <v>5686</v>
      </c>
      <c r="K627" s="28">
        <v>1097</v>
      </c>
      <c r="L627" s="28">
        <v>432</v>
      </c>
      <c r="M627" s="41">
        <v>78.81</v>
      </c>
      <c r="N627" s="41">
        <v>15.2</v>
      </c>
      <c r="O627" s="41">
        <v>5.99</v>
      </c>
      <c r="P627" s="28">
        <v>137</v>
      </c>
      <c r="Q627" s="41">
        <v>5.7</v>
      </c>
      <c r="R627" s="28">
        <v>553</v>
      </c>
      <c r="S627" s="41">
        <v>7.4</v>
      </c>
      <c r="T627" s="28">
        <v>598</v>
      </c>
      <c r="U627" s="41">
        <v>8</v>
      </c>
      <c r="V627" s="28">
        <v>577</v>
      </c>
      <c r="W627" s="41">
        <v>7.72</v>
      </c>
      <c r="X627" s="28">
        <v>307</v>
      </c>
      <c r="Y627" s="41">
        <v>4.26</v>
      </c>
    </row>
    <row r="628" spans="2:25" ht="15" customHeight="1">
      <c r="B628" s="29">
        <v>150601</v>
      </c>
      <c r="C628" s="27" t="s">
        <v>942</v>
      </c>
      <c r="D628" s="28">
        <v>14484</v>
      </c>
      <c r="E628" s="41">
        <v>3.54</v>
      </c>
      <c r="F628" s="28">
        <v>9661</v>
      </c>
      <c r="G628" s="41">
        <v>66.7</v>
      </c>
      <c r="H628" s="28">
        <v>4823</v>
      </c>
      <c r="I628" s="41">
        <v>33.299999999999997</v>
      </c>
      <c r="J628" s="28">
        <v>11580</v>
      </c>
      <c r="K628" s="28">
        <v>1813</v>
      </c>
      <c r="L628" s="28">
        <v>482</v>
      </c>
      <c r="M628" s="41">
        <v>83.46</v>
      </c>
      <c r="N628" s="41">
        <v>13.07</v>
      </c>
      <c r="O628" s="41">
        <v>3.47</v>
      </c>
      <c r="P628" s="28">
        <v>161</v>
      </c>
      <c r="Q628" s="41">
        <v>4.4000000000000004</v>
      </c>
      <c r="R628" s="28">
        <v>981</v>
      </c>
      <c r="S628" s="41">
        <v>6.77</v>
      </c>
      <c r="T628" s="28">
        <v>1081</v>
      </c>
      <c r="U628" s="41">
        <v>7.46</v>
      </c>
      <c r="V628" s="28">
        <v>551</v>
      </c>
      <c r="W628" s="41">
        <v>3.8</v>
      </c>
      <c r="X628" s="28">
        <v>207</v>
      </c>
      <c r="Y628" s="41">
        <v>1.49</v>
      </c>
    </row>
    <row r="629" spans="2:25" ht="15" customHeight="1">
      <c r="B629" s="29">
        <v>150701</v>
      </c>
      <c r="C629" s="27" t="s">
        <v>943</v>
      </c>
      <c r="D629" s="28">
        <v>23848</v>
      </c>
      <c r="E629" s="41">
        <v>2.5499999999999998</v>
      </c>
      <c r="F629" s="28">
        <v>14499</v>
      </c>
      <c r="G629" s="41">
        <v>60.8</v>
      </c>
      <c r="H629" s="28">
        <v>9349</v>
      </c>
      <c r="I629" s="41">
        <v>39.200000000000003</v>
      </c>
      <c r="J629" s="28">
        <v>20257</v>
      </c>
      <c r="K629" s="28">
        <v>947</v>
      </c>
      <c r="L629" s="28">
        <v>46</v>
      </c>
      <c r="M629" s="41">
        <v>95.33</v>
      </c>
      <c r="N629" s="41">
        <v>4.46</v>
      </c>
      <c r="O629" s="41">
        <v>0.22</v>
      </c>
      <c r="P629" s="28">
        <v>157</v>
      </c>
      <c r="Q629" s="41">
        <v>6.44</v>
      </c>
      <c r="R629" s="28">
        <v>531</v>
      </c>
      <c r="S629" s="41">
        <v>2.23</v>
      </c>
      <c r="T629" s="28">
        <v>35</v>
      </c>
      <c r="U629" s="41">
        <v>0.15</v>
      </c>
      <c r="V629" s="28">
        <v>77</v>
      </c>
      <c r="W629" s="41">
        <v>0.32</v>
      </c>
      <c r="X629" s="28">
        <v>332</v>
      </c>
      <c r="Y629" s="41">
        <v>1.56</v>
      </c>
    </row>
    <row r="630" spans="2:25" ht="15" customHeight="1">
      <c r="B630" s="29">
        <v>150801</v>
      </c>
      <c r="C630" s="27" t="s">
        <v>944</v>
      </c>
      <c r="D630" s="28">
        <v>24256</v>
      </c>
      <c r="E630" s="41">
        <v>3.75</v>
      </c>
      <c r="F630" s="28">
        <v>13937</v>
      </c>
      <c r="G630" s="41">
        <v>57.46</v>
      </c>
      <c r="H630" s="28">
        <v>10319</v>
      </c>
      <c r="I630" s="41">
        <v>42.54</v>
      </c>
      <c r="J630" s="28">
        <v>18523</v>
      </c>
      <c r="K630" s="28">
        <v>3646</v>
      </c>
      <c r="L630" s="28">
        <v>1682</v>
      </c>
      <c r="M630" s="41">
        <v>77.66</v>
      </c>
      <c r="N630" s="41">
        <v>15.29</v>
      </c>
      <c r="O630" s="41">
        <v>7.05</v>
      </c>
      <c r="P630" s="28">
        <v>278</v>
      </c>
      <c r="Q630" s="41">
        <v>3.69</v>
      </c>
      <c r="R630" s="28">
        <v>1914</v>
      </c>
      <c r="S630" s="41">
        <v>7.89</v>
      </c>
      <c r="T630" s="28">
        <v>2994</v>
      </c>
      <c r="U630" s="41">
        <v>12.34</v>
      </c>
      <c r="V630" s="28">
        <v>1845</v>
      </c>
      <c r="W630" s="41">
        <v>7.61</v>
      </c>
      <c r="X630" s="28">
        <v>478</v>
      </c>
      <c r="Y630" s="41">
        <v>2</v>
      </c>
    </row>
    <row r="631" spans="2:25" ht="15" customHeight="1">
      <c r="B631" s="29">
        <v>150802</v>
      </c>
      <c r="C631" s="27" t="s">
        <v>945</v>
      </c>
      <c r="D631" s="28">
        <v>6710</v>
      </c>
      <c r="E631" s="41">
        <v>3.88</v>
      </c>
      <c r="F631" s="28">
        <v>4224</v>
      </c>
      <c r="G631" s="41">
        <v>62.95</v>
      </c>
      <c r="H631" s="28">
        <v>2486</v>
      </c>
      <c r="I631" s="41">
        <v>37.049999999999997</v>
      </c>
      <c r="J631" s="28">
        <v>4318</v>
      </c>
      <c r="K631" s="28">
        <v>1579</v>
      </c>
      <c r="L631" s="28">
        <v>634</v>
      </c>
      <c r="M631" s="41">
        <v>66.12</v>
      </c>
      <c r="N631" s="41">
        <v>24.18</v>
      </c>
      <c r="O631" s="41">
        <v>9.7100000000000009</v>
      </c>
      <c r="P631" s="28">
        <v>103</v>
      </c>
      <c r="Q631" s="41">
        <v>4.3499999999999996</v>
      </c>
      <c r="R631" s="28">
        <v>862</v>
      </c>
      <c r="S631" s="41">
        <v>12.85</v>
      </c>
      <c r="T631" s="28">
        <v>973</v>
      </c>
      <c r="U631" s="41">
        <v>14.5</v>
      </c>
      <c r="V631" s="28">
        <v>907</v>
      </c>
      <c r="W631" s="41">
        <v>13.52</v>
      </c>
      <c r="X631" s="28">
        <v>240</v>
      </c>
      <c r="Y631" s="41">
        <v>3.67</v>
      </c>
    </row>
    <row r="632" spans="2:25" ht="15" customHeight="1">
      <c r="B632" s="29">
        <v>150901</v>
      </c>
      <c r="C632" s="27" t="s">
        <v>946</v>
      </c>
      <c r="D632" s="28">
        <v>17617</v>
      </c>
      <c r="E632" s="41">
        <v>3.29</v>
      </c>
      <c r="F632" s="28">
        <v>12175</v>
      </c>
      <c r="G632" s="41">
        <v>69.11</v>
      </c>
      <c r="H632" s="28">
        <v>5442</v>
      </c>
      <c r="I632" s="41">
        <v>30.89</v>
      </c>
      <c r="J632" s="28">
        <v>13186</v>
      </c>
      <c r="K632" s="28">
        <v>2335</v>
      </c>
      <c r="L632" s="28">
        <v>875</v>
      </c>
      <c r="M632" s="41">
        <v>80.42</v>
      </c>
      <c r="N632" s="41">
        <v>14.24</v>
      </c>
      <c r="O632" s="41">
        <v>5.34</v>
      </c>
      <c r="P632" s="28">
        <v>297</v>
      </c>
      <c r="Q632" s="41">
        <v>9.52</v>
      </c>
      <c r="R632" s="28">
        <v>498</v>
      </c>
      <c r="S632" s="41">
        <v>2.83</v>
      </c>
      <c r="T632" s="28">
        <v>775</v>
      </c>
      <c r="U632" s="41">
        <v>4.4000000000000004</v>
      </c>
      <c r="V632" s="28">
        <v>2749</v>
      </c>
      <c r="W632" s="41">
        <v>15.6</v>
      </c>
      <c r="X632" s="28">
        <v>237</v>
      </c>
      <c r="Y632" s="41">
        <v>1.45</v>
      </c>
    </row>
    <row r="633" spans="2:25" ht="15" customHeight="1">
      <c r="B633" s="29">
        <v>151001</v>
      </c>
      <c r="C633" s="27" t="s">
        <v>947</v>
      </c>
      <c r="D633" s="28">
        <v>52601</v>
      </c>
      <c r="E633" s="41">
        <v>3.62</v>
      </c>
      <c r="F633" s="28">
        <v>30890</v>
      </c>
      <c r="G633" s="41">
        <v>58.73</v>
      </c>
      <c r="H633" s="28">
        <v>21711</v>
      </c>
      <c r="I633" s="41">
        <v>41.27</v>
      </c>
      <c r="J633" s="28">
        <v>43549</v>
      </c>
      <c r="K633" s="28">
        <v>6460</v>
      </c>
      <c r="L633" s="28">
        <v>1591</v>
      </c>
      <c r="M633" s="41">
        <v>84.4</v>
      </c>
      <c r="N633" s="41">
        <v>12.52</v>
      </c>
      <c r="O633" s="41">
        <v>3.08</v>
      </c>
      <c r="P633" s="28">
        <v>375</v>
      </c>
      <c r="Q633" s="41">
        <v>2.68</v>
      </c>
      <c r="R633" s="28">
        <v>3883</v>
      </c>
      <c r="S633" s="41">
        <v>7.38</v>
      </c>
      <c r="T633" s="28">
        <v>3214</v>
      </c>
      <c r="U633" s="41">
        <v>6.11</v>
      </c>
      <c r="V633" s="28">
        <v>1759</v>
      </c>
      <c r="W633" s="41">
        <v>3.34</v>
      </c>
      <c r="X633" s="28">
        <v>883</v>
      </c>
      <c r="Y633" s="41">
        <v>1.71</v>
      </c>
    </row>
    <row r="634" spans="2:25" ht="15" customHeight="1">
      <c r="B634" s="29">
        <v>151002</v>
      </c>
      <c r="C634" s="27" t="s">
        <v>948</v>
      </c>
      <c r="D634" s="28">
        <v>1119</v>
      </c>
      <c r="E634" s="41">
        <v>3.45</v>
      </c>
      <c r="F634" s="28">
        <v>832</v>
      </c>
      <c r="G634" s="41">
        <v>74.349999999999994</v>
      </c>
      <c r="H634" s="28">
        <v>287</v>
      </c>
      <c r="I634" s="41">
        <v>25.65</v>
      </c>
      <c r="J634" s="28">
        <v>531</v>
      </c>
      <c r="K634" s="28">
        <v>255</v>
      </c>
      <c r="L634" s="28">
        <v>213</v>
      </c>
      <c r="M634" s="41">
        <v>53.15</v>
      </c>
      <c r="N634" s="41">
        <v>25.53</v>
      </c>
      <c r="O634" s="41">
        <v>21.32</v>
      </c>
      <c r="P634" s="28">
        <v>33</v>
      </c>
      <c r="Q634" s="41">
        <v>9.3800000000000008</v>
      </c>
      <c r="R634" s="28">
        <v>103</v>
      </c>
      <c r="S634" s="41">
        <v>9.1999999999999993</v>
      </c>
      <c r="T634" s="28">
        <v>308</v>
      </c>
      <c r="U634" s="41">
        <v>27.52</v>
      </c>
      <c r="V634" s="28">
        <v>322</v>
      </c>
      <c r="W634" s="41">
        <v>28.78</v>
      </c>
      <c r="X634" s="28">
        <v>78</v>
      </c>
      <c r="Y634" s="41">
        <v>7.81</v>
      </c>
    </row>
    <row r="635" spans="2:25" ht="15" customHeight="1">
      <c r="B635" s="29">
        <v>151003</v>
      </c>
      <c r="C635" s="27" t="s">
        <v>949</v>
      </c>
      <c r="D635" s="28">
        <v>5518</v>
      </c>
      <c r="E635" s="41">
        <v>3.43</v>
      </c>
      <c r="F635" s="28">
        <v>4035</v>
      </c>
      <c r="G635" s="41">
        <v>73.12</v>
      </c>
      <c r="H635" s="28">
        <v>1483</v>
      </c>
      <c r="I635" s="41">
        <v>26.88</v>
      </c>
      <c r="J635" s="28">
        <v>3195</v>
      </c>
      <c r="K635" s="28">
        <v>1511</v>
      </c>
      <c r="L635" s="28">
        <v>727</v>
      </c>
      <c r="M635" s="41">
        <v>58.81</v>
      </c>
      <c r="N635" s="41">
        <v>27.81</v>
      </c>
      <c r="O635" s="41">
        <v>13.38</v>
      </c>
      <c r="P635" s="28">
        <v>49</v>
      </c>
      <c r="Q635" s="41">
        <v>3.6</v>
      </c>
      <c r="R635" s="28">
        <v>426</v>
      </c>
      <c r="S635" s="41">
        <v>7.72</v>
      </c>
      <c r="T635" s="28">
        <v>982</v>
      </c>
      <c r="U635" s="41">
        <v>17.8</v>
      </c>
      <c r="V635" s="28">
        <v>1470</v>
      </c>
      <c r="W635" s="41">
        <v>26.64</v>
      </c>
      <c r="X635" s="28">
        <v>216</v>
      </c>
      <c r="Y635" s="41">
        <v>3.98</v>
      </c>
    </row>
    <row r="636" spans="2:25" ht="15" customHeight="1">
      <c r="B636" s="29">
        <v>151004</v>
      </c>
      <c r="C636" s="27" t="s">
        <v>950</v>
      </c>
      <c r="D636" s="28">
        <v>778</v>
      </c>
      <c r="E636" s="41">
        <v>3.09</v>
      </c>
      <c r="F636" s="28">
        <v>615</v>
      </c>
      <c r="G636" s="41">
        <v>79.05</v>
      </c>
      <c r="H636" s="28">
        <v>163</v>
      </c>
      <c r="I636" s="41">
        <v>20.95</v>
      </c>
      <c r="J636" s="28">
        <v>618</v>
      </c>
      <c r="K636" s="28">
        <v>109</v>
      </c>
      <c r="L636" s="28">
        <v>12</v>
      </c>
      <c r="M636" s="41">
        <v>83.63</v>
      </c>
      <c r="N636" s="41">
        <v>14.75</v>
      </c>
      <c r="O636" s="41">
        <v>1.62</v>
      </c>
      <c r="P636" s="28">
        <v>13</v>
      </c>
      <c r="Q636" s="41">
        <v>8.02</v>
      </c>
      <c r="R636" s="28">
        <v>30</v>
      </c>
      <c r="S636" s="41">
        <v>3.86</v>
      </c>
      <c r="T636" s="28">
        <v>63</v>
      </c>
      <c r="U636" s="41">
        <v>8.1</v>
      </c>
      <c r="V636" s="28">
        <v>2</v>
      </c>
      <c r="W636" s="41">
        <v>0.26</v>
      </c>
      <c r="X636" s="28">
        <v>37</v>
      </c>
      <c r="Y636" s="41">
        <v>5.01</v>
      </c>
    </row>
    <row r="637" spans="2:25" ht="15" customHeight="1">
      <c r="B637" s="29">
        <v>151005</v>
      </c>
      <c r="C637" s="27" t="s">
        <v>951</v>
      </c>
      <c r="D637" s="28">
        <v>4234</v>
      </c>
      <c r="E637" s="41">
        <v>3.4</v>
      </c>
      <c r="F637" s="28">
        <v>2648</v>
      </c>
      <c r="G637" s="41">
        <v>62.54</v>
      </c>
      <c r="H637" s="28">
        <v>1586</v>
      </c>
      <c r="I637" s="41">
        <v>37.46</v>
      </c>
      <c r="J637" s="28">
        <v>2899</v>
      </c>
      <c r="K637" s="28">
        <v>760</v>
      </c>
      <c r="L637" s="28">
        <v>312</v>
      </c>
      <c r="M637" s="41">
        <v>73</v>
      </c>
      <c r="N637" s="41">
        <v>19.14</v>
      </c>
      <c r="O637" s="41">
        <v>7.86</v>
      </c>
      <c r="P637" s="28">
        <v>61</v>
      </c>
      <c r="Q637" s="41">
        <v>5.29</v>
      </c>
      <c r="R637" s="28">
        <v>385</v>
      </c>
      <c r="S637" s="41">
        <v>9.09</v>
      </c>
      <c r="T637" s="28">
        <v>702</v>
      </c>
      <c r="U637" s="41">
        <v>16.579999999999998</v>
      </c>
      <c r="V637" s="28">
        <v>242</v>
      </c>
      <c r="W637" s="41">
        <v>5.72</v>
      </c>
      <c r="X637" s="28">
        <v>170</v>
      </c>
      <c r="Y637" s="41">
        <v>4.28</v>
      </c>
    </row>
    <row r="638" spans="2:25" ht="15" customHeight="1">
      <c r="B638" s="29">
        <v>151006</v>
      </c>
      <c r="C638" s="27" t="s">
        <v>391</v>
      </c>
      <c r="D638" s="28">
        <v>3826</v>
      </c>
      <c r="E638" s="41">
        <v>3.35</v>
      </c>
      <c r="F638" s="28">
        <v>2651</v>
      </c>
      <c r="G638" s="41">
        <v>69.290000000000006</v>
      </c>
      <c r="H638" s="28">
        <v>1175</v>
      </c>
      <c r="I638" s="41">
        <v>30.71</v>
      </c>
      <c r="J638" s="28">
        <v>2933</v>
      </c>
      <c r="K638" s="28">
        <v>707</v>
      </c>
      <c r="L638" s="28">
        <v>119</v>
      </c>
      <c r="M638" s="41">
        <v>78.03</v>
      </c>
      <c r="N638" s="41">
        <v>18.809999999999999</v>
      </c>
      <c r="O638" s="41">
        <v>3.17</v>
      </c>
      <c r="P638" s="28">
        <v>41</v>
      </c>
      <c r="Q638" s="41">
        <v>4.38</v>
      </c>
      <c r="R638" s="28">
        <v>250</v>
      </c>
      <c r="S638" s="41">
        <v>6.53</v>
      </c>
      <c r="T638" s="28">
        <v>158</v>
      </c>
      <c r="U638" s="41">
        <v>4.13</v>
      </c>
      <c r="V638" s="28">
        <v>425</v>
      </c>
      <c r="W638" s="41">
        <v>11.11</v>
      </c>
      <c r="X638" s="28">
        <v>117</v>
      </c>
      <c r="Y638" s="41">
        <v>3.11</v>
      </c>
    </row>
    <row r="639" spans="2:25" ht="15" customHeight="1">
      <c r="B639" s="29">
        <v>151007</v>
      </c>
      <c r="C639" s="27" t="s">
        <v>952</v>
      </c>
      <c r="D639" s="28">
        <v>1296</v>
      </c>
      <c r="E639" s="41">
        <v>3.46</v>
      </c>
      <c r="F639" s="28">
        <v>772</v>
      </c>
      <c r="G639" s="41">
        <v>59.57</v>
      </c>
      <c r="H639" s="28">
        <v>524</v>
      </c>
      <c r="I639" s="41">
        <v>40.43</v>
      </c>
      <c r="J639" s="28">
        <v>843</v>
      </c>
      <c r="K639" s="28">
        <v>265</v>
      </c>
      <c r="L639" s="28">
        <v>164</v>
      </c>
      <c r="M639" s="41">
        <v>66.27</v>
      </c>
      <c r="N639" s="41">
        <v>20.83</v>
      </c>
      <c r="O639" s="41">
        <v>12.89</v>
      </c>
      <c r="P639" s="28">
        <v>16</v>
      </c>
      <c r="Q639" s="41">
        <v>4.13</v>
      </c>
      <c r="R639" s="28">
        <v>120</v>
      </c>
      <c r="S639" s="41">
        <v>9.26</v>
      </c>
      <c r="T639" s="28">
        <v>264</v>
      </c>
      <c r="U639" s="41">
        <v>20.37</v>
      </c>
      <c r="V639" s="28">
        <v>172</v>
      </c>
      <c r="W639" s="41">
        <v>13.27</v>
      </c>
      <c r="X639" s="28">
        <v>87</v>
      </c>
      <c r="Y639" s="41">
        <v>6.84</v>
      </c>
    </row>
    <row r="640" spans="2:25" ht="15" customHeight="1">
      <c r="B640" s="29">
        <v>151101</v>
      </c>
      <c r="C640" s="27" t="s">
        <v>953</v>
      </c>
      <c r="D640" s="28">
        <v>17276</v>
      </c>
      <c r="E640" s="41">
        <v>3.92</v>
      </c>
      <c r="F640" s="28">
        <v>9425</v>
      </c>
      <c r="G640" s="41">
        <v>54.56</v>
      </c>
      <c r="H640" s="28">
        <v>7851</v>
      </c>
      <c r="I640" s="41">
        <v>45.44</v>
      </c>
      <c r="J640" s="28">
        <v>12303</v>
      </c>
      <c r="K640" s="28">
        <v>3260</v>
      </c>
      <c r="L640" s="28">
        <v>1235</v>
      </c>
      <c r="M640" s="41">
        <v>73.239999999999995</v>
      </c>
      <c r="N640" s="41">
        <v>19.41</v>
      </c>
      <c r="O640" s="41">
        <v>7.35</v>
      </c>
      <c r="P640" s="28">
        <v>306</v>
      </c>
      <c r="Q640" s="41">
        <v>5.15</v>
      </c>
      <c r="R640" s="28">
        <v>2070</v>
      </c>
      <c r="S640" s="41">
        <v>11.98</v>
      </c>
      <c r="T640" s="28">
        <v>1731</v>
      </c>
      <c r="U640" s="41">
        <v>10.02</v>
      </c>
      <c r="V640" s="28">
        <v>1442</v>
      </c>
      <c r="W640" s="41">
        <v>8.35</v>
      </c>
      <c r="X640" s="28">
        <v>686</v>
      </c>
      <c r="Y640" s="41">
        <v>4.08</v>
      </c>
    </row>
    <row r="641" spans="2:25" ht="15" customHeight="1">
      <c r="B641" s="29">
        <v>151102</v>
      </c>
      <c r="C641" s="27" t="s">
        <v>954</v>
      </c>
      <c r="D641" s="28">
        <v>18229</v>
      </c>
      <c r="E641" s="41">
        <v>3.87</v>
      </c>
      <c r="F641" s="28">
        <v>10176</v>
      </c>
      <c r="G641" s="41">
        <v>55.82</v>
      </c>
      <c r="H641" s="28">
        <v>8053</v>
      </c>
      <c r="I641" s="41">
        <v>44.18</v>
      </c>
      <c r="J641" s="28">
        <v>13643</v>
      </c>
      <c r="K641" s="28">
        <v>3069</v>
      </c>
      <c r="L641" s="28">
        <v>900</v>
      </c>
      <c r="M641" s="41">
        <v>77.459999999999994</v>
      </c>
      <c r="N641" s="41">
        <v>17.43</v>
      </c>
      <c r="O641" s="41">
        <v>5.1100000000000003</v>
      </c>
      <c r="P641" s="28">
        <v>323</v>
      </c>
      <c r="Q641" s="41">
        <v>5.53</v>
      </c>
      <c r="R641" s="28">
        <v>2175</v>
      </c>
      <c r="S641" s="41">
        <v>11.93</v>
      </c>
      <c r="T641" s="28">
        <v>1477</v>
      </c>
      <c r="U641" s="41">
        <v>8.1</v>
      </c>
      <c r="V641" s="28">
        <v>787</v>
      </c>
      <c r="W641" s="41">
        <v>4.32</v>
      </c>
      <c r="X641" s="28">
        <v>565</v>
      </c>
      <c r="Y641" s="41">
        <v>3.21</v>
      </c>
    </row>
    <row r="642" spans="2:25" ht="15" customHeight="1">
      <c r="B642" s="29">
        <v>151201</v>
      </c>
      <c r="C642" s="27" t="s">
        <v>955</v>
      </c>
      <c r="D642" s="28">
        <v>27351</v>
      </c>
      <c r="E642" s="41">
        <v>3.89</v>
      </c>
      <c r="F642" s="28">
        <v>14176</v>
      </c>
      <c r="G642" s="41">
        <v>51.83</v>
      </c>
      <c r="H642" s="28">
        <v>13175</v>
      </c>
      <c r="I642" s="41">
        <v>48.17</v>
      </c>
      <c r="J642" s="28">
        <v>20494</v>
      </c>
      <c r="K642" s="28">
        <v>4771</v>
      </c>
      <c r="L642" s="28">
        <v>1651</v>
      </c>
      <c r="M642" s="41">
        <v>76.14</v>
      </c>
      <c r="N642" s="41">
        <v>17.73</v>
      </c>
      <c r="O642" s="41">
        <v>6.13</v>
      </c>
      <c r="P642" s="28">
        <v>438</v>
      </c>
      <c r="Q642" s="41">
        <v>4.82</v>
      </c>
      <c r="R642" s="28">
        <v>2868</v>
      </c>
      <c r="S642" s="41">
        <v>10.49</v>
      </c>
      <c r="T642" s="28">
        <v>2648</v>
      </c>
      <c r="U642" s="41">
        <v>9.68</v>
      </c>
      <c r="V642" s="28">
        <v>1495</v>
      </c>
      <c r="W642" s="41">
        <v>5.47</v>
      </c>
      <c r="X642" s="28">
        <v>1195</v>
      </c>
      <c r="Y642" s="41">
        <v>4.4400000000000004</v>
      </c>
    </row>
    <row r="643" spans="2:25" ht="15" customHeight="1">
      <c r="B643" s="29">
        <v>151202</v>
      </c>
      <c r="C643" s="27" t="s">
        <v>956</v>
      </c>
      <c r="D643" s="28">
        <v>533</v>
      </c>
      <c r="E643" s="41">
        <v>3.76</v>
      </c>
      <c r="F643" s="28">
        <v>430</v>
      </c>
      <c r="G643" s="41">
        <v>80.680000000000007</v>
      </c>
      <c r="H643" s="28">
        <v>103</v>
      </c>
      <c r="I643" s="41">
        <v>19.32</v>
      </c>
      <c r="J643" s="28">
        <v>147</v>
      </c>
      <c r="K643" s="28">
        <v>174</v>
      </c>
      <c r="L643" s="28">
        <v>165</v>
      </c>
      <c r="M643" s="41">
        <v>30.25</v>
      </c>
      <c r="N643" s="41">
        <v>35.799999999999997</v>
      </c>
      <c r="O643" s="41">
        <v>33.950000000000003</v>
      </c>
      <c r="P643" s="28">
        <v>31</v>
      </c>
      <c r="Q643" s="41">
        <v>16.579999999999998</v>
      </c>
      <c r="R643" s="28">
        <v>114</v>
      </c>
      <c r="S643" s="41">
        <v>21.39</v>
      </c>
      <c r="T643" s="28">
        <v>254</v>
      </c>
      <c r="U643" s="41">
        <v>47.65</v>
      </c>
      <c r="V643" s="28">
        <v>153</v>
      </c>
      <c r="W643" s="41">
        <v>28.71</v>
      </c>
      <c r="X643" s="28">
        <v>92</v>
      </c>
      <c r="Y643" s="41">
        <v>18.93</v>
      </c>
    </row>
    <row r="644" spans="2:25" ht="15" customHeight="1">
      <c r="B644" s="29">
        <v>151203</v>
      </c>
      <c r="C644" s="27" t="s">
        <v>416</v>
      </c>
      <c r="D644" s="28">
        <v>9202</v>
      </c>
      <c r="E644" s="41">
        <v>3.92</v>
      </c>
      <c r="F644" s="28">
        <v>3557</v>
      </c>
      <c r="G644" s="41">
        <v>38.65</v>
      </c>
      <c r="H644" s="28">
        <v>5645</v>
      </c>
      <c r="I644" s="41">
        <v>61.35</v>
      </c>
      <c r="J644" s="28">
        <v>7522</v>
      </c>
      <c r="K644" s="28">
        <v>1367</v>
      </c>
      <c r="L644" s="28">
        <v>228</v>
      </c>
      <c r="M644" s="41">
        <v>82.51</v>
      </c>
      <c r="N644" s="41">
        <v>14.99</v>
      </c>
      <c r="O644" s="41">
        <v>2.5</v>
      </c>
      <c r="P644" s="28">
        <v>159</v>
      </c>
      <c r="Q644" s="41">
        <v>4.37</v>
      </c>
      <c r="R644" s="28">
        <v>484</v>
      </c>
      <c r="S644" s="41">
        <v>5.26</v>
      </c>
      <c r="T644" s="28">
        <v>340</v>
      </c>
      <c r="U644" s="41">
        <v>3.69</v>
      </c>
      <c r="V644" s="28">
        <v>647</v>
      </c>
      <c r="W644" s="41">
        <v>7.03</v>
      </c>
      <c r="X644" s="28">
        <v>251</v>
      </c>
      <c r="Y644" s="41">
        <v>2.75</v>
      </c>
    </row>
    <row r="645" spans="2:25" ht="15" customHeight="1">
      <c r="B645" s="29">
        <v>151301</v>
      </c>
      <c r="C645" s="27" t="s">
        <v>957</v>
      </c>
      <c r="D645" s="28">
        <v>19768</v>
      </c>
      <c r="E645" s="41">
        <v>3.42</v>
      </c>
      <c r="F645" s="28">
        <v>13329</v>
      </c>
      <c r="G645" s="41">
        <v>67.430000000000007</v>
      </c>
      <c r="H645" s="28">
        <v>6439</v>
      </c>
      <c r="I645" s="41">
        <v>32.57</v>
      </c>
      <c r="J645" s="28">
        <v>16802</v>
      </c>
      <c r="K645" s="28">
        <v>1015</v>
      </c>
      <c r="L645" s="28">
        <v>101</v>
      </c>
      <c r="M645" s="41">
        <v>93.77</v>
      </c>
      <c r="N645" s="41">
        <v>5.66</v>
      </c>
      <c r="O645" s="41">
        <v>0.56000000000000005</v>
      </c>
      <c r="P645" s="28">
        <v>211</v>
      </c>
      <c r="Q645" s="41">
        <v>5.6</v>
      </c>
      <c r="R645" s="28">
        <v>379</v>
      </c>
      <c r="S645" s="41">
        <v>1.92</v>
      </c>
      <c r="T645" s="28">
        <v>164</v>
      </c>
      <c r="U645" s="41">
        <v>0.83</v>
      </c>
      <c r="V645" s="28">
        <v>350</v>
      </c>
      <c r="W645" s="41">
        <v>1.77</v>
      </c>
      <c r="X645" s="28">
        <v>281</v>
      </c>
      <c r="Y645" s="41">
        <v>1.57</v>
      </c>
    </row>
    <row r="646" spans="2:25" ht="15" customHeight="1">
      <c r="B646" s="29">
        <v>151401</v>
      </c>
      <c r="C646" s="27" t="s">
        <v>958</v>
      </c>
      <c r="D646" s="28">
        <v>4944</v>
      </c>
      <c r="E646" s="41">
        <v>3.93</v>
      </c>
      <c r="F646" s="28">
        <v>2655</v>
      </c>
      <c r="G646" s="41">
        <v>53.7</v>
      </c>
      <c r="H646" s="28">
        <v>2289</v>
      </c>
      <c r="I646" s="41">
        <v>46.3</v>
      </c>
      <c r="J646" s="28">
        <v>3785</v>
      </c>
      <c r="K646" s="28">
        <v>721</v>
      </c>
      <c r="L646" s="28">
        <v>276</v>
      </c>
      <c r="M646" s="41">
        <v>79.150000000000006</v>
      </c>
      <c r="N646" s="41">
        <v>15.08</v>
      </c>
      <c r="O646" s="41">
        <v>5.77</v>
      </c>
      <c r="P646" s="28">
        <v>45</v>
      </c>
      <c r="Q646" s="41">
        <v>2.7</v>
      </c>
      <c r="R646" s="28">
        <v>484</v>
      </c>
      <c r="S646" s="41">
        <v>9.7899999999999991</v>
      </c>
      <c r="T646" s="28">
        <v>313</v>
      </c>
      <c r="U646" s="41">
        <v>6.33</v>
      </c>
      <c r="V646" s="28">
        <v>351</v>
      </c>
      <c r="W646" s="41">
        <v>7.1</v>
      </c>
      <c r="X646" s="28">
        <v>161</v>
      </c>
      <c r="Y646" s="41">
        <v>3.37</v>
      </c>
    </row>
    <row r="647" spans="2:25" ht="15" customHeight="1">
      <c r="B647" s="29">
        <v>151402</v>
      </c>
      <c r="C647" s="27" t="s">
        <v>959</v>
      </c>
      <c r="D647" s="28">
        <v>1859</v>
      </c>
      <c r="E647" s="41">
        <v>4.01</v>
      </c>
      <c r="F647" s="28">
        <v>1093</v>
      </c>
      <c r="G647" s="41">
        <v>58.8</v>
      </c>
      <c r="H647" s="28">
        <v>766</v>
      </c>
      <c r="I647" s="41">
        <v>41.2</v>
      </c>
      <c r="J647" s="28">
        <v>1055</v>
      </c>
      <c r="K647" s="28">
        <v>408</v>
      </c>
      <c r="L647" s="28">
        <v>279</v>
      </c>
      <c r="M647" s="41">
        <v>60.56</v>
      </c>
      <c r="N647" s="41">
        <v>23.42</v>
      </c>
      <c r="O647" s="41">
        <v>16.02</v>
      </c>
      <c r="P647" s="28">
        <v>55</v>
      </c>
      <c r="Q647" s="41">
        <v>7.61</v>
      </c>
      <c r="R647" s="28">
        <v>216</v>
      </c>
      <c r="S647" s="41">
        <v>11.62</v>
      </c>
      <c r="T647" s="28">
        <v>355</v>
      </c>
      <c r="U647" s="41">
        <v>19.100000000000001</v>
      </c>
      <c r="V647" s="28">
        <v>373</v>
      </c>
      <c r="W647" s="41">
        <v>20.059999999999999</v>
      </c>
      <c r="X647" s="28">
        <v>149</v>
      </c>
      <c r="Y647" s="41">
        <v>8.5500000000000007</v>
      </c>
    </row>
    <row r="648" spans="2:25" ht="15" customHeight="1">
      <c r="B648" s="29">
        <v>151403</v>
      </c>
      <c r="C648" s="27" t="s">
        <v>960</v>
      </c>
      <c r="D648" s="28">
        <v>1174</v>
      </c>
      <c r="E648" s="41">
        <v>3.99</v>
      </c>
      <c r="F648" s="28">
        <v>718</v>
      </c>
      <c r="G648" s="41">
        <v>61.16</v>
      </c>
      <c r="H648" s="28">
        <v>456</v>
      </c>
      <c r="I648" s="41">
        <v>38.840000000000003</v>
      </c>
      <c r="J648" s="28">
        <v>902</v>
      </c>
      <c r="K648" s="28">
        <v>149</v>
      </c>
      <c r="L648" s="28">
        <v>78</v>
      </c>
      <c r="M648" s="41">
        <v>79.89</v>
      </c>
      <c r="N648" s="41">
        <v>13.2</v>
      </c>
      <c r="O648" s="41">
        <v>6.91</v>
      </c>
      <c r="P648" s="28">
        <v>17</v>
      </c>
      <c r="Q648" s="41">
        <v>4.46</v>
      </c>
      <c r="R648" s="28">
        <v>136</v>
      </c>
      <c r="S648" s="41">
        <v>11.58</v>
      </c>
      <c r="T648" s="28">
        <v>100</v>
      </c>
      <c r="U648" s="41">
        <v>8.52</v>
      </c>
      <c r="V648" s="28">
        <v>63</v>
      </c>
      <c r="W648" s="41">
        <v>5.37</v>
      </c>
      <c r="X648" s="28">
        <v>29</v>
      </c>
      <c r="Y648" s="41">
        <v>2.57</v>
      </c>
    </row>
    <row r="649" spans="2:25" ht="15" customHeight="1">
      <c r="B649" s="29">
        <v>151404</v>
      </c>
      <c r="C649" s="27" t="s">
        <v>961</v>
      </c>
      <c r="D649" s="28">
        <v>351</v>
      </c>
      <c r="E649" s="41">
        <v>3.86</v>
      </c>
      <c r="F649" s="28">
        <v>236</v>
      </c>
      <c r="G649" s="41">
        <v>67.239999999999995</v>
      </c>
      <c r="H649" s="28">
        <v>115</v>
      </c>
      <c r="I649" s="41">
        <v>32.76</v>
      </c>
      <c r="J649" s="28">
        <v>248</v>
      </c>
      <c r="K649" s="28">
        <v>72</v>
      </c>
      <c r="L649" s="28">
        <v>21</v>
      </c>
      <c r="M649" s="41">
        <v>72.73</v>
      </c>
      <c r="N649" s="41">
        <v>21.11</v>
      </c>
      <c r="O649" s="41">
        <v>6.16</v>
      </c>
      <c r="P649" s="28">
        <v>5</v>
      </c>
      <c r="Q649" s="41">
        <v>3.94</v>
      </c>
      <c r="R649" s="28">
        <v>48</v>
      </c>
      <c r="S649" s="41">
        <v>13.68</v>
      </c>
      <c r="T649" s="28">
        <v>49</v>
      </c>
      <c r="U649" s="41">
        <v>13.96</v>
      </c>
      <c r="V649" s="28">
        <v>5</v>
      </c>
      <c r="W649" s="41">
        <v>1.42</v>
      </c>
      <c r="X649" s="28">
        <v>17</v>
      </c>
      <c r="Y649" s="41">
        <v>4.99</v>
      </c>
    </row>
    <row r="650" spans="2:25" ht="15" customHeight="1">
      <c r="B650" s="29">
        <v>151405</v>
      </c>
      <c r="C650" s="27" t="s">
        <v>962</v>
      </c>
      <c r="D650" s="28">
        <v>1052</v>
      </c>
      <c r="E650" s="41">
        <v>3.97</v>
      </c>
      <c r="F650" s="28">
        <v>583</v>
      </c>
      <c r="G650" s="41">
        <v>55.42</v>
      </c>
      <c r="H650" s="28">
        <v>469</v>
      </c>
      <c r="I650" s="41">
        <v>44.58</v>
      </c>
      <c r="J650" s="28">
        <v>807</v>
      </c>
      <c r="K650" s="28">
        <v>130</v>
      </c>
      <c r="L650" s="28">
        <v>47</v>
      </c>
      <c r="M650" s="41">
        <v>82.01</v>
      </c>
      <c r="N650" s="41">
        <v>13.21</v>
      </c>
      <c r="O650" s="41">
        <v>4.78</v>
      </c>
      <c r="P650" s="28">
        <v>18</v>
      </c>
      <c r="Q650" s="41">
        <v>4.9000000000000004</v>
      </c>
      <c r="R650" s="28">
        <v>78</v>
      </c>
      <c r="S650" s="41">
        <v>7.41</v>
      </c>
      <c r="T650" s="28">
        <v>72</v>
      </c>
      <c r="U650" s="41">
        <v>6.84</v>
      </c>
      <c r="V650" s="28">
        <v>49</v>
      </c>
      <c r="W650" s="41">
        <v>4.66</v>
      </c>
      <c r="X650" s="28">
        <v>35</v>
      </c>
      <c r="Y650" s="41">
        <v>3.56</v>
      </c>
    </row>
    <row r="651" spans="2:25" ht="15" customHeight="1">
      <c r="B651" s="29">
        <v>151501</v>
      </c>
      <c r="C651" s="27" t="s">
        <v>546</v>
      </c>
      <c r="D651" s="28">
        <v>29296</v>
      </c>
      <c r="E651" s="41">
        <v>3.78</v>
      </c>
      <c r="F651" s="28">
        <v>17241</v>
      </c>
      <c r="G651" s="41">
        <v>58.85</v>
      </c>
      <c r="H651" s="28">
        <v>12055</v>
      </c>
      <c r="I651" s="41">
        <v>41.15</v>
      </c>
      <c r="J651" s="28">
        <v>16899</v>
      </c>
      <c r="K651" s="28">
        <v>7330</v>
      </c>
      <c r="L651" s="28">
        <v>4263</v>
      </c>
      <c r="M651" s="41">
        <v>59.31</v>
      </c>
      <c r="N651" s="41">
        <v>25.73</v>
      </c>
      <c r="O651" s="41">
        <v>14.96</v>
      </c>
      <c r="P651" s="28">
        <v>503</v>
      </c>
      <c r="Q651" s="41">
        <v>4.8099999999999996</v>
      </c>
      <c r="R651" s="28">
        <v>3989</v>
      </c>
      <c r="S651" s="41">
        <v>13.62</v>
      </c>
      <c r="T651" s="28">
        <v>6051</v>
      </c>
      <c r="U651" s="41">
        <v>20.65</v>
      </c>
      <c r="V651" s="28">
        <v>5799</v>
      </c>
      <c r="W651" s="41">
        <v>19.79</v>
      </c>
      <c r="X651" s="28">
        <v>1182</v>
      </c>
      <c r="Y651" s="41">
        <v>4.1500000000000004</v>
      </c>
    </row>
    <row r="652" spans="2:25" ht="15" customHeight="1">
      <c r="B652" s="29">
        <v>151601</v>
      </c>
      <c r="C652" s="27" t="s">
        <v>963</v>
      </c>
      <c r="D652" s="28">
        <v>5240</v>
      </c>
      <c r="E652" s="41">
        <v>3.88</v>
      </c>
      <c r="F652" s="28">
        <v>2978</v>
      </c>
      <c r="G652" s="41">
        <v>56.83</v>
      </c>
      <c r="H652" s="28">
        <v>2262</v>
      </c>
      <c r="I652" s="41">
        <v>43.17</v>
      </c>
      <c r="J652" s="28">
        <v>2804</v>
      </c>
      <c r="K652" s="28">
        <v>1338</v>
      </c>
      <c r="L652" s="28">
        <v>884</v>
      </c>
      <c r="M652" s="41">
        <v>55.79</v>
      </c>
      <c r="N652" s="41">
        <v>26.62</v>
      </c>
      <c r="O652" s="41">
        <v>17.59</v>
      </c>
      <c r="P652" s="28">
        <v>163</v>
      </c>
      <c r="Q652" s="41">
        <v>8.8699999999999992</v>
      </c>
      <c r="R652" s="28">
        <v>671</v>
      </c>
      <c r="S652" s="41">
        <v>12.81</v>
      </c>
      <c r="T652" s="28">
        <v>893</v>
      </c>
      <c r="U652" s="41">
        <v>17.04</v>
      </c>
      <c r="V652" s="28">
        <v>1452</v>
      </c>
      <c r="W652" s="41">
        <v>27.71</v>
      </c>
      <c r="X652" s="28">
        <v>374</v>
      </c>
      <c r="Y652" s="41">
        <v>7.44</v>
      </c>
    </row>
    <row r="653" spans="2:25" ht="15" customHeight="1">
      <c r="B653" s="29">
        <v>151602</v>
      </c>
      <c r="C653" s="27" t="s">
        <v>964</v>
      </c>
      <c r="D653" s="28">
        <v>324</v>
      </c>
      <c r="E653" s="41">
        <v>3.54</v>
      </c>
      <c r="F653" s="28">
        <v>180</v>
      </c>
      <c r="G653" s="41">
        <v>55.56</v>
      </c>
      <c r="H653" s="28">
        <v>144</v>
      </c>
      <c r="I653" s="41">
        <v>44.44</v>
      </c>
      <c r="J653" s="28">
        <v>268</v>
      </c>
      <c r="K653" s="28">
        <v>45</v>
      </c>
      <c r="L653" s="28">
        <v>6</v>
      </c>
      <c r="M653" s="41">
        <v>84.01</v>
      </c>
      <c r="N653" s="41">
        <v>14.11</v>
      </c>
      <c r="O653" s="41">
        <v>1.88</v>
      </c>
      <c r="P653" s="28">
        <v>7</v>
      </c>
      <c r="Q653" s="41">
        <v>7.61</v>
      </c>
      <c r="R653" s="28">
        <v>23</v>
      </c>
      <c r="S653" s="41">
        <v>7.1</v>
      </c>
      <c r="T653" s="28">
        <v>11</v>
      </c>
      <c r="U653" s="41">
        <v>3.4</v>
      </c>
      <c r="V653" s="28">
        <v>5</v>
      </c>
      <c r="W653" s="41">
        <v>1.54</v>
      </c>
      <c r="X653" s="28">
        <v>12</v>
      </c>
      <c r="Y653" s="41">
        <v>3.76</v>
      </c>
    </row>
    <row r="654" spans="2:25" ht="15" customHeight="1">
      <c r="B654" s="29">
        <v>151701</v>
      </c>
      <c r="C654" s="27" t="s">
        <v>965</v>
      </c>
      <c r="D654" s="28">
        <v>58259</v>
      </c>
      <c r="E654" s="41">
        <v>3.56</v>
      </c>
      <c r="F654" s="28">
        <v>33516</v>
      </c>
      <c r="G654" s="41">
        <v>57.53</v>
      </c>
      <c r="H654" s="28">
        <v>24743</v>
      </c>
      <c r="I654" s="41">
        <v>42.47</v>
      </c>
      <c r="J654" s="28">
        <v>49600</v>
      </c>
      <c r="K654" s="28">
        <v>5949</v>
      </c>
      <c r="L654" s="28">
        <v>1401</v>
      </c>
      <c r="M654" s="41">
        <v>87.09</v>
      </c>
      <c r="N654" s="41">
        <v>10.45</v>
      </c>
      <c r="O654" s="41">
        <v>2.46</v>
      </c>
      <c r="P654" s="28">
        <v>606</v>
      </c>
      <c r="Q654" s="41">
        <v>3.7</v>
      </c>
      <c r="R654" s="28">
        <v>3636</v>
      </c>
      <c r="S654" s="41">
        <v>6.24</v>
      </c>
      <c r="T654" s="28">
        <v>2812</v>
      </c>
      <c r="U654" s="41">
        <v>4.83</v>
      </c>
      <c r="V654" s="28">
        <v>1434</v>
      </c>
      <c r="W654" s="41">
        <v>2.46</v>
      </c>
      <c r="X654" s="28">
        <v>763</v>
      </c>
      <c r="Y654" s="41">
        <v>1.34</v>
      </c>
    </row>
    <row r="655" spans="2:25" ht="15" customHeight="1">
      <c r="B655" s="29">
        <v>151801</v>
      </c>
      <c r="C655" s="27" t="s">
        <v>966</v>
      </c>
      <c r="D655" s="28">
        <v>9464</v>
      </c>
      <c r="E655" s="41">
        <v>3.65</v>
      </c>
      <c r="F655" s="28">
        <v>5349</v>
      </c>
      <c r="G655" s="41">
        <v>56.52</v>
      </c>
      <c r="H655" s="28">
        <v>4115</v>
      </c>
      <c r="I655" s="41">
        <v>43.48</v>
      </c>
      <c r="J655" s="28">
        <v>6735</v>
      </c>
      <c r="K655" s="28">
        <v>1685</v>
      </c>
      <c r="L655" s="28">
        <v>729</v>
      </c>
      <c r="M655" s="41">
        <v>73.61</v>
      </c>
      <c r="N655" s="41">
        <v>18.420000000000002</v>
      </c>
      <c r="O655" s="41">
        <v>7.97</v>
      </c>
      <c r="P655" s="28">
        <v>153</v>
      </c>
      <c r="Q655" s="41">
        <v>5.21</v>
      </c>
      <c r="R655" s="28">
        <v>978</v>
      </c>
      <c r="S655" s="41">
        <v>10.33</v>
      </c>
      <c r="T655" s="28">
        <v>1152</v>
      </c>
      <c r="U655" s="41">
        <v>12.17</v>
      </c>
      <c r="V655" s="28">
        <v>855</v>
      </c>
      <c r="W655" s="41">
        <v>9.0299999999999994</v>
      </c>
      <c r="X655" s="28">
        <v>316</v>
      </c>
      <c r="Y655" s="41">
        <v>3.45</v>
      </c>
    </row>
    <row r="656" spans="2:25" ht="15" customHeight="1">
      <c r="B656" s="29">
        <v>151802</v>
      </c>
      <c r="C656" s="27" t="s">
        <v>967</v>
      </c>
      <c r="D656" s="28">
        <v>1488</v>
      </c>
      <c r="E656" s="41">
        <v>3.39</v>
      </c>
      <c r="F656" s="28">
        <v>960</v>
      </c>
      <c r="G656" s="41">
        <v>64.52</v>
      </c>
      <c r="H656" s="28">
        <v>528</v>
      </c>
      <c r="I656" s="41">
        <v>35.479999999999997</v>
      </c>
      <c r="J656" s="28">
        <v>959</v>
      </c>
      <c r="K656" s="28">
        <v>343</v>
      </c>
      <c r="L656" s="28">
        <v>135</v>
      </c>
      <c r="M656" s="41">
        <v>66.739999999999995</v>
      </c>
      <c r="N656" s="41">
        <v>23.87</v>
      </c>
      <c r="O656" s="41">
        <v>9.39</v>
      </c>
      <c r="P656" s="28">
        <v>18</v>
      </c>
      <c r="Q656" s="41">
        <v>4.2300000000000004</v>
      </c>
      <c r="R656" s="28">
        <v>161</v>
      </c>
      <c r="S656" s="41">
        <v>10.82</v>
      </c>
      <c r="T656" s="28">
        <v>235</v>
      </c>
      <c r="U656" s="41">
        <v>15.79</v>
      </c>
      <c r="V656" s="28">
        <v>191</v>
      </c>
      <c r="W656" s="41">
        <v>12.84</v>
      </c>
      <c r="X656" s="28">
        <v>67</v>
      </c>
      <c r="Y656" s="41">
        <v>4.66</v>
      </c>
    </row>
    <row r="657" spans="2:25" ht="15" customHeight="1">
      <c r="B657" s="29">
        <v>151901</v>
      </c>
      <c r="C657" s="27" t="s">
        <v>968</v>
      </c>
      <c r="D657" s="28">
        <v>107026</v>
      </c>
      <c r="E657" s="41">
        <v>3.45</v>
      </c>
      <c r="F657" s="28">
        <v>61046</v>
      </c>
      <c r="G657" s="41">
        <v>57.04</v>
      </c>
      <c r="H657" s="28">
        <v>45980</v>
      </c>
      <c r="I657" s="41">
        <v>42.96</v>
      </c>
      <c r="J657" s="28">
        <v>91069</v>
      </c>
      <c r="K657" s="28">
        <v>10897</v>
      </c>
      <c r="L657" s="28">
        <v>1350</v>
      </c>
      <c r="M657" s="41">
        <v>88.15</v>
      </c>
      <c r="N657" s="41">
        <v>10.55</v>
      </c>
      <c r="O657" s="41">
        <v>1.31</v>
      </c>
      <c r="P657" s="28">
        <v>1423</v>
      </c>
      <c r="Q657" s="41">
        <v>5.61</v>
      </c>
      <c r="R657" s="28">
        <v>7792</v>
      </c>
      <c r="S657" s="41">
        <v>7.28</v>
      </c>
      <c r="T657" s="28">
        <v>1793</v>
      </c>
      <c r="U657" s="41">
        <v>1.68</v>
      </c>
      <c r="V657" s="28">
        <v>1718</v>
      </c>
      <c r="W657" s="41">
        <v>1.61</v>
      </c>
      <c r="X657" s="28">
        <v>1551</v>
      </c>
      <c r="Y657" s="41">
        <v>1.5</v>
      </c>
    </row>
    <row r="658" spans="2:25" ht="15" customHeight="1">
      <c r="B658" s="29">
        <v>151902</v>
      </c>
      <c r="C658" s="27" t="s">
        <v>969</v>
      </c>
      <c r="D658" s="28">
        <v>18293</v>
      </c>
      <c r="E658" s="41">
        <v>3.57</v>
      </c>
      <c r="F658" s="28">
        <v>10310</v>
      </c>
      <c r="G658" s="41">
        <v>56.36</v>
      </c>
      <c r="H658" s="28">
        <v>7983</v>
      </c>
      <c r="I658" s="41">
        <v>43.64</v>
      </c>
      <c r="J658" s="28">
        <v>13748</v>
      </c>
      <c r="K658" s="28">
        <v>2635</v>
      </c>
      <c r="L658" s="28">
        <v>1000</v>
      </c>
      <c r="M658" s="41">
        <v>79.09</v>
      </c>
      <c r="N658" s="41">
        <v>15.16</v>
      </c>
      <c r="O658" s="41">
        <v>5.75</v>
      </c>
      <c r="P658" s="28">
        <v>374</v>
      </c>
      <c r="Q658" s="41">
        <v>7</v>
      </c>
      <c r="R658" s="28">
        <v>1819</v>
      </c>
      <c r="S658" s="41">
        <v>9.94</v>
      </c>
      <c r="T658" s="28">
        <v>1760</v>
      </c>
      <c r="U658" s="41">
        <v>9.6199999999999992</v>
      </c>
      <c r="V658" s="28">
        <v>1021</v>
      </c>
      <c r="W658" s="41">
        <v>5.58</v>
      </c>
      <c r="X658" s="28">
        <v>307</v>
      </c>
      <c r="Y658" s="41">
        <v>1.77</v>
      </c>
    </row>
    <row r="659" spans="2:25" ht="15" customHeight="1">
      <c r="B659" s="29">
        <v>151903</v>
      </c>
      <c r="C659" s="27" t="s">
        <v>970</v>
      </c>
      <c r="D659" s="28">
        <v>8403</v>
      </c>
      <c r="E659" s="41">
        <v>3.74</v>
      </c>
      <c r="F659" s="28">
        <v>5103</v>
      </c>
      <c r="G659" s="41">
        <v>60.73</v>
      </c>
      <c r="H659" s="28">
        <v>3300</v>
      </c>
      <c r="I659" s="41">
        <v>39.270000000000003</v>
      </c>
      <c r="J659" s="28">
        <v>4777</v>
      </c>
      <c r="K659" s="28">
        <v>2303</v>
      </c>
      <c r="L659" s="28">
        <v>1127</v>
      </c>
      <c r="M659" s="41">
        <v>58.21</v>
      </c>
      <c r="N659" s="41">
        <v>28.06</v>
      </c>
      <c r="O659" s="41">
        <v>13.73</v>
      </c>
      <c r="P659" s="28">
        <v>243</v>
      </c>
      <c r="Q659" s="41">
        <v>8.26</v>
      </c>
      <c r="R659" s="28">
        <v>1295</v>
      </c>
      <c r="S659" s="41">
        <v>15.41</v>
      </c>
      <c r="T659" s="28">
        <v>2149</v>
      </c>
      <c r="U659" s="41">
        <v>25.57</v>
      </c>
      <c r="V659" s="28">
        <v>919</v>
      </c>
      <c r="W659" s="41">
        <v>10.94</v>
      </c>
      <c r="X659" s="28">
        <v>321</v>
      </c>
      <c r="Y659" s="41">
        <v>3.91</v>
      </c>
    </row>
    <row r="660" spans="2:25" ht="15" customHeight="1">
      <c r="B660" s="29">
        <v>151904</v>
      </c>
      <c r="C660" s="27" t="s">
        <v>971</v>
      </c>
      <c r="D660" s="28">
        <v>18644</v>
      </c>
      <c r="E660" s="41">
        <v>3.48</v>
      </c>
      <c r="F660" s="28">
        <v>11166</v>
      </c>
      <c r="G660" s="41">
        <v>59.89</v>
      </c>
      <c r="H660" s="28">
        <v>7478</v>
      </c>
      <c r="I660" s="41">
        <v>40.11</v>
      </c>
      <c r="J660" s="28">
        <v>14885</v>
      </c>
      <c r="K660" s="28">
        <v>2774</v>
      </c>
      <c r="L660" s="28">
        <v>426</v>
      </c>
      <c r="M660" s="41">
        <v>82.31</v>
      </c>
      <c r="N660" s="41">
        <v>15.34</v>
      </c>
      <c r="O660" s="41">
        <v>2.36</v>
      </c>
      <c r="P660" s="28">
        <v>250</v>
      </c>
      <c r="Q660" s="41">
        <v>4.5199999999999996</v>
      </c>
      <c r="R660" s="28">
        <v>1760</v>
      </c>
      <c r="S660" s="41">
        <v>9.44</v>
      </c>
      <c r="T660" s="28">
        <v>893</v>
      </c>
      <c r="U660" s="41">
        <v>4.79</v>
      </c>
      <c r="V660" s="28">
        <v>510</v>
      </c>
      <c r="W660" s="41">
        <v>2.74</v>
      </c>
      <c r="X660" s="28">
        <v>383</v>
      </c>
      <c r="Y660" s="41">
        <v>2.12</v>
      </c>
    </row>
    <row r="661" spans="2:25" ht="15" customHeight="1">
      <c r="B661" s="29">
        <v>151905</v>
      </c>
      <c r="C661" s="27" t="s">
        <v>972</v>
      </c>
      <c r="D661" s="28">
        <v>19680</v>
      </c>
      <c r="E661" s="41">
        <v>3.01</v>
      </c>
      <c r="F661" s="28">
        <v>11883</v>
      </c>
      <c r="G661" s="41">
        <v>60.38</v>
      </c>
      <c r="H661" s="28">
        <v>7797</v>
      </c>
      <c r="I661" s="41">
        <v>39.619999999999997</v>
      </c>
      <c r="J661" s="28">
        <v>17763</v>
      </c>
      <c r="K661" s="28">
        <v>730</v>
      </c>
      <c r="L661" s="28">
        <v>26</v>
      </c>
      <c r="M661" s="41">
        <v>95.92</v>
      </c>
      <c r="N661" s="41">
        <v>3.94</v>
      </c>
      <c r="O661" s="41">
        <v>0.14000000000000001</v>
      </c>
      <c r="P661" s="28">
        <v>190</v>
      </c>
      <c r="Q661" s="41">
        <v>7.02</v>
      </c>
      <c r="R661" s="28">
        <v>376</v>
      </c>
      <c r="S661" s="41">
        <v>1.91</v>
      </c>
      <c r="T661" s="28">
        <v>18</v>
      </c>
      <c r="U661" s="41">
        <v>0.09</v>
      </c>
      <c r="V661" s="28">
        <v>59</v>
      </c>
      <c r="W661" s="41">
        <v>0.3</v>
      </c>
      <c r="X661" s="28">
        <v>215</v>
      </c>
      <c r="Y661" s="41">
        <v>1.1599999999999999</v>
      </c>
    </row>
    <row r="662" spans="2:25" ht="15" customHeight="1">
      <c r="B662" s="29">
        <v>152001</v>
      </c>
      <c r="C662" s="27" t="s">
        <v>973</v>
      </c>
      <c r="D662" s="28">
        <v>27579</v>
      </c>
      <c r="E662" s="41">
        <v>3.82</v>
      </c>
      <c r="F662" s="28">
        <v>14746</v>
      </c>
      <c r="G662" s="41">
        <v>53.47</v>
      </c>
      <c r="H662" s="28">
        <v>12833</v>
      </c>
      <c r="I662" s="41">
        <v>46.53</v>
      </c>
      <c r="J662" s="28">
        <v>20968</v>
      </c>
      <c r="K662" s="28">
        <v>4260</v>
      </c>
      <c r="L662" s="28">
        <v>1768</v>
      </c>
      <c r="M662" s="41">
        <v>77.67</v>
      </c>
      <c r="N662" s="41">
        <v>15.78</v>
      </c>
      <c r="O662" s="41">
        <v>6.55</v>
      </c>
      <c r="P662" s="28">
        <v>313</v>
      </c>
      <c r="Q662" s="41">
        <v>3.48</v>
      </c>
      <c r="R662" s="28">
        <v>2333</v>
      </c>
      <c r="S662" s="41">
        <v>8.4600000000000009</v>
      </c>
      <c r="T662" s="28">
        <v>3183</v>
      </c>
      <c r="U662" s="41">
        <v>11.54</v>
      </c>
      <c r="V662" s="28">
        <v>1839</v>
      </c>
      <c r="W662" s="41">
        <v>6.67</v>
      </c>
      <c r="X662" s="28">
        <v>743</v>
      </c>
      <c r="Y662" s="41">
        <v>2.75</v>
      </c>
    </row>
    <row r="663" spans="2:25" ht="15" customHeight="1">
      <c r="B663" s="29">
        <v>152002</v>
      </c>
      <c r="C663" s="27" t="s">
        <v>974</v>
      </c>
      <c r="D663" s="28">
        <v>7419</v>
      </c>
      <c r="E663" s="41">
        <v>3.98</v>
      </c>
      <c r="F663" s="28">
        <v>3575</v>
      </c>
      <c r="G663" s="41">
        <v>48.19</v>
      </c>
      <c r="H663" s="28">
        <v>3844</v>
      </c>
      <c r="I663" s="41">
        <v>51.81</v>
      </c>
      <c r="J663" s="28">
        <v>5870</v>
      </c>
      <c r="K663" s="28">
        <v>975</v>
      </c>
      <c r="L663" s="28">
        <v>366</v>
      </c>
      <c r="M663" s="41">
        <v>81.400000000000006</v>
      </c>
      <c r="N663" s="41">
        <v>13.52</v>
      </c>
      <c r="O663" s="41">
        <v>5.08</v>
      </c>
      <c r="P663" s="28">
        <v>111</v>
      </c>
      <c r="Q663" s="41">
        <v>4.25</v>
      </c>
      <c r="R663" s="28">
        <v>696</v>
      </c>
      <c r="S663" s="41">
        <v>9.3800000000000008</v>
      </c>
      <c r="T663" s="28">
        <v>530</v>
      </c>
      <c r="U663" s="41">
        <v>7.14</v>
      </c>
      <c r="V663" s="28">
        <v>289</v>
      </c>
      <c r="W663" s="41">
        <v>3.9</v>
      </c>
      <c r="X663" s="28">
        <v>230</v>
      </c>
      <c r="Y663" s="41">
        <v>3.19</v>
      </c>
    </row>
    <row r="664" spans="2:25" ht="15" customHeight="1">
      <c r="B664" s="29">
        <v>152101</v>
      </c>
      <c r="C664" s="27" t="s">
        <v>975</v>
      </c>
      <c r="D664" s="28">
        <v>43342</v>
      </c>
      <c r="E664" s="41">
        <v>3.44</v>
      </c>
      <c r="F664" s="28">
        <v>25813</v>
      </c>
      <c r="G664" s="41">
        <v>59.56</v>
      </c>
      <c r="H664" s="28">
        <v>17529</v>
      </c>
      <c r="I664" s="41">
        <v>40.44</v>
      </c>
      <c r="J664" s="28">
        <v>36477</v>
      </c>
      <c r="K664" s="28">
        <v>3989</v>
      </c>
      <c r="L664" s="28">
        <v>1592</v>
      </c>
      <c r="M664" s="41">
        <v>86.73</v>
      </c>
      <c r="N664" s="41">
        <v>9.48</v>
      </c>
      <c r="O664" s="41">
        <v>3.79</v>
      </c>
      <c r="P664" s="28">
        <v>564</v>
      </c>
      <c r="Q664" s="41">
        <v>4.92</v>
      </c>
      <c r="R664" s="28">
        <v>2162</v>
      </c>
      <c r="S664" s="41">
        <v>4.99</v>
      </c>
      <c r="T664" s="28">
        <v>3204</v>
      </c>
      <c r="U664" s="41">
        <v>7.39</v>
      </c>
      <c r="V664" s="28">
        <v>1307</v>
      </c>
      <c r="W664" s="41">
        <v>3.02</v>
      </c>
      <c r="X664" s="28">
        <v>520</v>
      </c>
      <c r="Y664" s="41">
        <v>1.24</v>
      </c>
    </row>
    <row r="665" spans="2:25" ht="15" customHeight="1">
      <c r="B665" s="29">
        <v>152102</v>
      </c>
      <c r="C665" s="27" t="s">
        <v>342</v>
      </c>
      <c r="D665" s="28">
        <v>9313</v>
      </c>
      <c r="E665" s="41">
        <v>3.65</v>
      </c>
      <c r="F665" s="28">
        <v>5680</v>
      </c>
      <c r="G665" s="41">
        <v>60.99</v>
      </c>
      <c r="H665" s="28">
        <v>3633</v>
      </c>
      <c r="I665" s="41">
        <v>39.01</v>
      </c>
      <c r="J665" s="28">
        <v>5523</v>
      </c>
      <c r="K665" s="28">
        <v>2373</v>
      </c>
      <c r="L665" s="28">
        <v>1086</v>
      </c>
      <c r="M665" s="41">
        <v>61.49</v>
      </c>
      <c r="N665" s="41">
        <v>26.42</v>
      </c>
      <c r="O665" s="41">
        <v>12.09</v>
      </c>
      <c r="P665" s="28">
        <v>211</v>
      </c>
      <c r="Q665" s="41">
        <v>6.7</v>
      </c>
      <c r="R665" s="28">
        <v>1083</v>
      </c>
      <c r="S665" s="41">
        <v>11.63</v>
      </c>
      <c r="T665" s="28">
        <v>2209</v>
      </c>
      <c r="U665" s="41">
        <v>23.72</v>
      </c>
      <c r="V665" s="28">
        <v>1023</v>
      </c>
      <c r="W665" s="41">
        <v>10.98</v>
      </c>
      <c r="X665" s="28">
        <v>466</v>
      </c>
      <c r="Y665" s="41">
        <v>5.19</v>
      </c>
    </row>
    <row r="666" spans="2:25" ht="15" customHeight="1">
      <c r="B666" s="29">
        <v>160101</v>
      </c>
      <c r="C666" s="27" t="s">
        <v>976</v>
      </c>
      <c r="D666" s="28">
        <v>2883</v>
      </c>
      <c r="E666" s="41">
        <v>3.97</v>
      </c>
      <c r="F666" s="28">
        <v>1793</v>
      </c>
      <c r="G666" s="41">
        <v>62.19</v>
      </c>
      <c r="H666" s="28">
        <v>1090</v>
      </c>
      <c r="I666" s="41">
        <v>37.81</v>
      </c>
      <c r="J666" s="28">
        <v>1985</v>
      </c>
      <c r="K666" s="28">
        <v>527</v>
      </c>
      <c r="L666" s="28">
        <v>211</v>
      </c>
      <c r="M666" s="41">
        <v>72.900000000000006</v>
      </c>
      <c r="N666" s="41">
        <v>19.350000000000001</v>
      </c>
      <c r="O666" s="41">
        <v>7.75</v>
      </c>
      <c r="P666" s="28">
        <v>31</v>
      </c>
      <c r="Q666" s="41">
        <v>3.51</v>
      </c>
      <c r="R666" s="28">
        <v>175</v>
      </c>
      <c r="S666" s="41">
        <v>6.07</v>
      </c>
      <c r="T666" s="28">
        <v>479</v>
      </c>
      <c r="U666" s="41">
        <v>16.61</v>
      </c>
      <c r="V666" s="28">
        <v>174</v>
      </c>
      <c r="W666" s="41">
        <v>6.04</v>
      </c>
      <c r="X666" s="28">
        <v>187</v>
      </c>
      <c r="Y666" s="41">
        <v>6.87</v>
      </c>
    </row>
    <row r="667" spans="2:25" ht="15" customHeight="1">
      <c r="B667" s="29">
        <v>160102</v>
      </c>
      <c r="C667" s="27" t="s">
        <v>446</v>
      </c>
      <c r="D667" s="28">
        <v>1654</v>
      </c>
      <c r="E667" s="41">
        <v>4.08</v>
      </c>
      <c r="F667" s="28">
        <v>1002</v>
      </c>
      <c r="G667" s="41">
        <v>60.58</v>
      </c>
      <c r="H667" s="28">
        <v>652</v>
      </c>
      <c r="I667" s="41">
        <v>39.42</v>
      </c>
      <c r="J667" s="28">
        <v>1052</v>
      </c>
      <c r="K667" s="28">
        <v>355</v>
      </c>
      <c r="L667" s="28">
        <v>168</v>
      </c>
      <c r="M667" s="41">
        <v>66.790000000000006</v>
      </c>
      <c r="N667" s="41">
        <v>22.54</v>
      </c>
      <c r="O667" s="41">
        <v>10.67</v>
      </c>
      <c r="P667" s="28">
        <v>24</v>
      </c>
      <c r="Q667" s="41">
        <v>4.2300000000000004</v>
      </c>
      <c r="R667" s="28">
        <v>156</v>
      </c>
      <c r="S667" s="41">
        <v>9.43</v>
      </c>
      <c r="T667" s="28">
        <v>330</v>
      </c>
      <c r="U667" s="41">
        <v>19.95</v>
      </c>
      <c r="V667" s="28">
        <v>114</v>
      </c>
      <c r="W667" s="41">
        <v>6.89</v>
      </c>
      <c r="X667" s="28">
        <v>148</v>
      </c>
      <c r="Y667" s="41">
        <v>9.4</v>
      </c>
    </row>
    <row r="668" spans="2:25" ht="15" customHeight="1">
      <c r="B668" s="29">
        <v>160201</v>
      </c>
      <c r="C668" s="27" t="s">
        <v>977</v>
      </c>
      <c r="D668" s="28">
        <v>3124</v>
      </c>
      <c r="E668" s="41">
        <v>3.78</v>
      </c>
      <c r="F668" s="28">
        <v>1966</v>
      </c>
      <c r="G668" s="41">
        <v>62.93</v>
      </c>
      <c r="H668" s="28">
        <v>1158</v>
      </c>
      <c r="I668" s="41">
        <v>37.07</v>
      </c>
      <c r="J668" s="28">
        <v>2186</v>
      </c>
      <c r="K668" s="28">
        <v>552</v>
      </c>
      <c r="L668" s="28">
        <v>173</v>
      </c>
      <c r="M668" s="41">
        <v>75.09</v>
      </c>
      <c r="N668" s="41">
        <v>18.96</v>
      </c>
      <c r="O668" s="41">
        <v>5.94</v>
      </c>
      <c r="P668" s="28">
        <v>59</v>
      </c>
      <c r="Q668" s="41">
        <v>5.82</v>
      </c>
      <c r="R668" s="28">
        <v>303</v>
      </c>
      <c r="S668" s="41">
        <v>9.6999999999999993</v>
      </c>
      <c r="T668" s="28">
        <v>272</v>
      </c>
      <c r="U668" s="41">
        <v>8.7100000000000009</v>
      </c>
      <c r="V668" s="28">
        <v>185</v>
      </c>
      <c r="W668" s="41">
        <v>5.92</v>
      </c>
      <c r="X668" s="28">
        <v>182</v>
      </c>
      <c r="Y668" s="41">
        <v>6.25</v>
      </c>
    </row>
    <row r="669" spans="2:25" ht="15" customHeight="1">
      <c r="B669" s="29">
        <v>160301</v>
      </c>
      <c r="C669" s="27" t="s">
        <v>978</v>
      </c>
      <c r="D669" s="28">
        <v>9345</v>
      </c>
      <c r="E669" s="41">
        <v>4.1100000000000003</v>
      </c>
      <c r="F669" s="28">
        <v>5106</v>
      </c>
      <c r="G669" s="41">
        <v>54.64</v>
      </c>
      <c r="H669" s="28">
        <v>4239</v>
      </c>
      <c r="I669" s="41">
        <v>45.36</v>
      </c>
      <c r="J669" s="28">
        <v>6272</v>
      </c>
      <c r="K669" s="28">
        <v>1795</v>
      </c>
      <c r="L669" s="28">
        <v>1055</v>
      </c>
      <c r="M669" s="41">
        <v>68.760000000000005</v>
      </c>
      <c r="N669" s="41">
        <v>19.68</v>
      </c>
      <c r="O669" s="41">
        <v>11.57</v>
      </c>
      <c r="P669" s="28">
        <v>119</v>
      </c>
      <c r="Q669" s="41">
        <v>3.53</v>
      </c>
      <c r="R669" s="28">
        <v>1079</v>
      </c>
      <c r="S669" s="41">
        <v>11.55</v>
      </c>
      <c r="T669" s="28">
        <v>1254</v>
      </c>
      <c r="U669" s="41">
        <v>13.42</v>
      </c>
      <c r="V669" s="28">
        <v>1283</v>
      </c>
      <c r="W669" s="41">
        <v>13.73</v>
      </c>
      <c r="X669" s="28">
        <v>584</v>
      </c>
      <c r="Y669" s="41">
        <v>6.4</v>
      </c>
    </row>
    <row r="670" spans="2:25" ht="15" customHeight="1">
      <c r="B670" s="29">
        <v>160401</v>
      </c>
      <c r="C670" s="27" t="s">
        <v>979</v>
      </c>
      <c r="D670" s="28">
        <v>2171</v>
      </c>
      <c r="E670" s="41">
        <v>4.18</v>
      </c>
      <c r="F670" s="28">
        <v>1360</v>
      </c>
      <c r="G670" s="41">
        <v>62.64</v>
      </c>
      <c r="H670" s="28">
        <v>811</v>
      </c>
      <c r="I670" s="41">
        <v>37.36</v>
      </c>
      <c r="J670" s="28">
        <v>1522</v>
      </c>
      <c r="K670" s="28">
        <v>346</v>
      </c>
      <c r="L670" s="28">
        <v>159</v>
      </c>
      <c r="M670" s="41">
        <v>75.09</v>
      </c>
      <c r="N670" s="41">
        <v>17.07</v>
      </c>
      <c r="O670" s="41">
        <v>7.84</v>
      </c>
      <c r="P670" s="28">
        <v>42</v>
      </c>
      <c r="Q670" s="41">
        <v>6.26</v>
      </c>
      <c r="R670" s="28">
        <v>197</v>
      </c>
      <c r="S670" s="41">
        <v>9.07</v>
      </c>
      <c r="T670" s="28">
        <v>316</v>
      </c>
      <c r="U670" s="41">
        <v>14.56</v>
      </c>
      <c r="V670" s="28">
        <v>97</v>
      </c>
      <c r="W670" s="41">
        <v>4.47</v>
      </c>
      <c r="X670" s="28">
        <v>89</v>
      </c>
      <c r="Y670" s="41">
        <v>4.3899999999999997</v>
      </c>
    </row>
    <row r="671" spans="2:25" ht="15" customHeight="1">
      <c r="B671" s="29">
        <v>160402</v>
      </c>
      <c r="C671" s="27" t="s">
        <v>980</v>
      </c>
      <c r="D671" s="28">
        <v>938</v>
      </c>
      <c r="E671" s="41">
        <v>4.0199999999999996</v>
      </c>
      <c r="F671" s="28">
        <v>587</v>
      </c>
      <c r="G671" s="41">
        <v>62.58</v>
      </c>
      <c r="H671" s="28">
        <v>351</v>
      </c>
      <c r="I671" s="41">
        <v>37.42</v>
      </c>
      <c r="J671" s="28">
        <v>643</v>
      </c>
      <c r="K671" s="28">
        <v>138</v>
      </c>
      <c r="L671" s="28">
        <v>104</v>
      </c>
      <c r="M671" s="41">
        <v>72.66</v>
      </c>
      <c r="N671" s="41">
        <v>15.59</v>
      </c>
      <c r="O671" s="41">
        <v>11.75</v>
      </c>
      <c r="P671" s="28">
        <v>12</v>
      </c>
      <c r="Q671" s="41">
        <v>3.76</v>
      </c>
      <c r="R671" s="28">
        <v>84</v>
      </c>
      <c r="S671" s="41">
        <v>8.9600000000000009</v>
      </c>
      <c r="T671" s="28">
        <v>156</v>
      </c>
      <c r="U671" s="41">
        <v>16.63</v>
      </c>
      <c r="V671" s="28">
        <v>71</v>
      </c>
      <c r="W671" s="41">
        <v>7.57</v>
      </c>
      <c r="X671" s="28">
        <v>71</v>
      </c>
      <c r="Y671" s="41">
        <v>8.02</v>
      </c>
    </row>
    <row r="672" spans="2:25" ht="15" customHeight="1">
      <c r="B672" s="29">
        <v>160403</v>
      </c>
      <c r="C672" s="27" t="s">
        <v>981</v>
      </c>
      <c r="D672" s="28">
        <v>638</v>
      </c>
      <c r="E672" s="41">
        <v>3.98</v>
      </c>
      <c r="F672" s="28">
        <v>415</v>
      </c>
      <c r="G672" s="41">
        <v>65.05</v>
      </c>
      <c r="H672" s="28">
        <v>223</v>
      </c>
      <c r="I672" s="41">
        <v>34.950000000000003</v>
      </c>
      <c r="J672" s="28">
        <v>406</v>
      </c>
      <c r="K672" s="28">
        <v>140</v>
      </c>
      <c r="L672" s="28">
        <v>61</v>
      </c>
      <c r="M672" s="41">
        <v>66.89</v>
      </c>
      <c r="N672" s="41">
        <v>23.06</v>
      </c>
      <c r="O672" s="41">
        <v>10.050000000000001</v>
      </c>
      <c r="P672" s="28">
        <v>18</v>
      </c>
      <c r="Q672" s="41">
        <v>9.4700000000000006</v>
      </c>
      <c r="R672" s="28">
        <v>49</v>
      </c>
      <c r="S672" s="41">
        <v>7.68</v>
      </c>
      <c r="T672" s="28">
        <v>123</v>
      </c>
      <c r="U672" s="41">
        <v>19.28</v>
      </c>
      <c r="V672" s="28">
        <v>25</v>
      </c>
      <c r="W672" s="41">
        <v>3.92</v>
      </c>
      <c r="X672" s="28">
        <v>70</v>
      </c>
      <c r="Y672" s="41">
        <v>11.53</v>
      </c>
    </row>
    <row r="673" spans="2:25" ht="15" customHeight="1">
      <c r="B673" s="29">
        <v>160404</v>
      </c>
      <c r="C673" s="27" t="s">
        <v>982</v>
      </c>
      <c r="D673" s="28">
        <v>640</v>
      </c>
      <c r="E673" s="41">
        <v>4.13</v>
      </c>
      <c r="F673" s="28">
        <v>426</v>
      </c>
      <c r="G673" s="41">
        <v>66.56</v>
      </c>
      <c r="H673" s="28">
        <v>214</v>
      </c>
      <c r="I673" s="41">
        <v>33.44</v>
      </c>
      <c r="J673" s="28">
        <v>369</v>
      </c>
      <c r="K673" s="28">
        <v>157</v>
      </c>
      <c r="L673" s="28">
        <v>93</v>
      </c>
      <c r="M673" s="41">
        <v>59.61</v>
      </c>
      <c r="N673" s="41">
        <v>25.36</v>
      </c>
      <c r="O673" s="41">
        <v>15.02</v>
      </c>
      <c r="P673" s="28">
        <v>22</v>
      </c>
      <c r="Q673" s="41">
        <v>10.48</v>
      </c>
      <c r="R673" s="28">
        <v>68</v>
      </c>
      <c r="S673" s="41">
        <v>10.63</v>
      </c>
      <c r="T673" s="28">
        <v>141</v>
      </c>
      <c r="U673" s="41">
        <v>22.03</v>
      </c>
      <c r="V673" s="28">
        <v>53</v>
      </c>
      <c r="W673" s="41">
        <v>8.2799999999999994</v>
      </c>
      <c r="X673" s="28">
        <v>99</v>
      </c>
      <c r="Y673" s="41">
        <v>15.99</v>
      </c>
    </row>
    <row r="674" spans="2:25" ht="15" customHeight="1">
      <c r="B674" s="29">
        <v>160405</v>
      </c>
      <c r="C674" s="27" t="s">
        <v>387</v>
      </c>
      <c r="D674" s="28">
        <v>1120</v>
      </c>
      <c r="E674" s="41">
        <v>3.98</v>
      </c>
      <c r="F674" s="28">
        <v>709</v>
      </c>
      <c r="G674" s="41">
        <v>63.3</v>
      </c>
      <c r="H674" s="28">
        <v>411</v>
      </c>
      <c r="I674" s="41">
        <v>36.700000000000003</v>
      </c>
      <c r="J674" s="28">
        <v>737</v>
      </c>
      <c r="K674" s="28">
        <v>244</v>
      </c>
      <c r="L674" s="28">
        <v>102</v>
      </c>
      <c r="M674" s="41">
        <v>68.05</v>
      </c>
      <c r="N674" s="41">
        <v>22.53</v>
      </c>
      <c r="O674" s="41">
        <v>9.42</v>
      </c>
      <c r="P674" s="28">
        <v>12</v>
      </c>
      <c r="Q674" s="41">
        <v>3.08</v>
      </c>
      <c r="R674" s="28">
        <v>97</v>
      </c>
      <c r="S674" s="41">
        <v>8.66</v>
      </c>
      <c r="T674" s="28">
        <v>153</v>
      </c>
      <c r="U674" s="41">
        <v>13.66</v>
      </c>
      <c r="V674" s="28">
        <v>117</v>
      </c>
      <c r="W674" s="41">
        <v>10.45</v>
      </c>
      <c r="X674" s="28">
        <v>120</v>
      </c>
      <c r="Y674" s="41">
        <v>11.08</v>
      </c>
    </row>
    <row r="675" spans="2:25" ht="15" customHeight="1">
      <c r="B675" s="29">
        <v>160406</v>
      </c>
      <c r="C675" s="27" t="s">
        <v>983</v>
      </c>
      <c r="D675" s="28">
        <v>2722</v>
      </c>
      <c r="E675" s="41">
        <v>4.08</v>
      </c>
      <c r="F675" s="28">
        <v>1687</v>
      </c>
      <c r="G675" s="41">
        <v>61.98</v>
      </c>
      <c r="H675" s="28">
        <v>1035</v>
      </c>
      <c r="I675" s="41">
        <v>38.020000000000003</v>
      </c>
      <c r="J675" s="28">
        <v>1676</v>
      </c>
      <c r="K675" s="28">
        <v>670</v>
      </c>
      <c r="L675" s="28">
        <v>306</v>
      </c>
      <c r="M675" s="41">
        <v>63.2</v>
      </c>
      <c r="N675" s="41">
        <v>25.26</v>
      </c>
      <c r="O675" s="41">
        <v>11.54</v>
      </c>
      <c r="P675" s="28">
        <v>42</v>
      </c>
      <c r="Q675" s="41">
        <v>4.3099999999999996</v>
      </c>
      <c r="R675" s="28">
        <v>272</v>
      </c>
      <c r="S675" s="41">
        <v>9.99</v>
      </c>
      <c r="T675" s="28">
        <v>674</v>
      </c>
      <c r="U675" s="41">
        <v>24.76</v>
      </c>
      <c r="V675" s="28">
        <v>115</v>
      </c>
      <c r="W675" s="41">
        <v>4.22</v>
      </c>
      <c r="X675" s="28">
        <v>297</v>
      </c>
      <c r="Y675" s="41">
        <v>11.2</v>
      </c>
    </row>
    <row r="676" spans="2:25" ht="15" customHeight="1">
      <c r="B676" s="29">
        <v>160501</v>
      </c>
      <c r="C676" s="27" t="s">
        <v>984</v>
      </c>
      <c r="D676" s="28">
        <v>4951</v>
      </c>
      <c r="E676" s="41">
        <v>4.08</v>
      </c>
      <c r="F676" s="28">
        <v>2934</v>
      </c>
      <c r="G676" s="41">
        <v>59.26</v>
      </c>
      <c r="H676" s="28">
        <v>2017</v>
      </c>
      <c r="I676" s="41">
        <v>40.74</v>
      </c>
      <c r="J676" s="28">
        <v>3637</v>
      </c>
      <c r="K676" s="28">
        <v>797</v>
      </c>
      <c r="L676" s="28">
        <v>349</v>
      </c>
      <c r="M676" s="41">
        <v>76.040000000000006</v>
      </c>
      <c r="N676" s="41">
        <v>16.66</v>
      </c>
      <c r="O676" s="41">
        <v>7.3</v>
      </c>
      <c r="P676" s="28">
        <v>81</v>
      </c>
      <c r="Q676" s="41">
        <v>4.75</v>
      </c>
      <c r="R676" s="28">
        <v>412</v>
      </c>
      <c r="S676" s="41">
        <v>8.32</v>
      </c>
      <c r="T676" s="28">
        <v>498</v>
      </c>
      <c r="U676" s="41">
        <v>10.06</v>
      </c>
      <c r="V676" s="28">
        <v>303</v>
      </c>
      <c r="W676" s="41">
        <v>6.12</v>
      </c>
      <c r="X676" s="28">
        <v>313</v>
      </c>
      <c r="Y676" s="41">
        <v>6.54</v>
      </c>
    </row>
    <row r="677" spans="2:25" ht="15" customHeight="1">
      <c r="B677" s="29">
        <v>160502</v>
      </c>
      <c r="C677" s="27" t="s">
        <v>985</v>
      </c>
      <c r="D677" s="28">
        <v>1613</v>
      </c>
      <c r="E677" s="41">
        <v>3.63</v>
      </c>
      <c r="F677" s="28">
        <v>1181</v>
      </c>
      <c r="G677" s="41">
        <v>73.22</v>
      </c>
      <c r="H677" s="28">
        <v>432</v>
      </c>
      <c r="I677" s="41">
        <v>26.78</v>
      </c>
      <c r="J677" s="28">
        <v>874</v>
      </c>
      <c r="K677" s="28">
        <v>393</v>
      </c>
      <c r="L677" s="28">
        <v>314</v>
      </c>
      <c r="M677" s="41">
        <v>55.28</v>
      </c>
      <c r="N677" s="41">
        <v>24.86</v>
      </c>
      <c r="O677" s="41">
        <v>19.86</v>
      </c>
      <c r="P677" s="28">
        <v>46</v>
      </c>
      <c r="Q677" s="41">
        <v>9.35</v>
      </c>
      <c r="R677" s="28">
        <v>189</v>
      </c>
      <c r="S677" s="41">
        <v>11.72</v>
      </c>
      <c r="T677" s="28">
        <v>428</v>
      </c>
      <c r="U677" s="41">
        <v>26.53</v>
      </c>
      <c r="V677" s="28">
        <v>276</v>
      </c>
      <c r="W677" s="41">
        <v>17.11</v>
      </c>
      <c r="X677" s="28">
        <v>178</v>
      </c>
      <c r="Y677" s="41">
        <v>11.26</v>
      </c>
    </row>
    <row r="678" spans="2:25" ht="15" customHeight="1">
      <c r="B678" s="29">
        <v>160503</v>
      </c>
      <c r="C678" s="27" t="s">
        <v>737</v>
      </c>
      <c r="D678" s="28">
        <v>1215</v>
      </c>
      <c r="E678" s="41">
        <v>4.25</v>
      </c>
      <c r="F678" s="28">
        <v>741</v>
      </c>
      <c r="G678" s="41">
        <v>60.99</v>
      </c>
      <c r="H678" s="28">
        <v>474</v>
      </c>
      <c r="I678" s="41">
        <v>39.01</v>
      </c>
      <c r="J678" s="28">
        <v>790</v>
      </c>
      <c r="K678" s="28">
        <v>293</v>
      </c>
      <c r="L678" s="28">
        <v>101</v>
      </c>
      <c r="M678" s="41">
        <v>66.72</v>
      </c>
      <c r="N678" s="41">
        <v>24.75</v>
      </c>
      <c r="O678" s="41">
        <v>8.5299999999999994</v>
      </c>
      <c r="P678" s="28">
        <v>25</v>
      </c>
      <c r="Q678" s="41">
        <v>5.79</v>
      </c>
      <c r="R678" s="28">
        <v>111</v>
      </c>
      <c r="S678" s="41">
        <v>9.14</v>
      </c>
      <c r="T678" s="28">
        <v>214</v>
      </c>
      <c r="U678" s="41">
        <v>17.61</v>
      </c>
      <c r="V678" s="28">
        <v>25</v>
      </c>
      <c r="W678" s="41">
        <v>2.06</v>
      </c>
      <c r="X678" s="28">
        <v>146</v>
      </c>
      <c r="Y678" s="41">
        <v>12.33</v>
      </c>
    </row>
    <row r="679" spans="2:25" ht="15" customHeight="1">
      <c r="B679" s="29">
        <v>160504</v>
      </c>
      <c r="C679" s="27" t="s">
        <v>986</v>
      </c>
      <c r="D679" s="28">
        <v>819</v>
      </c>
      <c r="E679" s="41">
        <v>3.81</v>
      </c>
      <c r="F679" s="28">
        <v>481</v>
      </c>
      <c r="G679" s="41">
        <v>58.73</v>
      </c>
      <c r="H679" s="28">
        <v>338</v>
      </c>
      <c r="I679" s="41">
        <v>41.27</v>
      </c>
      <c r="J679" s="28">
        <v>581</v>
      </c>
      <c r="K679" s="28">
        <v>162</v>
      </c>
      <c r="L679" s="28">
        <v>61</v>
      </c>
      <c r="M679" s="41">
        <v>72.260000000000005</v>
      </c>
      <c r="N679" s="41">
        <v>20.149999999999999</v>
      </c>
      <c r="O679" s="41">
        <v>7.59</v>
      </c>
      <c r="P679" s="28">
        <v>13</v>
      </c>
      <c r="Q679" s="41">
        <v>5.0999999999999996</v>
      </c>
      <c r="R679" s="28">
        <v>71</v>
      </c>
      <c r="S679" s="41">
        <v>8.67</v>
      </c>
      <c r="T679" s="28">
        <v>89</v>
      </c>
      <c r="U679" s="41">
        <v>10.87</v>
      </c>
      <c r="V679" s="28">
        <v>47</v>
      </c>
      <c r="W679" s="41">
        <v>5.74</v>
      </c>
      <c r="X679" s="28">
        <v>72</v>
      </c>
      <c r="Y679" s="41">
        <v>8.9600000000000009</v>
      </c>
    </row>
    <row r="680" spans="2:25" ht="15" customHeight="1">
      <c r="B680" s="29">
        <v>160601</v>
      </c>
      <c r="C680" s="27" t="s">
        <v>987</v>
      </c>
      <c r="D680" s="28">
        <v>12970</v>
      </c>
      <c r="E680" s="41">
        <v>3.98</v>
      </c>
      <c r="F680" s="28">
        <v>8043</v>
      </c>
      <c r="G680" s="41">
        <v>62.01</v>
      </c>
      <c r="H680" s="28">
        <v>4927</v>
      </c>
      <c r="I680" s="41">
        <v>37.99</v>
      </c>
      <c r="J680" s="28">
        <v>9207</v>
      </c>
      <c r="K680" s="28">
        <v>2372</v>
      </c>
      <c r="L680" s="28">
        <v>1039</v>
      </c>
      <c r="M680" s="41">
        <v>72.97</v>
      </c>
      <c r="N680" s="41">
        <v>18.8</v>
      </c>
      <c r="O680" s="41">
        <v>8.23</v>
      </c>
      <c r="P680" s="28">
        <v>216</v>
      </c>
      <c r="Q680" s="41">
        <v>4.5599999999999996</v>
      </c>
      <c r="R680" s="28">
        <v>1612</v>
      </c>
      <c r="S680" s="41">
        <v>12.43</v>
      </c>
      <c r="T680" s="28">
        <v>1800</v>
      </c>
      <c r="U680" s="41">
        <v>13.88</v>
      </c>
      <c r="V680" s="28">
        <v>717</v>
      </c>
      <c r="W680" s="41">
        <v>5.53</v>
      </c>
      <c r="X680" s="28">
        <v>404</v>
      </c>
      <c r="Y680" s="41">
        <v>3.2</v>
      </c>
    </row>
    <row r="681" spans="2:25" ht="15" customHeight="1">
      <c r="B681" s="29">
        <v>160602</v>
      </c>
      <c r="C681" s="27" t="s">
        <v>988</v>
      </c>
      <c r="D681" s="28">
        <v>2755</v>
      </c>
      <c r="E681" s="41">
        <v>3.96</v>
      </c>
      <c r="F681" s="28">
        <v>1680</v>
      </c>
      <c r="G681" s="41">
        <v>60.98</v>
      </c>
      <c r="H681" s="28">
        <v>1075</v>
      </c>
      <c r="I681" s="41">
        <v>39.020000000000003</v>
      </c>
      <c r="J681" s="28">
        <v>2078</v>
      </c>
      <c r="K681" s="28">
        <v>482</v>
      </c>
      <c r="L681" s="28">
        <v>143</v>
      </c>
      <c r="M681" s="41">
        <v>76.88</v>
      </c>
      <c r="N681" s="41">
        <v>17.829999999999998</v>
      </c>
      <c r="O681" s="41">
        <v>5.29</v>
      </c>
      <c r="P681" s="28">
        <v>19</v>
      </c>
      <c r="Q681" s="41">
        <v>1.92</v>
      </c>
      <c r="R681" s="28">
        <v>323</v>
      </c>
      <c r="S681" s="41">
        <v>11.72</v>
      </c>
      <c r="T681" s="28">
        <v>299</v>
      </c>
      <c r="U681" s="41">
        <v>10.85</v>
      </c>
      <c r="V681" s="28">
        <v>44</v>
      </c>
      <c r="W681" s="41">
        <v>1.6</v>
      </c>
      <c r="X681" s="28">
        <v>119</v>
      </c>
      <c r="Y681" s="41">
        <v>4.4000000000000004</v>
      </c>
    </row>
    <row r="682" spans="2:25" ht="15" customHeight="1">
      <c r="B682" s="29">
        <v>160701</v>
      </c>
      <c r="C682" s="27" t="s">
        <v>989</v>
      </c>
      <c r="D682" s="28">
        <v>8010</v>
      </c>
      <c r="E682" s="41">
        <v>4.1500000000000004</v>
      </c>
      <c r="F682" s="28">
        <v>4744</v>
      </c>
      <c r="G682" s="41">
        <v>59.23</v>
      </c>
      <c r="H682" s="28">
        <v>3266</v>
      </c>
      <c r="I682" s="41">
        <v>40.770000000000003</v>
      </c>
      <c r="J682" s="28">
        <v>5438</v>
      </c>
      <c r="K682" s="28">
        <v>1625</v>
      </c>
      <c r="L682" s="28">
        <v>649</v>
      </c>
      <c r="M682" s="41">
        <v>70.510000000000005</v>
      </c>
      <c r="N682" s="41">
        <v>21.07</v>
      </c>
      <c r="O682" s="41">
        <v>8.42</v>
      </c>
      <c r="P682" s="28">
        <v>173</v>
      </c>
      <c r="Q682" s="41">
        <v>5.64</v>
      </c>
      <c r="R682" s="28">
        <v>1277</v>
      </c>
      <c r="S682" s="41">
        <v>15.94</v>
      </c>
      <c r="T682" s="28">
        <v>1006</v>
      </c>
      <c r="U682" s="41">
        <v>12.56</v>
      </c>
      <c r="V682" s="28">
        <v>440</v>
      </c>
      <c r="W682" s="41">
        <v>5.49</v>
      </c>
      <c r="X682" s="28">
        <v>328</v>
      </c>
      <c r="Y682" s="41">
        <v>4.25</v>
      </c>
    </row>
    <row r="683" spans="2:25" ht="15" customHeight="1">
      <c r="B683" s="29">
        <v>160702</v>
      </c>
      <c r="C683" s="27" t="s">
        <v>767</v>
      </c>
      <c r="D683" s="28">
        <v>1652</v>
      </c>
      <c r="E683" s="41">
        <v>3.91</v>
      </c>
      <c r="F683" s="28">
        <v>1042</v>
      </c>
      <c r="G683" s="41">
        <v>63.08</v>
      </c>
      <c r="H683" s="28">
        <v>610</v>
      </c>
      <c r="I683" s="41">
        <v>36.92</v>
      </c>
      <c r="J683" s="28">
        <v>842</v>
      </c>
      <c r="K683" s="28">
        <v>456</v>
      </c>
      <c r="L683" s="28">
        <v>295</v>
      </c>
      <c r="M683" s="41">
        <v>52.86</v>
      </c>
      <c r="N683" s="41">
        <v>28.63</v>
      </c>
      <c r="O683" s="41">
        <v>18.52</v>
      </c>
      <c r="P683" s="28">
        <v>35</v>
      </c>
      <c r="Q683" s="41">
        <v>5.47</v>
      </c>
      <c r="R683" s="28">
        <v>265</v>
      </c>
      <c r="S683" s="41">
        <v>16.04</v>
      </c>
      <c r="T683" s="28">
        <v>572</v>
      </c>
      <c r="U683" s="41">
        <v>34.619999999999997</v>
      </c>
      <c r="V683" s="28">
        <v>213</v>
      </c>
      <c r="W683" s="41">
        <v>12.89</v>
      </c>
      <c r="X683" s="28">
        <v>79</v>
      </c>
      <c r="Y683" s="41">
        <v>4.96</v>
      </c>
    </row>
    <row r="684" spans="2:25" ht="15" customHeight="1">
      <c r="B684" s="29">
        <v>160703</v>
      </c>
      <c r="C684" s="27" t="s">
        <v>990</v>
      </c>
      <c r="D684" s="28">
        <v>268</v>
      </c>
      <c r="E684" s="41">
        <v>4.01</v>
      </c>
      <c r="F684" s="28">
        <v>154</v>
      </c>
      <c r="G684" s="41">
        <v>57.46</v>
      </c>
      <c r="H684" s="28">
        <v>114</v>
      </c>
      <c r="I684" s="41">
        <v>42.54</v>
      </c>
      <c r="J684" s="28">
        <v>196</v>
      </c>
      <c r="K684" s="28">
        <v>57</v>
      </c>
      <c r="L684" s="28">
        <v>13</v>
      </c>
      <c r="M684" s="41">
        <v>73.680000000000007</v>
      </c>
      <c r="N684" s="41">
        <v>21.43</v>
      </c>
      <c r="O684" s="41">
        <v>4.8899999999999997</v>
      </c>
      <c r="P684" s="28">
        <v>3</v>
      </c>
      <c r="Q684" s="41">
        <v>3.41</v>
      </c>
      <c r="R684" s="28">
        <v>23</v>
      </c>
      <c r="S684" s="41">
        <v>8.58</v>
      </c>
      <c r="T684" s="28">
        <v>21</v>
      </c>
      <c r="U684" s="41">
        <v>7.84</v>
      </c>
      <c r="V684" s="28">
        <v>3</v>
      </c>
      <c r="W684" s="41">
        <v>1.1200000000000001</v>
      </c>
      <c r="X684" s="28">
        <v>37</v>
      </c>
      <c r="Y684" s="41">
        <v>13.91</v>
      </c>
    </row>
    <row r="685" spans="2:25" ht="15" customHeight="1">
      <c r="B685" s="29">
        <v>160704</v>
      </c>
      <c r="C685" s="27" t="s">
        <v>991</v>
      </c>
      <c r="D685" s="28">
        <v>936</v>
      </c>
      <c r="E685" s="41">
        <v>4.0999999999999996</v>
      </c>
      <c r="F685" s="28">
        <v>610</v>
      </c>
      <c r="G685" s="41">
        <v>65.17</v>
      </c>
      <c r="H685" s="28">
        <v>326</v>
      </c>
      <c r="I685" s="41">
        <v>34.83</v>
      </c>
      <c r="J685" s="28">
        <v>520</v>
      </c>
      <c r="K685" s="28">
        <v>220</v>
      </c>
      <c r="L685" s="28">
        <v>176</v>
      </c>
      <c r="M685" s="41">
        <v>56.77</v>
      </c>
      <c r="N685" s="41">
        <v>24.02</v>
      </c>
      <c r="O685" s="41">
        <v>19.21</v>
      </c>
      <c r="P685" s="28">
        <v>47</v>
      </c>
      <c r="Q685" s="41">
        <v>12.84</v>
      </c>
      <c r="R685" s="28">
        <v>166</v>
      </c>
      <c r="S685" s="41">
        <v>17.739999999999998</v>
      </c>
      <c r="T685" s="28">
        <v>129</v>
      </c>
      <c r="U685" s="41">
        <v>13.78</v>
      </c>
      <c r="V685" s="28">
        <v>216</v>
      </c>
      <c r="W685" s="41">
        <v>23.08</v>
      </c>
      <c r="X685" s="28">
        <v>125</v>
      </c>
      <c r="Y685" s="41">
        <v>13.65</v>
      </c>
    </row>
    <row r="686" spans="2:25" ht="15" customHeight="1">
      <c r="B686" s="29">
        <v>160801</v>
      </c>
      <c r="C686" s="27" t="s">
        <v>992</v>
      </c>
      <c r="D686" s="28">
        <v>6714</v>
      </c>
      <c r="E686" s="41">
        <v>3.97</v>
      </c>
      <c r="F686" s="28">
        <v>4706</v>
      </c>
      <c r="G686" s="41">
        <v>70.09</v>
      </c>
      <c r="H686" s="28">
        <v>2008</v>
      </c>
      <c r="I686" s="41">
        <v>29.91</v>
      </c>
      <c r="J686" s="28">
        <v>4193</v>
      </c>
      <c r="K686" s="28">
        <v>1438</v>
      </c>
      <c r="L686" s="28">
        <v>640</v>
      </c>
      <c r="M686" s="41">
        <v>66.86</v>
      </c>
      <c r="N686" s="41">
        <v>22.93</v>
      </c>
      <c r="O686" s="41">
        <v>10.210000000000001</v>
      </c>
      <c r="P686" s="28">
        <v>180</v>
      </c>
      <c r="Q686" s="41">
        <v>7.55</v>
      </c>
      <c r="R686" s="28">
        <v>958</v>
      </c>
      <c r="S686" s="41">
        <v>14.27</v>
      </c>
      <c r="T686" s="28">
        <v>959</v>
      </c>
      <c r="U686" s="41">
        <v>14.28</v>
      </c>
      <c r="V686" s="28">
        <v>389</v>
      </c>
      <c r="W686" s="41">
        <v>5.79</v>
      </c>
      <c r="X686" s="28">
        <v>599</v>
      </c>
      <c r="Y686" s="41">
        <v>9.5500000000000007</v>
      </c>
    </row>
    <row r="687" spans="2:25" ht="15" customHeight="1">
      <c r="B687" s="29">
        <v>160802</v>
      </c>
      <c r="C687" s="27" t="s">
        <v>993</v>
      </c>
      <c r="D687" s="28">
        <v>33216</v>
      </c>
      <c r="E687" s="41">
        <v>4.1500000000000004</v>
      </c>
      <c r="F687" s="28">
        <v>17837</v>
      </c>
      <c r="G687" s="41">
        <v>53.7</v>
      </c>
      <c r="H687" s="28">
        <v>15379</v>
      </c>
      <c r="I687" s="41">
        <v>46.3</v>
      </c>
      <c r="J687" s="28">
        <v>25062</v>
      </c>
      <c r="K687" s="28">
        <v>4985</v>
      </c>
      <c r="L687" s="28">
        <v>2347</v>
      </c>
      <c r="M687" s="41">
        <v>77.37</v>
      </c>
      <c r="N687" s="41">
        <v>15.39</v>
      </c>
      <c r="O687" s="41">
        <v>7.25</v>
      </c>
      <c r="P687" s="28">
        <v>322</v>
      </c>
      <c r="Q687" s="41">
        <v>2.88</v>
      </c>
      <c r="R687" s="28">
        <v>3889</v>
      </c>
      <c r="S687" s="41">
        <v>11.71</v>
      </c>
      <c r="T687" s="28">
        <v>3381</v>
      </c>
      <c r="U687" s="41">
        <v>10.18</v>
      </c>
      <c r="V687" s="28">
        <v>2232</v>
      </c>
      <c r="W687" s="41">
        <v>6.72</v>
      </c>
      <c r="X687" s="28">
        <v>707</v>
      </c>
      <c r="Y687" s="41">
        <v>2.1800000000000002</v>
      </c>
    </row>
    <row r="688" spans="2:25" ht="15" customHeight="1">
      <c r="B688" s="29">
        <v>160803</v>
      </c>
      <c r="C688" s="27" t="s">
        <v>994</v>
      </c>
      <c r="D688" s="28">
        <v>18813</v>
      </c>
      <c r="E688" s="41">
        <v>3.91</v>
      </c>
      <c r="F688" s="28">
        <v>12397</v>
      </c>
      <c r="G688" s="41">
        <v>65.900000000000006</v>
      </c>
      <c r="H688" s="28">
        <v>6416</v>
      </c>
      <c r="I688" s="41">
        <v>34.1</v>
      </c>
      <c r="J688" s="28">
        <v>14598</v>
      </c>
      <c r="K688" s="28">
        <v>2649</v>
      </c>
      <c r="L688" s="28">
        <v>1124</v>
      </c>
      <c r="M688" s="41">
        <v>79.459999999999994</v>
      </c>
      <c r="N688" s="41">
        <v>14.42</v>
      </c>
      <c r="O688" s="41">
        <v>6.12</v>
      </c>
      <c r="P688" s="28">
        <v>259</v>
      </c>
      <c r="Q688" s="41">
        <v>4.07</v>
      </c>
      <c r="R688" s="28">
        <v>1798</v>
      </c>
      <c r="S688" s="41">
        <v>9.56</v>
      </c>
      <c r="T688" s="28">
        <v>1603</v>
      </c>
      <c r="U688" s="41">
        <v>8.52</v>
      </c>
      <c r="V688" s="28">
        <v>1168</v>
      </c>
      <c r="W688" s="41">
        <v>6.21</v>
      </c>
      <c r="X688" s="28">
        <v>565</v>
      </c>
      <c r="Y688" s="41">
        <v>3.08</v>
      </c>
    </row>
    <row r="689" spans="2:25" ht="15" customHeight="1">
      <c r="B689" s="29">
        <v>160804</v>
      </c>
      <c r="C689" s="27" t="s">
        <v>995</v>
      </c>
      <c r="D689" s="28">
        <v>27344</v>
      </c>
      <c r="E689" s="41">
        <v>4.03</v>
      </c>
      <c r="F689" s="28">
        <v>16637</v>
      </c>
      <c r="G689" s="41">
        <v>60.84</v>
      </c>
      <c r="H689" s="28">
        <v>10707</v>
      </c>
      <c r="I689" s="41">
        <v>39.159999999999997</v>
      </c>
      <c r="J689" s="28">
        <v>18912</v>
      </c>
      <c r="K689" s="28">
        <v>5159</v>
      </c>
      <c r="L689" s="28">
        <v>2559</v>
      </c>
      <c r="M689" s="41">
        <v>71.02</v>
      </c>
      <c r="N689" s="41">
        <v>19.37</v>
      </c>
      <c r="O689" s="41">
        <v>9.61</v>
      </c>
      <c r="P689" s="28">
        <v>338</v>
      </c>
      <c r="Q689" s="41">
        <v>3.65</v>
      </c>
      <c r="R689" s="28">
        <v>3607</v>
      </c>
      <c r="S689" s="41">
        <v>13.19</v>
      </c>
      <c r="T689" s="28">
        <v>4088</v>
      </c>
      <c r="U689" s="41">
        <v>14.95</v>
      </c>
      <c r="V689" s="28">
        <v>2395</v>
      </c>
      <c r="W689" s="41">
        <v>8.76</v>
      </c>
      <c r="X689" s="28">
        <v>685</v>
      </c>
      <c r="Y689" s="41">
        <v>2.57</v>
      </c>
    </row>
    <row r="690" spans="2:25" ht="15" customHeight="1">
      <c r="B690" s="29">
        <v>160805</v>
      </c>
      <c r="C690" s="27" t="s">
        <v>996</v>
      </c>
      <c r="D690" s="28">
        <v>14714</v>
      </c>
      <c r="E690" s="41">
        <v>3.98</v>
      </c>
      <c r="F690" s="28">
        <v>7789</v>
      </c>
      <c r="G690" s="41">
        <v>52.94</v>
      </c>
      <c r="H690" s="28">
        <v>6925</v>
      </c>
      <c r="I690" s="41">
        <v>47.06</v>
      </c>
      <c r="J690" s="28">
        <v>12465</v>
      </c>
      <c r="K690" s="28">
        <v>1429</v>
      </c>
      <c r="L690" s="28">
        <v>233</v>
      </c>
      <c r="M690" s="41">
        <v>88.24</v>
      </c>
      <c r="N690" s="41">
        <v>10.119999999999999</v>
      </c>
      <c r="O690" s="41">
        <v>1.65</v>
      </c>
      <c r="P690" s="28">
        <v>143</v>
      </c>
      <c r="Q690" s="41">
        <v>4.03</v>
      </c>
      <c r="R690" s="28">
        <v>960</v>
      </c>
      <c r="S690" s="41">
        <v>6.52</v>
      </c>
      <c r="T690" s="28">
        <v>284</v>
      </c>
      <c r="U690" s="41">
        <v>1.93</v>
      </c>
      <c r="V690" s="28">
        <v>219</v>
      </c>
      <c r="W690" s="41">
        <v>1.49</v>
      </c>
      <c r="X690" s="28">
        <v>430</v>
      </c>
      <c r="Y690" s="41">
        <v>3.04</v>
      </c>
    </row>
    <row r="691" spans="2:25" ht="15" customHeight="1">
      <c r="B691" s="29">
        <v>160806</v>
      </c>
      <c r="C691" s="27" t="s">
        <v>997</v>
      </c>
      <c r="D691" s="28">
        <v>19647</v>
      </c>
      <c r="E691" s="41">
        <v>3.84</v>
      </c>
      <c r="F691" s="28">
        <v>11753</v>
      </c>
      <c r="G691" s="41">
        <v>59.82</v>
      </c>
      <c r="H691" s="28">
        <v>7894</v>
      </c>
      <c r="I691" s="41">
        <v>40.18</v>
      </c>
      <c r="J691" s="28">
        <v>15899</v>
      </c>
      <c r="K691" s="28">
        <v>2249</v>
      </c>
      <c r="L691" s="28">
        <v>1002</v>
      </c>
      <c r="M691" s="41">
        <v>83.02</v>
      </c>
      <c r="N691" s="41">
        <v>11.74</v>
      </c>
      <c r="O691" s="41">
        <v>5.23</v>
      </c>
      <c r="P691" s="28">
        <v>140</v>
      </c>
      <c r="Q691" s="41">
        <v>2.0099999999999998</v>
      </c>
      <c r="R691" s="28">
        <v>1518</v>
      </c>
      <c r="S691" s="41">
        <v>7.73</v>
      </c>
      <c r="T691" s="28">
        <v>1635</v>
      </c>
      <c r="U691" s="41">
        <v>8.32</v>
      </c>
      <c r="V691" s="28">
        <v>1045</v>
      </c>
      <c r="W691" s="41">
        <v>5.32</v>
      </c>
      <c r="X691" s="28">
        <v>263</v>
      </c>
      <c r="Y691" s="41">
        <v>1.37</v>
      </c>
    </row>
    <row r="692" spans="2:25" ht="15" customHeight="1">
      <c r="B692" s="29">
        <v>160807</v>
      </c>
      <c r="C692" s="27" t="s">
        <v>998</v>
      </c>
      <c r="D692" s="28">
        <v>1434</v>
      </c>
      <c r="E692" s="41">
        <v>3.96</v>
      </c>
      <c r="F692" s="28">
        <v>849</v>
      </c>
      <c r="G692" s="41">
        <v>59.21</v>
      </c>
      <c r="H692" s="28">
        <v>585</v>
      </c>
      <c r="I692" s="41">
        <v>40.79</v>
      </c>
      <c r="J692" s="28">
        <v>1056</v>
      </c>
      <c r="K692" s="28">
        <v>271</v>
      </c>
      <c r="L692" s="28">
        <v>77</v>
      </c>
      <c r="M692" s="41">
        <v>75.209999999999994</v>
      </c>
      <c r="N692" s="41">
        <v>19.3</v>
      </c>
      <c r="O692" s="41">
        <v>5.48</v>
      </c>
      <c r="P692" s="28">
        <v>14</v>
      </c>
      <c r="Q692" s="41">
        <v>2.5499999999999998</v>
      </c>
      <c r="R692" s="28">
        <v>138</v>
      </c>
      <c r="S692" s="41">
        <v>9.6199999999999992</v>
      </c>
      <c r="T692" s="28">
        <v>86</v>
      </c>
      <c r="U692" s="41">
        <v>6</v>
      </c>
      <c r="V692" s="28">
        <v>173</v>
      </c>
      <c r="W692" s="41">
        <v>12.06</v>
      </c>
      <c r="X692" s="28">
        <v>36</v>
      </c>
      <c r="Y692" s="41">
        <v>2.56</v>
      </c>
    </row>
    <row r="693" spans="2:25" ht="15" customHeight="1">
      <c r="B693" s="29">
        <v>160808</v>
      </c>
      <c r="C693" s="27" t="s">
        <v>999</v>
      </c>
      <c r="D693" s="28">
        <v>2860</v>
      </c>
      <c r="E693" s="41">
        <v>4.0199999999999996</v>
      </c>
      <c r="F693" s="28">
        <v>1764</v>
      </c>
      <c r="G693" s="41">
        <v>61.68</v>
      </c>
      <c r="H693" s="28">
        <v>1096</v>
      </c>
      <c r="I693" s="41">
        <v>38.32</v>
      </c>
      <c r="J693" s="28">
        <v>2146</v>
      </c>
      <c r="K693" s="28">
        <v>501</v>
      </c>
      <c r="L693" s="28">
        <v>150</v>
      </c>
      <c r="M693" s="41">
        <v>76.73</v>
      </c>
      <c r="N693" s="41">
        <v>17.91</v>
      </c>
      <c r="O693" s="41">
        <v>5.36</v>
      </c>
      <c r="P693" s="28">
        <v>32</v>
      </c>
      <c r="Q693" s="41">
        <v>3.29</v>
      </c>
      <c r="R693" s="28">
        <v>287</v>
      </c>
      <c r="S693" s="41">
        <v>10.029999999999999</v>
      </c>
      <c r="T693" s="28">
        <v>272</v>
      </c>
      <c r="U693" s="41">
        <v>9.51</v>
      </c>
      <c r="V693" s="28">
        <v>151</v>
      </c>
      <c r="W693" s="41">
        <v>5.28</v>
      </c>
      <c r="X693" s="28">
        <v>98</v>
      </c>
      <c r="Y693" s="41">
        <v>3.5</v>
      </c>
    </row>
    <row r="694" spans="2:25" ht="15" customHeight="1">
      <c r="B694" s="29">
        <v>160809</v>
      </c>
      <c r="C694" s="27" t="s">
        <v>1000</v>
      </c>
      <c r="D694" s="28">
        <v>2389</v>
      </c>
      <c r="E694" s="41">
        <v>3.97</v>
      </c>
      <c r="F694" s="28">
        <v>1387</v>
      </c>
      <c r="G694" s="41">
        <v>58.06</v>
      </c>
      <c r="H694" s="28">
        <v>1002</v>
      </c>
      <c r="I694" s="41">
        <v>41.94</v>
      </c>
      <c r="J694" s="28">
        <v>1940</v>
      </c>
      <c r="K694" s="28">
        <v>318</v>
      </c>
      <c r="L694" s="28">
        <v>104</v>
      </c>
      <c r="M694" s="41">
        <v>82.13</v>
      </c>
      <c r="N694" s="41">
        <v>13.46</v>
      </c>
      <c r="O694" s="41">
        <v>4.4000000000000004</v>
      </c>
      <c r="P694" s="28">
        <v>19</v>
      </c>
      <c r="Q694" s="41">
        <v>2.2799999999999998</v>
      </c>
      <c r="R694" s="28">
        <v>206</v>
      </c>
      <c r="S694" s="41">
        <v>8.6199999999999992</v>
      </c>
      <c r="T694" s="28">
        <v>162</v>
      </c>
      <c r="U694" s="41">
        <v>6.78</v>
      </c>
      <c r="V694" s="28">
        <v>89</v>
      </c>
      <c r="W694" s="41">
        <v>3.73</v>
      </c>
      <c r="X694" s="28">
        <v>79</v>
      </c>
      <c r="Y694" s="41">
        <v>3.34</v>
      </c>
    </row>
    <row r="695" spans="2:25" ht="15" customHeight="1">
      <c r="B695" s="29">
        <v>160810</v>
      </c>
      <c r="C695" s="27" t="s">
        <v>1001</v>
      </c>
      <c r="D695" s="28">
        <v>3793</v>
      </c>
      <c r="E695" s="41">
        <v>4.18</v>
      </c>
      <c r="F695" s="28">
        <v>2553</v>
      </c>
      <c r="G695" s="41">
        <v>67.31</v>
      </c>
      <c r="H695" s="28">
        <v>1240</v>
      </c>
      <c r="I695" s="41">
        <v>32.69</v>
      </c>
      <c r="J695" s="28">
        <v>2416</v>
      </c>
      <c r="K695" s="28">
        <v>828</v>
      </c>
      <c r="L695" s="28">
        <v>419</v>
      </c>
      <c r="M695" s="41">
        <v>65.959999999999994</v>
      </c>
      <c r="N695" s="41">
        <v>22.6</v>
      </c>
      <c r="O695" s="41">
        <v>11.44</v>
      </c>
      <c r="P695" s="28">
        <v>77</v>
      </c>
      <c r="Q695" s="41">
        <v>5.5</v>
      </c>
      <c r="R695" s="28">
        <v>454</v>
      </c>
      <c r="S695" s="41">
        <v>11.97</v>
      </c>
      <c r="T695" s="28">
        <v>541</v>
      </c>
      <c r="U695" s="41">
        <v>14.26</v>
      </c>
      <c r="V695" s="28">
        <v>555</v>
      </c>
      <c r="W695" s="41">
        <v>14.63</v>
      </c>
      <c r="X695" s="28">
        <v>218</v>
      </c>
      <c r="Y695" s="41">
        <v>5.95</v>
      </c>
    </row>
    <row r="696" spans="2:25" ht="15" customHeight="1">
      <c r="B696" s="29">
        <v>160811</v>
      </c>
      <c r="C696" s="27" t="s">
        <v>474</v>
      </c>
      <c r="D696" s="28">
        <v>2820</v>
      </c>
      <c r="E696" s="41">
        <v>4.0599999999999996</v>
      </c>
      <c r="F696" s="28">
        <v>1862</v>
      </c>
      <c r="G696" s="41">
        <v>66.03</v>
      </c>
      <c r="H696" s="28">
        <v>958</v>
      </c>
      <c r="I696" s="41">
        <v>33.97</v>
      </c>
      <c r="J696" s="28">
        <v>1367</v>
      </c>
      <c r="K696" s="28">
        <v>879</v>
      </c>
      <c r="L696" s="28">
        <v>444</v>
      </c>
      <c r="M696" s="41">
        <v>50.82</v>
      </c>
      <c r="N696" s="41">
        <v>32.68</v>
      </c>
      <c r="O696" s="41">
        <v>16.510000000000002</v>
      </c>
      <c r="P696" s="28">
        <v>48</v>
      </c>
      <c r="Q696" s="41">
        <v>4.72</v>
      </c>
      <c r="R696" s="28">
        <v>452</v>
      </c>
      <c r="S696" s="41">
        <v>16.03</v>
      </c>
      <c r="T696" s="28">
        <v>425</v>
      </c>
      <c r="U696" s="41">
        <v>15.07</v>
      </c>
      <c r="V696" s="28">
        <v>924</v>
      </c>
      <c r="W696" s="41">
        <v>32.770000000000003</v>
      </c>
      <c r="X696" s="28">
        <v>135</v>
      </c>
      <c r="Y696" s="41">
        <v>5.0199999999999996</v>
      </c>
    </row>
    <row r="697" spans="2:25" ht="15" customHeight="1">
      <c r="B697" s="29">
        <v>160901</v>
      </c>
      <c r="C697" s="27" t="s">
        <v>1002</v>
      </c>
      <c r="D697" s="28">
        <v>2461</v>
      </c>
      <c r="E697" s="41">
        <v>4.42</v>
      </c>
      <c r="F697" s="28">
        <v>1593</v>
      </c>
      <c r="G697" s="41">
        <v>64.73</v>
      </c>
      <c r="H697" s="28">
        <v>868</v>
      </c>
      <c r="I697" s="41">
        <v>35.270000000000003</v>
      </c>
      <c r="J697" s="28">
        <v>1688</v>
      </c>
      <c r="K697" s="28">
        <v>490</v>
      </c>
      <c r="L697" s="28">
        <v>195</v>
      </c>
      <c r="M697" s="41">
        <v>71.13</v>
      </c>
      <c r="N697" s="41">
        <v>20.65</v>
      </c>
      <c r="O697" s="41">
        <v>8.2200000000000006</v>
      </c>
      <c r="P697" s="28">
        <v>47</v>
      </c>
      <c r="Q697" s="41">
        <v>5.2</v>
      </c>
      <c r="R697" s="28">
        <v>255</v>
      </c>
      <c r="S697" s="41">
        <v>10.36</v>
      </c>
      <c r="T697" s="28">
        <v>236</v>
      </c>
      <c r="U697" s="41">
        <v>9.59</v>
      </c>
      <c r="V697" s="28">
        <v>301</v>
      </c>
      <c r="W697" s="41">
        <v>12.23</v>
      </c>
      <c r="X697" s="28">
        <v>136</v>
      </c>
      <c r="Y697" s="41">
        <v>5.73</v>
      </c>
    </row>
    <row r="698" spans="2:25" ht="15" customHeight="1">
      <c r="B698" s="29">
        <v>160902</v>
      </c>
      <c r="C698" s="27" t="s">
        <v>1003</v>
      </c>
      <c r="D698" s="28">
        <v>741</v>
      </c>
      <c r="E698" s="41">
        <v>3.45</v>
      </c>
      <c r="F698" s="28">
        <v>431</v>
      </c>
      <c r="G698" s="41">
        <v>58.16</v>
      </c>
      <c r="H698" s="28">
        <v>310</v>
      </c>
      <c r="I698" s="41">
        <v>41.84</v>
      </c>
      <c r="J698" s="28">
        <v>568</v>
      </c>
      <c r="K698" s="28">
        <v>127</v>
      </c>
      <c r="L698" s="28">
        <v>32</v>
      </c>
      <c r="M698" s="41">
        <v>78.13</v>
      </c>
      <c r="N698" s="41">
        <v>17.47</v>
      </c>
      <c r="O698" s="41">
        <v>4.4000000000000004</v>
      </c>
      <c r="P698" s="28">
        <v>3</v>
      </c>
      <c r="Q698" s="41">
        <v>1.36</v>
      </c>
      <c r="R698" s="28">
        <v>29</v>
      </c>
      <c r="S698" s="41">
        <v>3.91</v>
      </c>
      <c r="T698" s="28">
        <v>97</v>
      </c>
      <c r="U698" s="41">
        <v>13.09</v>
      </c>
      <c r="V698" s="28">
        <v>14</v>
      </c>
      <c r="W698" s="41">
        <v>1.89</v>
      </c>
      <c r="X698" s="28">
        <v>54</v>
      </c>
      <c r="Y698" s="41">
        <v>7.43</v>
      </c>
    </row>
    <row r="699" spans="2:25" ht="15" customHeight="1">
      <c r="B699" s="29">
        <v>160903</v>
      </c>
      <c r="C699" s="27" t="s">
        <v>1004</v>
      </c>
      <c r="D699" s="28">
        <v>1857</v>
      </c>
      <c r="E699" s="41">
        <v>4.5199999999999996</v>
      </c>
      <c r="F699" s="28">
        <v>1136</v>
      </c>
      <c r="G699" s="41">
        <v>61.17</v>
      </c>
      <c r="H699" s="28">
        <v>721</v>
      </c>
      <c r="I699" s="41">
        <v>38.83</v>
      </c>
      <c r="J699" s="28">
        <v>1166</v>
      </c>
      <c r="K699" s="28">
        <v>416</v>
      </c>
      <c r="L699" s="28">
        <v>200</v>
      </c>
      <c r="M699" s="41">
        <v>65.430000000000007</v>
      </c>
      <c r="N699" s="41">
        <v>23.34</v>
      </c>
      <c r="O699" s="41">
        <v>11.22</v>
      </c>
      <c r="P699" s="28">
        <v>39</v>
      </c>
      <c r="Q699" s="41">
        <v>5.43</v>
      </c>
      <c r="R699" s="28">
        <v>285</v>
      </c>
      <c r="S699" s="41">
        <v>15.35</v>
      </c>
      <c r="T699" s="28">
        <v>264</v>
      </c>
      <c r="U699" s="41">
        <v>14.22</v>
      </c>
      <c r="V699" s="28">
        <v>139</v>
      </c>
      <c r="W699" s="41">
        <v>7.49</v>
      </c>
      <c r="X699" s="28">
        <v>162</v>
      </c>
      <c r="Y699" s="41">
        <v>9.09</v>
      </c>
    </row>
    <row r="700" spans="2:25" ht="15" customHeight="1">
      <c r="B700" s="29">
        <v>160904</v>
      </c>
      <c r="C700" s="27" t="s">
        <v>1005</v>
      </c>
      <c r="D700" s="28">
        <v>819</v>
      </c>
      <c r="E700" s="41">
        <v>4.09</v>
      </c>
      <c r="F700" s="28">
        <v>559</v>
      </c>
      <c r="G700" s="41">
        <v>68.25</v>
      </c>
      <c r="H700" s="28">
        <v>260</v>
      </c>
      <c r="I700" s="41">
        <v>31.75</v>
      </c>
      <c r="J700" s="28">
        <v>467</v>
      </c>
      <c r="K700" s="28">
        <v>261</v>
      </c>
      <c r="L700" s="28">
        <v>85</v>
      </c>
      <c r="M700" s="41">
        <v>57.44</v>
      </c>
      <c r="N700" s="41">
        <v>32.1</v>
      </c>
      <c r="O700" s="41">
        <v>10.46</v>
      </c>
      <c r="P700" s="28">
        <v>18</v>
      </c>
      <c r="Q700" s="41">
        <v>6.02</v>
      </c>
      <c r="R700" s="28">
        <v>95</v>
      </c>
      <c r="S700" s="41">
        <v>11.6</v>
      </c>
      <c r="T700" s="28">
        <v>227</v>
      </c>
      <c r="U700" s="41">
        <v>27.72</v>
      </c>
      <c r="V700" s="28">
        <v>12</v>
      </c>
      <c r="W700" s="41">
        <v>1.47</v>
      </c>
      <c r="X700" s="28">
        <v>101</v>
      </c>
      <c r="Y700" s="41">
        <v>12.42</v>
      </c>
    </row>
    <row r="701" spans="2:25" ht="15" customHeight="1">
      <c r="B701" s="29">
        <v>160905</v>
      </c>
      <c r="C701" s="27" t="s">
        <v>1006</v>
      </c>
      <c r="D701" s="28">
        <v>1418</v>
      </c>
      <c r="E701" s="41">
        <v>3.68</v>
      </c>
      <c r="F701" s="28">
        <v>865</v>
      </c>
      <c r="G701" s="41">
        <v>61</v>
      </c>
      <c r="H701" s="28">
        <v>553</v>
      </c>
      <c r="I701" s="41">
        <v>39</v>
      </c>
      <c r="J701" s="28">
        <v>1040</v>
      </c>
      <c r="K701" s="28">
        <v>276</v>
      </c>
      <c r="L701" s="28">
        <v>74</v>
      </c>
      <c r="M701" s="41">
        <v>74.819999999999993</v>
      </c>
      <c r="N701" s="41">
        <v>19.86</v>
      </c>
      <c r="O701" s="41">
        <v>5.32</v>
      </c>
      <c r="P701" s="28">
        <v>22</v>
      </c>
      <c r="Q701" s="41">
        <v>4.5</v>
      </c>
      <c r="R701" s="28">
        <v>67</v>
      </c>
      <c r="S701" s="41">
        <v>4.72</v>
      </c>
      <c r="T701" s="28">
        <v>205</v>
      </c>
      <c r="U701" s="41">
        <v>14.46</v>
      </c>
      <c r="V701" s="28">
        <v>16</v>
      </c>
      <c r="W701" s="41">
        <v>1.1299999999999999</v>
      </c>
      <c r="X701" s="28">
        <v>133</v>
      </c>
      <c r="Y701" s="41">
        <v>9.57</v>
      </c>
    </row>
    <row r="702" spans="2:25" ht="15" customHeight="1">
      <c r="B702" s="29">
        <v>160906</v>
      </c>
      <c r="C702" s="27" t="s">
        <v>1007</v>
      </c>
      <c r="D702" s="28">
        <v>2836</v>
      </c>
      <c r="E702" s="41">
        <v>4.33</v>
      </c>
      <c r="F702" s="28">
        <v>1761</v>
      </c>
      <c r="G702" s="41">
        <v>62.09</v>
      </c>
      <c r="H702" s="28">
        <v>1075</v>
      </c>
      <c r="I702" s="41">
        <v>37.909999999999997</v>
      </c>
      <c r="J702" s="28">
        <v>1768</v>
      </c>
      <c r="K702" s="28">
        <v>635</v>
      </c>
      <c r="L702" s="28">
        <v>341</v>
      </c>
      <c r="M702" s="41">
        <v>64.430000000000007</v>
      </c>
      <c r="N702" s="41">
        <v>23.14</v>
      </c>
      <c r="O702" s="41">
        <v>12.43</v>
      </c>
      <c r="P702" s="28">
        <v>54</v>
      </c>
      <c r="Q702" s="41">
        <v>4.71</v>
      </c>
      <c r="R702" s="28">
        <v>473</v>
      </c>
      <c r="S702" s="41">
        <v>16.68</v>
      </c>
      <c r="T702" s="28">
        <v>484</v>
      </c>
      <c r="U702" s="41">
        <v>17.07</v>
      </c>
      <c r="V702" s="28">
        <v>278</v>
      </c>
      <c r="W702" s="41">
        <v>9.8000000000000007</v>
      </c>
      <c r="X702" s="28">
        <v>186</v>
      </c>
      <c r="Y702" s="41">
        <v>6.78</v>
      </c>
    </row>
    <row r="703" spans="2:25" ht="15" customHeight="1">
      <c r="B703" s="29">
        <v>160907</v>
      </c>
      <c r="C703" s="27" t="s">
        <v>1008</v>
      </c>
      <c r="D703" s="28">
        <v>832</v>
      </c>
      <c r="E703" s="41">
        <v>4.59</v>
      </c>
      <c r="F703" s="28">
        <v>561</v>
      </c>
      <c r="G703" s="41">
        <v>67.430000000000007</v>
      </c>
      <c r="H703" s="28">
        <v>271</v>
      </c>
      <c r="I703" s="41">
        <v>32.57</v>
      </c>
      <c r="J703" s="28">
        <v>487</v>
      </c>
      <c r="K703" s="28">
        <v>186</v>
      </c>
      <c r="L703" s="28">
        <v>104</v>
      </c>
      <c r="M703" s="41">
        <v>62.68</v>
      </c>
      <c r="N703" s="41">
        <v>23.94</v>
      </c>
      <c r="O703" s="41">
        <v>13.38</v>
      </c>
      <c r="P703" s="28">
        <v>19</v>
      </c>
      <c r="Q703" s="41">
        <v>5.69</v>
      </c>
      <c r="R703" s="28">
        <v>119</v>
      </c>
      <c r="S703" s="41">
        <v>14.3</v>
      </c>
      <c r="T703" s="28">
        <v>135</v>
      </c>
      <c r="U703" s="41">
        <v>16.23</v>
      </c>
      <c r="V703" s="28">
        <v>113</v>
      </c>
      <c r="W703" s="41">
        <v>13.58</v>
      </c>
      <c r="X703" s="28">
        <v>73</v>
      </c>
      <c r="Y703" s="41">
        <v>9.4</v>
      </c>
    </row>
    <row r="704" spans="2:25" ht="15" customHeight="1">
      <c r="B704" s="29">
        <v>161001</v>
      </c>
      <c r="C704" s="27" t="s">
        <v>1009</v>
      </c>
      <c r="D704" s="28">
        <v>3316</v>
      </c>
      <c r="E704" s="41">
        <v>4.28</v>
      </c>
      <c r="F704" s="28">
        <v>2120</v>
      </c>
      <c r="G704" s="41">
        <v>63.93</v>
      </c>
      <c r="H704" s="28">
        <v>1196</v>
      </c>
      <c r="I704" s="41">
        <v>36.07</v>
      </c>
      <c r="J704" s="28">
        <v>2298</v>
      </c>
      <c r="K704" s="28">
        <v>680</v>
      </c>
      <c r="L704" s="28">
        <v>277</v>
      </c>
      <c r="M704" s="41">
        <v>70.599999999999994</v>
      </c>
      <c r="N704" s="41">
        <v>20.89</v>
      </c>
      <c r="O704" s="41">
        <v>8.51</v>
      </c>
      <c r="P704" s="28">
        <v>60</v>
      </c>
      <c r="Q704" s="41">
        <v>4.92</v>
      </c>
      <c r="R704" s="28">
        <v>367</v>
      </c>
      <c r="S704" s="41">
        <v>11.07</v>
      </c>
      <c r="T704" s="28">
        <v>382</v>
      </c>
      <c r="U704" s="41">
        <v>11.52</v>
      </c>
      <c r="V704" s="28">
        <v>278</v>
      </c>
      <c r="W704" s="41">
        <v>8.3800000000000008</v>
      </c>
      <c r="X704" s="28">
        <v>243</v>
      </c>
      <c r="Y704" s="41">
        <v>7.47</v>
      </c>
    </row>
    <row r="705" spans="2:25" ht="15" customHeight="1">
      <c r="B705" s="29">
        <v>161002</v>
      </c>
      <c r="C705" s="27" t="s">
        <v>412</v>
      </c>
      <c r="D705" s="28">
        <v>3254</v>
      </c>
      <c r="E705" s="41">
        <v>4.22</v>
      </c>
      <c r="F705" s="28">
        <v>2013</v>
      </c>
      <c r="G705" s="41">
        <v>61.86</v>
      </c>
      <c r="H705" s="28">
        <v>1241</v>
      </c>
      <c r="I705" s="41">
        <v>38.14</v>
      </c>
      <c r="J705" s="28">
        <v>2143</v>
      </c>
      <c r="K705" s="28">
        <v>702</v>
      </c>
      <c r="L705" s="28">
        <v>315</v>
      </c>
      <c r="M705" s="41">
        <v>67.819999999999993</v>
      </c>
      <c r="N705" s="41">
        <v>22.22</v>
      </c>
      <c r="O705" s="41">
        <v>9.9700000000000006</v>
      </c>
      <c r="P705" s="28">
        <v>63</v>
      </c>
      <c r="Q705" s="41">
        <v>5.14</v>
      </c>
      <c r="R705" s="28">
        <v>427</v>
      </c>
      <c r="S705" s="41">
        <v>13.12</v>
      </c>
      <c r="T705" s="28">
        <v>472</v>
      </c>
      <c r="U705" s="41">
        <v>14.51</v>
      </c>
      <c r="V705" s="28">
        <v>315</v>
      </c>
      <c r="W705" s="41">
        <v>9.68</v>
      </c>
      <c r="X705" s="28">
        <v>164</v>
      </c>
      <c r="Y705" s="41">
        <v>5.19</v>
      </c>
    </row>
    <row r="706" spans="2:25" ht="15" customHeight="1">
      <c r="B706" s="29">
        <v>161101</v>
      </c>
      <c r="C706" s="27" t="s">
        <v>1010</v>
      </c>
      <c r="D706" s="28">
        <v>2622</v>
      </c>
      <c r="E706" s="41">
        <v>3.72</v>
      </c>
      <c r="F706" s="28">
        <v>1595</v>
      </c>
      <c r="G706" s="41">
        <v>60.83</v>
      </c>
      <c r="H706" s="28">
        <v>1027</v>
      </c>
      <c r="I706" s="41">
        <v>39.17</v>
      </c>
      <c r="J706" s="28">
        <v>1879</v>
      </c>
      <c r="K706" s="28">
        <v>471</v>
      </c>
      <c r="L706" s="28">
        <v>214</v>
      </c>
      <c r="M706" s="41">
        <v>73.28</v>
      </c>
      <c r="N706" s="41">
        <v>18.37</v>
      </c>
      <c r="O706" s="41">
        <v>8.35</v>
      </c>
      <c r="P706" s="28">
        <v>32</v>
      </c>
      <c r="Q706" s="41">
        <v>3.64</v>
      </c>
      <c r="R706" s="28">
        <v>306</v>
      </c>
      <c r="S706" s="41">
        <v>11.67</v>
      </c>
      <c r="T706" s="28">
        <v>339</v>
      </c>
      <c r="U706" s="41">
        <v>12.93</v>
      </c>
      <c r="V706" s="28">
        <v>177</v>
      </c>
      <c r="W706" s="41">
        <v>6.75</v>
      </c>
      <c r="X706" s="28">
        <v>107</v>
      </c>
      <c r="Y706" s="41">
        <v>4.17</v>
      </c>
    </row>
    <row r="707" spans="2:25" ht="15" customHeight="1">
      <c r="B707" s="29">
        <v>161201</v>
      </c>
      <c r="C707" s="27" t="s">
        <v>1011</v>
      </c>
      <c r="D707" s="28">
        <v>3835</v>
      </c>
      <c r="E707" s="41">
        <v>4.63</v>
      </c>
      <c r="F707" s="28">
        <v>2277</v>
      </c>
      <c r="G707" s="41">
        <v>59.37</v>
      </c>
      <c r="H707" s="28">
        <v>1558</v>
      </c>
      <c r="I707" s="41">
        <v>40.630000000000003</v>
      </c>
      <c r="J707" s="28">
        <v>2255</v>
      </c>
      <c r="K707" s="28">
        <v>753</v>
      </c>
      <c r="L707" s="28">
        <v>679</v>
      </c>
      <c r="M707" s="41">
        <v>61.16</v>
      </c>
      <c r="N707" s="41">
        <v>20.420000000000002</v>
      </c>
      <c r="O707" s="41">
        <v>18.420000000000002</v>
      </c>
      <c r="P707" s="28">
        <v>163</v>
      </c>
      <c r="Q707" s="41">
        <v>9.8000000000000007</v>
      </c>
      <c r="R707" s="28">
        <v>866</v>
      </c>
      <c r="S707" s="41">
        <v>22.58</v>
      </c>
      <c r="T707" s="28">
        <v>792</v>
      </c>
      <c r="U707" s="41">
        <v>20.65</v>
      </c>
      <c r="V707" s="28">
        <v>502</v>
      </c>
      <c r="W707" s="41">
        <v>13.09</v>
      </c>
      <c r="X707" s="28">
        <v>266</v>
      </c>
      <c r="Y707" s="41">
        <v>7.21</v>
      </c>
    </row>
    <row r="708" spans="2:25" ht="15" customHeight="1">
      <c r="B708" s="29">
        <v>161202</v>
      </c>
      <c r="C708" s="27" t="s">
        <v>1012</v>
      </c>
      <c r="D708" s="28">
        <v>1438</v>
      </c>
      <c r="E708" s="41">
        <v>4.4000000000000004</v>
      </c>
      <c r="F708" s="28">
        <v>882</v>
      </c>
      <c r="G708" s="41">
        <v>61.34</v>
      </c>
      <c r="H708" s="28">
        <v>556</v>
      </c>
      <c r="I708" s="41">
        <v>38.659999999999997</v>
      </c>
      <c r="J708" s="28">
        <v>817</v>
      </c>
      <c r="K708" s="28">
        <v>326</v>
      </c>
      <c r="L708" s="28">
        <v>220</v>
      </c>
      <c r="M708" s="41">
        <v>59.94</v>
      </c>
      <c r="N708" s="41">
        <v>23.92</v>
      </c>
      <c r="O708" s="41">
        <v>16.14</v>
      </c>
      <c r="P708" s="28">
        <v>56</v>
      </c>
      <c r="Q708" s="41">
        <v>9.52</v>
      </c>
      <c r="R708" s="28">
        <v>278</v>
      </c>
      <c r="S708" s="41">
        <v>19.329999999999998</v>
      </c>
      <c r="T708" s="28">
        <v>255</v>
      </c>
      <c r="U708" s="41">
        <v>17.73</v>
      </c>
      <c r="V708" s="28">
        <v>193</v>
      </c>
      <c r="W708" s="41">
        <v>13.42</v>
      </c>
      <c r="X708" s="28">
        <v>117</v>
      </c>
      <c r="Y708" s="41">
        <v>8.58</v>
      </c>
    </row>
    <row r="709" spans="2:25" ht="15" customHeight="1">
      <c r="B709" s="29">
        <v>161301</v>
      </c>
      <c r="C709" s="27" t="s">
        <v>1013</v>
      </c>
      <c r="D709" s="28">
        <v>2343</v>
      </c>
      <c r="E709" s="41">
        <v>4.09</v>
      </c>
      <c r="F709" s="28">
        <v>1324</v>
      </c>
      <c r="G709" s="41">
        <v>56.51</v>
      </c>
      <c r="H709" s="28">
        <v>1019</v>
      </c>
      <c r="I709" s="41">
        <v>43.49</v>
      </c>
      <c r="J709" s="28">
        <v>1562</v>
      </c>
      <c r="K709" s="28">
        <v>442</v>
      </c>
      <c r="L709" s="28">
        <v>226</v>
      </c>
      <c r="M709" s="41">
        <v>70.040000000000006</v>
      </c>
      <c r="N709" s="41">
        <v>19.82</v>
      </c>
      <c r="O709" s="41">
        <v>10.130000000000001</v>
      </c>
      <c r="P709" s="28">
        <v>73</v>
      </c>
      <c r="Q709" s="41">
        <v>8.26</v>
      </c>
      <c r="R709" s="28">
        <v>273</v>
      </c>
      <c r="S709" s="41">
        <v>11.65</v>
      </c>
      <c r="T709" s="28">
        <v>256</v>
      </c>
      <c r="U709" s="41">
        <v>10.93</v>
      </c>
      <c r="V709" s="28">
        <v>274</v>
      </c>
      <c r="W709" s="41">
        <v>11.69</v>
      </c>
      <c r="X709" s="28">
        <v>140</v>
      </c>
      <c r="Y709" s="41">
        <v>6.28</v>
      </c>
    </row>
    <row r="710" spans="2:25" ht="15" customHeight="1">
      <c r="B710" s="29">
        <v>170101</v>
      </c>
      <c r="C710" s="27" t="s">
        <v>1014</v>
      </c>
      <c r="D710" s="28">
        <v>7432</v>
      </c>
      <c r="E710" s="41">
        <v>3.76</v>
      </c>
      <c r="F710" s="28">
        <v>4702</v>
      </c>
      <c r="G710" s="41">
        <v>63.27</v>
      </c>
      <c r="H710" s="28">
        <v>2730</v>
      </c>
      <c r="I710" s="41">
        <v>36.729999999999997</v>
      </c>
      <c r="J710" s="28">
        <v>5557</v>
      </c>
      <c r="K710" s="28">
        <v>1357</v>
      </c>
      <c r="L710" s="28">
        <v>262</v>
      </c>
      <c r="M710" s="41">
        <v>77.44</v>
      </c>
      <c r="N710" s="41">
        <v>18.91</v>
      </c>
      <c r="O710" s="41">
        <v>3.65</v>
      </c>
      <c r="P710" s="28">
        <v>49</v>
      </c>
      <c r="Q710" s="41">
        <v>2.4300000000000002</v>
      </c>
      <c r="R710" s="28">
        <v>789</v>
      </c>
      <c r="S710" s="41">
        <v>10.62</v>
      </c>
      <c r="T710" s="28">
        <v>197</v>
      </c>
      <c r="U710" s="41">
        <v>2.65</v>
      </c>
      <c r="V710" s="28">
        <v>786</v>
      </c>
      <c r="W710" s="41">
        <v>10.58</v>
      </c>
      <c r="X710" s="28">
        <v>165</v>
      </c>
      <c r="Y710" s="41">
        <v>2.2999999999999998</v>
      </c>
    </row>
    <row r="711" spans="2:25" ht="15" customHeight="1">
      <c r="B711" s="29">
        <v>170201</v>
      </c>
      <c r="C711" s="27" t="s">
        <v>1015</v>
      </c>
      <c r="D711" s="28">
        <v>7744</v>
      </c>
      <c r="E711" s="41">
        <v>3.63</v>
      </c>
      <c r="F711" s="28">
        <v>4925</v>
      </c>
      <c r="G711" s="41">
        <v>63.6</v>
      </c>
      <c r="H711" s="28">
        <v>2819</v>
      </c>
      <c r="I711" s="41">
        <v>36.4</v>
      </c>
      <c r="J711" s="28">
        <v>6179</v>
      </c>
      <c r="K711" s="28">
        <v>1044</v>
      </c>
      <c r="L711" s="28">
        <v>231</v>
      </c>
      <c r="M711" s="41">
        <v>82.9</v>
      </c>
      <c r="N711" s="41">
        <v>14.01</v>
      </c>
      <c r="O711" s="41">
        <v>3.1</v>
      </c>
      <c r="P711" s="28">
        <v>52</v>
      </c>
      <c r="Q711" s="41">
        <v>2.7</v>
      </c>
      <c r="R711" s="28">
        <v>522</v>
      </c>
      <c r="S711" s="41">
        <v>6.74</v>
      </c>
      <c r="T711" s="28">
        <v>243</v>
      </c>
      <c r="U711" s="41">
        <v>3.14</v>
      </c>
      <c r="V711" s="28">
        <v>612</v>
      </c>
      <c r="W711" s="41">
        <v>7.9</v>
      </c>
      <c r="X711" s="28">
        <v>182</v>
      </c>
      <c r="Y711" s="41">
        <v>2.44</v>
      </c>
    </row>
    <row r="712" spans="2:25" ht="15" customHeight="1">
      <c r="B712" s="29">
        <v>170301</v>
      </c>
      <c r="C712" s="27" t="s">
        <v>1016</v>
      </c>
      <c r="D712" s="28">
        <v>11130</v>
      </c>
      <c r="E712" s="41">
        <v>3.86</v>
      </c>
      <c r="F712" s="28">
        <v>7026</v>
      </c>
      <c r="G712" s="41">
        <v>63.13</v>
      </c>
      <c r="H712" s="28">
        <v>4104</v>
      </c>
      <c r="I712" s="41">
        <v>36.869999999999997</v>
      </c>
      <c r="J712" s="28">
        <v>8789</v>
      </c>
      <c r="K712" s="28">
        <v>1681</v>
      </c>
      <c r="L712" s="28">
        <v>340</v>
      </c>
      <c r="M712" s="41">
        <v>81.3</v>
      </c>
      <c r="N712" s="41">
        <v>15.55</v>
      </c>
      <c r="O712" s="41">
        <v>3.15</v>
      </c>
      <c r="P712" s="28">
        <v>137</v>
      </c>
      <c r="Q712" s="41">
        <v>3.91</v>
      </c>
      <c r="R712" s="28">
        <v>1145</v>
      </c>
      <c r="S712" s="41">
        <v>10.29</v>
      </c>
      <c r="T712" s="28">
        <v>220</v>
      </c>
      <c r="U712" s="41">
        <v>1.98</v>
      </c>
      <c r="V712" s="28">
        <v>795</v>
      </c>
      <c r="W712" s="41">
        <v>7.14</v>
      </c>
      <c r="X712" s="28">
        <v>195</v>
      </c>
      <c r="Y712" s="41">
        <v>1.8</v>
      </c>
    </row>
    <row r="713" spans="2:25" ht="15" customHeight="1">
      <c r="B713" s="29">
        <v>170302</v>
      </c>
      <c r="C713" s="27" t="s">
        <v>1017</v>
      </c>
      <c r="D713" s="28">
        <v>7280</v>
      </c>
      <c r="E713" s="41">
        <v>3.87</v>
      </c>
      <c r="F713" s="28">
        <v>4562</v>
      </c>
      <c r="G713" s="41">
        <v>62.66</v>
      </c>
      <c r="H713" s="28">
        <v>2718</v>
      </c>
      <c r="I713" s="41">
        <v>37.340000000000003</v>
      </c>
      <c r="J713" s="28">
        <v>4717</v>
      </c>
      <c r="K713" s="28">
        <v>1731</v>
      </c>
      <c r="L713" s="28">
        <v>611</v>
      </c>
      <c r="M713" s="41">
        <v>66.819999999999993</v>
      </c>
      <c r="N713" s="41">
        <v>24.52</v>
      </c>
      <c r="O713" s="41">
        <v>8.66</v>
      </c>
      <c r="P713" s="28">
        <v>69</v>
      </c>
      <c r="Q713" s="41">
        <v>2.73</v>
      </c>
      <c r="R713" s="28">
        <v>1275</v>
      </c>
      <c r="S713" s="41">
        <v>17.510000000000002</v>
      </c>
      <c r="T713" s="28">
        <v>373</v>
      </c>
      <c r="U713" s="41">
        <v>5.12</v>
      </c>
      <c r="V713" s="28">
        <v>1249</v>
      </c>
      <c r="W713" s="41">
        <v>17.16</v>
      </c>
      <c r="X713" s="28">
        <v>223</v>
      </c>
      <c r="Y713" s="41">
        <v>3.16</v>
      </c>
    </row>
    <row r="714" spans="2:25" ht="15" customHeight="1">
      <c r="B714" s="29">
        <v>170401</v>
      </c>
      <c r="C714" s="27" t="s">
        <v>1018</v>
      </c>
      <c r="D714" s="28">
        <v>5061</v>
      </c>
      <c r="E714" s="41">
        <v>3.85</v>
      </c>
      <c r="F714" s="28">
        <v>3196</v>
      </c>
      <c r="G714" s="41">
        <v>63.15</v>
      </c>
      <c r="H714" s="28">
        <v>1865</v>
      </c>
      <c r="I714" s="41">
        <v>36.85</v>
      </c>
      <c r="J714" s="28">
        <v>3684</v>
      </c>
      <c r="K714" s="28">
        <v>813</v>
      </c>
      <c r="L714" s="28">
        <v>286</v>
      </c>
      <c r="M714" s="41">
        <v>77.02</v>
      </c>
      <c r="N714" s="41">
        <v>17</v>
      </c>
      <c r="O714" s="41">
        <v>5.98</v>
      </c>
      <c r="P714" s="28">
        <v>56</v>
      </c>
      <c r="Q714" s="41">
        <v>3.73</v>
      </c>
      <c r="R714" s="28">
        <v>565</v>
      </c>
      <c r="S714" s="41">
        <v>11.16</v>
      </c>
      <c r="T714" s="28">
        <v>366</v>
      </c>
      <c r="U714" s="41">
        <v>7.23</v>
      </c>
      <c r="V714" s="28">
        <v>477</v>
      </c>
      <c r="W714" s="41">
        <v>9.43</v>
      </c>
      <c r="X714" s="28">
        <v>98</v>
      </c>
      <c r="Y714" s="41">
        <v>2.0499999999999998</v>
      </c>
    </row>
    <row r="715" spans="2:25" ht="15" customHeight="1">
      <c r="B715" s="29">
        <v>170402</v>
      </c>
      <c r="C715" s="27" t="s">
        <v>1019</v>
      </c>
      <c r="D715" s="28">
        <v>12436</v>
      </c>
      <c r="E715" s="41">
        <v>3.74</v>
      </c>
      <c r="F715" s="28">
        <v>7188</v>
      </c>
      <c r="G715" s="41">
        <v>57.8</v>
      </c>
      <c r="H715" s="28">
        <v>5248</v>
      </c>
      <c r="I715" s="41">
        <v>42.2</v>
      </c>
      <c r="J715" s="28">
        <v>10757</v>
      </c>
      <c r="K715" s="28">
        <v>1260</v>
      </c>
      <c r="L715" s="28">
        <v>163</v>
      </c>
      <c r="M715" s="41">
        <v>88.32</v>
      </c>
      <c r="N715" s="41">
        <v>10.34</v>
      </c>
      <c r="O715" s="41">
        <v>1.34</v>
      </c>
      <c r="P715" s="28">
        <v>88</v>
      </c>
      <c r="Q715" s="41">
        <v>2.2200000000000002</v>
      </c>
      <c r="R715" s="28">
        <v>1013</v>
      </c>
      <c r="S715" s="41">
        <v>8.15</v>
      </c>
      <c r="T715" s="28">
        <v>63</v>
      </c>
      <c r="U715" s="41">
        <v>0.51</v>
      </c>
      <c r="V715" s="28">
        <v>298</v>
      </c>
      <c r="W715" s="41">
        <v>2.4</v>
      </c>
      <c r="X715" s="28">
        <v>186</v>
      </c>
      <c r="Y715" s="41">
        <v>1.53</v>
      </c>
    </row>
    <row r="716" spans="2:25" ht="15" customHeight="1">
      <c r="B716" s="29">
        <v>170501</v>
      </c>
      <c r="C716" s="27" t="s">
        <v>1020</v>
      </c>
      <c r="D716" s="28">
        <v>4174</v>
      </c>
      <c r="E716" s="41">
        <v>3.72</v>
      </c>
      <c r="F716" s="28">
        <v>2632</v>
      </c>
      <c r="G716" s="41">
        <v>63.06</v>
      </c>
      <c r="H716" s="28">
        <v>1542</v>
      </c>
      <c r="I716" s="41">
        <v>36.94</v>
      </c>
      <c r="J716" s="28">
        <v>3143</v>
      </c>
      <c r="K716" s="28">
        <v>792</v>
      </c>
      <c r="L716" s="28">
        <v>156</v>
      </c>
      <c r="M716" s="41">
        <v>76.83</v>
      </c>
      <c r="N716" s="41">
        <v>19.36</v>
      </c>
      <c r="O716" s="41">
        <v>3.81</v>
      </c>
      <c r="P716" s="28">
        <v>18</v>
      </c>
      <c r="Q716" s="41">
        <v>1.46</v>
      </c>
      <c r="R716" s="28">
        <v>396</v>
      </c>
      <c r="S716" s="41">
        <v>9.49</v>
      </c>
      <c r="T716" s="28">
        <v>81</v>
      </c>
      <c r="U716" s="41">
        <v>1.94</v>
      </c>
      <c r="V716" s="28">
        <v>572</v>
      </c>
      <c r="W716" s="41">
        <v>13.7</v>
      </c>
      <c r="X716" s="28">
        <v>89</v>
      </c>
      <c r="Y716" s="41">
        <v>2.1800000000000002</v>
      </c>
    </row>
    <row r="717" spans="2:25" ht="15" customHeight="1">
      <c r="B717" s="29">
        <v>170502</v>
      </c>
      <c r="C717" s="27" t="s">
        <v>342</v>
      </c>
      <c r="D717" s="28">
        <v>509</v>
      </c>
      <c r="E717" s="41">
        <v>3.66</v>
      </c>
      <c r="F717" s="28">
        <v>373</v>
      </c>
      <c r="G717" s="41">
        <v>73.28</v>
      </c>
      <c r="H717" s="28">
        <v>136</v>
      </c>
      <c r="I717" s="41">
        <v>26.72</v>
      </c>
      <c r="J717" s="28">
        <v>407</v>
      </c>
      <c r="K717" s="28">
        <v>75</v>
      </c>
      <c r="L717" s="28">
        <v>14</v>
      </c>
      <c r="M717" s="41">
        <v>82.06</v>
      </c>
      <c r="N717" s="41">
        <v>15.12</v>
      </c>
      <c r="O717" s="41">
        <v>2.82</v>
      </c>
      <c r="P717" s="28">
        <v>7</v>
      </c>
      <c r="Q717" s="41">
        <v>5.56</v>
      </c>
      <c r="R717" s="28">
        <v>46</v>
      </c>
      <c r="S717" s="41">
        <v>9.0399999999999991</v>
      </c>
      <c r="T717" s="28">
        <v>17</v>
      </c>
      <c r="U717" s="41">
        <v>3.34</v>
      </c>
      <c r="V717" s="28">
        <v>7</v>
      </c>
      <c r="W717" s="41">
        <v>1.38</v>
      </c>
      <c r="X717" s="28">
        <v>31</v>
      </c>
      <c r="Y717" s="41">
        <v>6.25</v>
      </c>
    </row>
    <row r="718" spans="2:25" ht="15" customHeight="1">
      <c r="B718" s="29">
        <v>170503</v>
      </c>
      <c r="C718" s="27" t="s">
        <v>1021</v>
      </c>
      <c r="D718" s="28">
        <v>1281</v>
      </c>
      <c r="E718" s="41">
        <v>3.84</v>
      </c>
      <c r="F718" s="28">
        <v>849</v>
      </c>
      <c r="G718" s="41">
        <v>66.28</v>
      </c>
      <c r="H718" s="28">
        <v>432</v>
      </c>
      <c r="I718" s="41">
        <v>33.72</v>
      </c>
      <c r="J718" s="28">
        <v>944</v>
      </c>
      <c r="K718" s="28">
        <v>242</v>
      </c>
      <c r="L718" s="28">
        <v>37</v>
      </c>
      <c r="M718" s="41">
        <v>77.19</v>
      </c>
      <c r="N718" s="41">
        <v>19.79</v>
      </c>
      <c r="O718" s="41">
        <v>3.03</v>
      </c>
      <c r="P718" s="28">
        <v>2</v>
      </c>
      <c r="Q718" s="41">
        <v>0.56999999999999995</v>
      </c>
      <c r="R718" s="28">
        <v>123</v>
      </c>
      <c r="S718" s="41">
        <v>9.6</v>
      </c>
      <c r="T718" s="28">
        <v>18</v>
      </c>
      <c r="U718" s="41">
        <v>1.41</v>
      </c>
      <c r="V718" s="28">
        <v>120</v>
      </c>
      <c r="W718" s="41">
        <v>9.3699999999999992</v>
      </c>
      <c r="X718" s="28">
        <v>65</v>
      </c>
      <c r="Y718" s="41">
        <v>5.31</v>
      </c>
    </row>
    <row r="719" spans="2:25" ht="15" customHeight="1">
      <c r="B719" s="29">
        <v>170504</v>
      </c>
      <c r="C719" s="27" t="s">
        <v>1022</v>
      </c>
      <c r="D719" s="28">
        <v>2003</v>
      </c>
      <c r="E719" s="41">
        <v>2.66</v>
      </c>
      <c r="F719" s="28">
        <v>1469</v>
      </c>
      <c r="G719" s="41">
        <v>73.34</v>
      </c>
      <c r="H719" s="28">
        <v>534</v>
      </c>
      <c r="I719" s="41">
        <v>26.66</v>
      </c>
      <c r="J719" s="28">
        <v>734</v>
      </c>
      <c r="K719" s="28">
        <v>268</v>
      </c>
      <c r="L719" s="28">
        <v>57</v>
      </c>
      <c r="M719" s="41">
        <v>69.31</v>
      </c>
      <c r="N719" s="41">
        <v>25.31</v>
      </c>
      <c r="O719" s="41">
        <v>5.38</v>
      </c>
      <c r="P719" s="28">
        <v>8</v>
      </c>
      <c r="Q719" s="41">
        <v>2.61</v>
      </c>
      <c r="R719" s="28">
        <v>141</v>
      </c>
      <c r="S719" s="41">
        <v>7.04</v>
      </c>
      <c r="T719" s="28">
        <v>37</v>
      </c>
      <c r="U719" s="41">
        <v>1.85</v>
      </c>
      <c r="V719" s="28">
        <v>194</v>
      </c>
      <c r="W719" s="41">
        <v>9.69</v>
      </c>
      <c r="X719" s="28">
        <v>55</v>
      </c>
      <c r="Y719" s="41">
        <v>5.19</v>
      </c>
    </row>
    <row r="720" spans="2:25" ht="15" customHeight="1">
      <c r="B720" s="29">
        <v>170505</v>
      </c>
      <c r="C720" s="27" t="s">
        <v>354</v>
      </c>
      <c r="D720" s="28">
        <v>3777</v>
      </c>
      <c r="E720" s="41">
        <v>3.28</v>
      </c>
      <c r="F720" s="28">
        <v>2528</v>
      </c>
      <c r="G720" s="41">
        <v>66.930000000000007</v>
      </c>
      <c r="H720" s="28">
        <v>1249</v>
      </c>
      <c r="I720" s="41">
        <v>33.07</v>
      </c>
      <c r="J720" s="28">
        <v>2255</v>
      </c>
      <c r="K720" s="28">
        <v>744</v>
      </c>
      <c r="L720" s="28">
        <v>234</v>
      </c>
      <c r="M720" s="41">
        <v>69.75</v>
      </c>
      <c r="N720" s="41">
        <v>23.01</v>
      </c>
      <c r="O720" s="41">
        <v>7.24</v>
      </c>
      <c r="P720" s="28">
        <v>26</v>
      </c>
      <c r="Q720" s="41">
        <v>2.71</v>
      </c>
      <c r="R720" s="28">
        <v>449</v>
      </c>
      <c r="S720" s="41">
        <v>11.89</v>
      </c>
      <c r="T720" s="28">
        <v>133</v>
      </c>
      <c r="U720" s="41">
        <v>3.52</v>
      </c>
      <c r="V720" s="28">
        <v>553</v>
      </c>
      <c r="W720" s="41">
        <v>14.64</v>
      </c>
      <c r="X720" s="28">
        <v>133</v>
      </c>
      <c r="Y720" s="41">
        <v>4.1100000000000003</v>
      </c>
    </row>
    <row r="721" spans="2:25" ht="15" customHeight="1">
      <c r="B721" s="29">
        <v>170601</v>
      </c>
      <c r="C721" s="27" t="s">
        <v>1023</v>
      </c>
      <c r="D721" s="28">
        <v>7526</v>
      </c>
      <c r="E721" s="41">
        <v>3.36</v>
      </c>
      <c r="F721" s="28">
        <v>4819</v>
      </c>
      <c r="G721" s="41">
        <v>64.03</v>
      </c>
      <c r="H721" s="28">
        <v>2707</v>
      </c>
      <c r="I721" s="41">
        <v>35.97</v>
      </c>
      <c r="J721" s="28">
        <v>6382</v>
      </c>
      <c r="K721" s="28">
        <v>782</v>
      </c>
      <c r="L721" s="28">
        <v>118</v>
      </c>
      <c r="M721" s="41">
        <v>87.64</v>
      </c>
      <c r="N721" s="41">
        <v>10.74</v>
      </c>
      <c r="O721" s="41">
        <v>1.62</v>
      </c>
      <c r="P721" s="28">
        <v>53</v>
      </c>
      <c r="Q721" s="41">
        <v>2.97</v>
      </c>
      <c r="R721" s="28">
        <v>621</v>
      </c>
      <c r="S721" s="41">
        <v>8.25</v>
      </c>
      <c r="T721" s="28">
        <v>99</v>
      </c>
      <c r="U721" s="41">
        <v>1.32</v>
      </c>
      <c r="V721" s="28">
        <v>206</v>
      </c>
      <c r="W721" s="41">
        <v>2.74</v>
      </c>
      <c r="X721" s="28">
        <v>83</v>
      </c>
      <c r="Y721" s="41">
        <v>1.1399999999999999</v>
      </c>
    </row>
    <row r="722" spans="2:25" ht="15" customHeight="1">
      <c r="B722" s="29">
        <v>170602</v>
      </c>
      <c r="C722" s="27" t="s">
        <v>1024</v>
      </c>
      <c r="D722" s="28">
        <v>7331</v>
      </c>
      <c r="E722" s="41">
        <v>3.17</v>
      </c>
      <c r="F722" s="28">
        <v>4781</v>
      </c>
      <c r="G722" s="41">
        <v>65.22</v>
      </c>
      <c r="H722" s="28">
        <v>2550</v>
      </c>
      <c r="I722" s="41">
        <v>34.78</v>
      </c>
      <c r="J722" s="28">
        <v>6344</v>
      </c>
      <c r="K722" s="28">
        <v>522</v>
      </c>
      <c r="L722" s="28">
        <v>43</v>
      </c>
      <c r="M722" s="41">
        <v>91.82</v>
      </c>
      <c r="N722" s="41">
        <v>7.56</v>
      </c>
      <c r="O722" s="41">
        <v>0.62</v>
      </c>
      <c r="P722" s="28">
        <v>63</v>
      </c>
      <c r="Q722" s="41">
        <v>4.2699999999999996</v>
      </c>
      <c r="R722" s="28">
        <v>243</v>
      </c>
      <c r="S722" s="41">
        <v>3.31</v>
      </c>
      <c r="T722" s="28">
        <v>65</v>
      </c>
      <c r="U722" s="41">
        <v>0.89</v>
      </c>
      <c r="V722" s="28">
        <v>239</v>
      </c>
      <c r="W722" s="41">
        <v>3.26</v>
      </c>
      <c r="X722" s="28">
        <v>46</v>
      </c>
      <c r="Y722" s="41">
        <v>0.67</v>
      </c>
    </row>
    <row r="723" spans="2:25" ht="15" customHeight="1">
      <c r="B723" s="29">
        <v>170701</v>
      </c>
      <c r="C723" s="27" t="s">
        <v>1025</v>
      </c>
      <c r="D723" s="28">
        <v>5133</v>
      </c>
      <c r="E723" s="41">
        <v>3.91</v>
      </c>
      <c r="F723" s="28">
        <v>3078</v>
      </c>
      <c r="G723" s="41">
        <v>59.96</v>
      </c>
      <c r="H723" s="28">
        <v>2055</v>
      </c>
      <c r="I723" s="41">
        <v>40.04</v>
      </c>
      <c r="J723" s="28">
        <v>4025</v>
      </c>
      <c r="K723" s="28">
        <v>778</v>
      </c>
      <c r="L723" s="28">
        <v>210</v>
      </c>
      <c r="M723" s="41">
        <v>80.290000000000006</v>
      </c>
      <c r="N723" s="41">
        <v>15.52</v>
      </c>
      <c r="O723" s="41">
        <v>4.1900000000000004</v>
      </c>
      <c r="P723" s="28">
        <v>38</v>
      </c>
      <c r="Q723" s="41">
        <v>2.42</v>
      </c>
      <c r="R723" s="28">
        <v>628</v>
      </c>
      <c r="S723" s="41">
        <v>12.23</v>
      </c>
      <c r="T723" s="28">
        <v>117</v>
      </c>
      <c r="U723" s="41">
        <v>2.2799999999999998</v>
      </c>
      <c r="V723" s="28">
        <v>358</v>
      </c>
      <c r="W723" s="41">
        <v>6.97</v>
      </c>
      <c r="X723" s="28">
        <v>116</v>
      </c>
      <c r="Y723" s="41">
        <v>2.31</v>
      </c>
    </row>
    <row r="724" spans="2:25" ht="15" customHeight="1">
      <c r="B724" s="29">
        <v>170702</v>
      </c>
      <c r="C724" s="27" t="s">
        <v>1026</v>
      </c>
      <c r="D724" s="28">
        <v>4069</v>
      </c>
      <c r="E724" s="41">
        <v>3.74</v>
      </c>
      <c r="F724" s="28">
        <v>2363</v>
      </c>
      <c r="G724" s="41">
        <v>58.07</v>
      </c>
      <c r="H724" s="28">
        <v>1706</v>
      </c>
      <c r="I724" s="41">
        <v>41.93</v>
      </c>
      <c r="J724" s="28">
        <v>3162</v>
      </c>
      <c r="K724" s="28">
        <v>537</v>
      </c>
      <c r="L724" s="28">
        <v>231</v>
      </c>
      <c r="M724" s="41">
        <v>80.459999999999994</v>
      </c>
      <c r="N724" s="41">
        <v>13.66</v>
      </c>
      <c r="O724" s="41">
        <v>5.88</v>
      </c>
      <c r="P724" s="28">
        <v>35</v>
      </c>
      <c r="Q724" s="41">
        <v>2.66</v>
      </c>
      <c r="R724" s="28">
        <v>407</v>
      </c>
      <c r="S724" s="41">
        <v>10</v>
      </c>
      <c r="T724" s="28">
        <v>230</v>
      </c>
      <c r="U724" s="41">
        <v>5.65</v>
      </c>
      <c r="V724" s="28">
        <v>303</v>
      </c>
      <c r="W724" s="41">
        <v>7.45</v>
      </c>
      <c r="X724" s="28">
        <v>105</v>
      </c>
      <c r="Y724" s="41">
        <v>2.67</v>
      </c>
    </row>
    <row r="725" spans="2:25" ht="15" customHeight="1">
      <c r="B725" s="29">
        <v>170801</v>
      </c>
      <c r="C725" s="27" t="s">
        <v>1027</v>
      </c>
      <c r="D725" s="28">
        <v>27585</v>
      </c>
      <c r="E725" s="41">
        <v>3.51</v>
      </c>
      <c r="F725" s="28">
        <v>16028</v>
      </c>
      <c r="G725" s="41">
        <v>58.1</v>
      </c>
      <c r="H725" s="28">
        <v>11557</v>
      </c>
      <c r="I725" s="41">
        <v>41.9</v>
      </c>
      <c r="J725" s="28">
        <v>20399</v>
      </c>
      <c r="K725" s="28">
        <v>4291</v>
      </c>
      <c r="L725" s="28">
        <v>1098</v>
      </c>
      <c r="M725" s="41">
        <v>79.099999999999994</v>
      </c>
      <c r="N725" s="41">
        <v>16.64</v>
      </c>
      <c r="O725" s="41">
        <v>4.26</v>
      </c>
      <c r="P725" s="28">
        <v>429</v>
      </c>
      <c r="Q725" s="41">
        <v>5.71</v>
      </c>
      <c r="R725" s="28">
        <v>3240</v>
      </c>
      <c r="S725" s="41">
        <v>11.75</v>
      </c>
      <c r="T725" s="28">
        <v>1018</v>
      </c>
      <c r="U725" s="41">
        <v>3.69</v>
      </c>
      <c r="V725" s="28">
        <v>1964</v>
      </c>
      <c r="W725" s="41">
        <v>7.12</v>
      </c>
      <c r="X725" s="28">
        <v>436</v>
      </c>
      <c r="Y725" s="41">
        <v>1.69</v>
      </c>
    </row>
    <row r="726" spans="2:25" ht="15" customHeight="1">
      <c r="B726" s="29">
        <v>170901</v>
      </c>
      <c r="C726" s="27" t="s">
        <v>1028</v>
      </c>
      <c r="D726" s="28">
        <v>2632</v>
      </c>
      <c r="E726" s="41">
        <v>4.49</v>
      </c>
      <c r="F726" s="28">
        <v>1451</v>
      </c>
      <c r="G726" s="41">
        <v>55.13</v>
      </c>
      <c r="H726" s="28">
        <v>1181</v>
      </c>
      <c r="I726" s="41">
        <v>44.87</v>
      </c>
      <c r="J726" s="28">
        <v>2016</v>
      </c>
      <c r="K726" s="28">
        <v>378</v>
      </c>
      <c r="L726" s="28">
        <v>75</v>
      </c>
      <c r="M726" s="41">
        <v>81.650000000000006</v>
      </c>
      <c r="N726" s="41">
        <v>15.31</v>
      </c>
      <c r="O726" s="41">
        <v>3.04</v>
      </c>
      <c r="P726" s="28">
        <v>62</v>
      </c>
      <c r="Q726" s="41">
        <v>6.47</v>
      </c>
      <c r="R726" s="28">
        <v>269</v>
      </c>
      <c r="S726" s="41">
        <v>10.220000000000001</v>
      </c>
      <c r="T726" s="28">
        <v>49</v>
      </c>
      <c r="U726" s="41">
        <v>1.86</v>
      </c>
      <c r="V726" s="28">
        <v>96</v>
      </c>
      <c r="W726" s="41">
        <v>3.65</v>
      </c>
      <c r="X726" s="28">
        <v>109</v>
      </c>
      <c r="Y726" s="41">
        <v>4.41</v>
      </c>
    </row>
    <row r="727" spans="2:25" ht="15" customHeight="1">
      <c r="B727" s="29">
        <v>170902</v>
      </c>
      <c r="C727" s="27" t="s">
        <v>446</v>
      </c>
      <c r="D727" s="28">
        <v>3152</v>
      </c>
      <c r="E727" s="41">
        <v>4.62</v>
      </c>
      <c r="F727" s="28">
        <v>1936</v>
      </c>
      <c r="G727" s="41">
        <v>61.42</v>
      </c>
      <c r="H727" s="28">
        <v>1216</v>
      </c>
      <c r="I727" s="41">
        <v>38.58</v>
      </c>
      <c r="J727" s="28">
        <v>2094</v>
      </c>
      <c r="K727" s="28">
        <v>712</v>
      </c>
      <c r="L727" s="28">
        <v>223</v>
      </c>
      <c r="M727" s="41">
        <v>69.13</v>
      </c>
      <c r="N727" s="41">
        <v>23.51</v>
      </c>
      <c r="O727" s="41">
        <v>7.36</v>
      </c>
      <c r="P727" s="28">
        <v>71</v>
      </c>
      <c r="Q727" s="41">
        <v>5.49</v>
      </c>
      <c r="R727" s="28">
        <v>375</v>
      </c>
      <c r="S727" s="41">
        <v>11.9</v>
      </c>
      <c r="T727" s="28">
        <v>92</v>
      </c>
      <c r="U727" s="41">
        <v>2.92</v>
      </c>
      <c r="V727" s="28">
        <v>498</v>
      </c>
      <c r="W727" s="41">
        <v>15.8</v>
      </c>
      <c r="X727" s="28">
        <v>214</v>
      </c>
      <c r="Y727" s="41">
        <v>7.07</v>
      </c>
    </row>
    <row r="728" spans="2:25" ht="15" customHeight="1">
      <c r="B728" s="29">
        <v>171001</v>
      </c>
      <c r="C728" s="27" t="s">
        <v>1029</v>
      </c>
      <c r="D728" s="28">
        <v>5734</v>
      </c>
      <c r="E728" s="41">
        <v>4.24</v>
      </c>
      <c r="F728" s="28">
        <v>3430</v>
      </c>
      <c r="G728" s="41">
        <v>59.82</v>
      </c>
      <c r="H728" s="28">
        <v>2304</v>
      </c>
      <c r="I728" s="41">
        <v>40.18</v>
      </c>
      <c r="J728" s="28">
        <v>4408</v>
      </c>
      <c r="K728" s="28">
        <v>969</v>
      </c>
      <c r="L728" s="28">
        <v>216</v>
      </c>
      <c r="M728" s="41">
        <v>78.81</v>
      </c>
      <c r="N728" s="41">
        <v>17.329999999999998</v>
      </c>
      <c r="O728" s="41">
        <v>3.86</v>
      </c>
      <c r="P728" s="28">
        <v>68</v>
      </c>
      <c r="Q728" s="41">
        <v>3.28</v>
      </c>
      <c r="R728" s="28">
        <v>772</v>
      </c>
      <c r="S728" s="41">
        <v>13.46</v>
      </c>
      <c r="T728" s="28">
        <v>86</v>
      </c>
      <c r="U728" s="41">
        <v>1.5</v>
      </c>
      <c r="V728" s="28">
        <v>388</v>
      </c>
      <c r="W728" s="41">
        <v>6.77</v>
      </c>
      <c r="X728" s="28">
        <v>178</v>
      </c>
      <c r="Y728" s="41">
        <v>3.18</v>
      </c>
    </row>
    <row r="729" spans="2:25" ht="15" customHeight="1">
      <c r="B729" s="29">
        <v>171002</v>
      </c>
      <c r="C729" s="27" t="s">
        <v>1030</v>
      </c>
      <c r="D729" s="28">
        <v>2880</v>
      </c>
      <c r="E729" s="41">
        <v>4.3</v>
      </c>
      <c r="F729" s="28">
        <v>1761</v>
      </c>
      <c r="G729" s="41">
        <v>61.15</v>
      </c>
      <c r="H729" s="28">
        <v>1119</v>
      </c>
      <c r="I729" s="41">
        <v>38.85</v>
      </c>
      <c r="J729" s="28">
        <v>2113</v>
      </c>
      <c r="K729" s="28">
        <v>513</v>
      </c>
      <c r="L729" s="28">
        <v>198</v>
      </c>
      <c r="M729" s="41">
        <v>74.819999999999993</v>
      </c>
      <c r="N729" s="41">
        <v>18.170000000000002</v>
      </c>
      <c r="O729" s="41">
        <v>7.01</v>
      </c>
      <c r="P729" s="28">
        <v>26</v>
      </c>
      <c r="Q729" s="41">
        <v>2.66</v>
      </c>
      <c r="R729" s="28">
        <v>368</v>
      </c>
      <c r="S729" s="41">
        <v>12.78</v>
      </c>
      <c r="T729" s="28">
        <v>125</v>
      </c>
      <c r="U729" s="41">
        <v>4.34</v>
      </c>
      <c r="V729" s="28">
        <v>344</v>
      </c>
      <c r="W729" s="41">
        <v>11.94</v>
      </c>
      <c r="X729" s="28">
        <v>113</v>
      </c>
      <c r="Y729" s="41">
        <v>4</v>
      </c>
    </row>
    <row r="730" spans="2:25" ht="15" customHeight="1">
      <c r="B730" s="29">
        <v>171101</v>
      </c>
      <c r="C730" s="27" t="s">
        <v>1031</v>
      </c>
      <c r="D730" s="28">
        <v>1029</v>
      </c>
      <c r="E730" s="41">
        <v>4.91</v>
      </c>
      <c r="F730" s="28">
        <v>600</v>
      </c>
      <c r="G730" s="41">
        <v>58.31</v>
      </c>
      <c r="H730" s="28">
        <v>429</v>
      </c>
      <c r="I730" s="41">
        <v>41.69</v>
      </c>
      <c r="J730" s="28">
        <v>510</v>
      </c>
      <c r="K730" s="28">
        <v>402</v>
      </c>
      <c r="L730" s="28">
        <v>48</v>
      </c>
      <c r="M730" s="41">
        <v>53.13</v>
      </c>
      <c r="N730" s="41">
        <v>41.88</v>
      </c>
      <c r="O730" s="41">
        <v>5</v>
      </c>
      <c r="P730" s="28">
        <v>20</v>
      </c>
      <c r="Q730" s="41">
        <v>4.83</v>
      </c>
      <c r="R730" s="28">
        <v>102</v>
      </c>
      <c r="S730" s="41">
        <v>9.91</v>
      </c>
      <c r="T730" s="28">
        <v>8</v>
      </c>
      <c r="U730" s="41">
        <v>0.78</v>
      </c>
      <c r="V730" s="28">
        <v>350</v>
      </c>
      <c r="W730" s="41">
        <v>34.01</v>
      </c>
      <c r="X730" s="28">
        <v>53</v>
      </c>
      <c r="Y730" s="41">
        <v>5.52</v>
      </c>
    </row>
    <row r="731" spans="2:25" ht="15" customHeight="1">
      <c r="B731" s="29">
        <v>171102</v>
      </c>
      <c r="C731" s="27" t="s">
        <v>1032</v>
      </c>
      <c r="D731" s="28">
        <v>917</v>
      </c>
      <c r="E731" s="41">
        <v>4.26</v>
      </c>
      <c r="F731" s="28">
        <v>542</v>
      </c>
      <c r="G731" s="41">
        <v>59.11</v>
      </c>
      <c r="H731" s="28">
        <v>375</v>
      </c>
      <c r="I731" s="41">
        <v>40.89</v>
      </c>
      <c r="J731" s="28">
        <v>709</v>
      </c>
      <c r="K731" s="28">
        <v>145</v>
      </c>
      <c r="L731" s="28">
        <v>14</v>
      </c>
      <c r="M731" s="41">
        <v>81.680000000000007</v>
      </c>
      <c r="N731" s="41">
        <v>16.71</v>
      </c>
      <c r="O731" s="41">
        <v>1.61</v>
      </c>
      <c r="P731" s="28">
        <v>17</v>
      </c>
      <c r="Q731" s="41">
        <v>4.9400000000000004</v>
      </c>
      <c r="R731" s="28">
        <v>100</v>
      </c>
      <c r="S731" s="41">
        <v>10.91</v>
      </c>
      <c r="T731" s="28">
        <v>3</v>
      </c>
      <c r="U731" s="41">
        <v>0.33</v>
      </c>
      <c r="V731" s="28">
        <v>11</v>
      </c>
      <c r="W731" s="41">
        <v>1.2</v>
      </c>
      <c r="X731" s="28">
        <v>53</v>
      </c>
      <c r="Y731" s="41">
        <v>6.11</v>
      </c>
    </row>
    <row r="732" spans="2:25" ht="15" customHeight="1">
      <c r="B732" s="29">
        <v>180101</v>
      </c>
      <c r="C732" s="27" t="s">
        <v>1033</v>
      </c>
      <c r="D732" s="28">
        <v>5229</v>
      </c>
      <c r="E732" s="41">
        <v>3.95</v>
      </c>
      <c r="F732" s="28">
        <v>3425</v>
      </c>
      <c r="G732" s="41">
        <v>65.5</v>
      </c>
      <c r="H732" s="28">
        <v>1804</v>
      </c>
      <c r="I732" s="41">
        <v>34.5</v>
      </c>
      <c r="J732" s="28">
        <v>3832</v>
      </c>
      <c r="K732" s="28">
        <v>991</v>
      </c>
      <c r="L732" s="28">
        <v>361</v>
      </c>
      <c r="M732" s="41">
        <v>73.92</v>
      </c>
      <c r="N732" s="41">
        <v>19.12</v>
      </c>
      <c r="O732" s="41">
        <v>6.96</v>
      </c>
      <c r="P732" s="28">
        <v>75</v>
      </c>
      <c r="Q732" s="41">
        <v>3.94</v>
      </c>
      <c r="R732" s="28">
        <v>555</v>
      </c>
      <c r="S732" s="41">
        <v>10.61</v>
      </c>
      <c r="T732" s="28">
        <v>487</v>
      </c>
      <c r="U732" s="41">
        <v>9.31</v>
      </c>
      <c r="V732" s="28">
        <v>284</v>
      </c>
      <c r="W732" s="41">
        <v>5.43</v>
      </c>
      <c r="X732" s="28">
        <v>405</v>
      </c>
      <c r="Y732" s="41">
        <v>7.81</v>
      </c>
    </row>
    <row r="733" spans="2:25" ht="15" customHeight="1">
      <c r="B733" s="29">
        <v>180201</v>
      </c>
      <c r="C733" s="27" t="s">
        <v>1034</v>
      </c>
      <c r="D733" s="28">
        <v>36701</v>
      </c>
      <c r="E733" s="41">
        <v>3.78</v>
      </c>
      <c r="F733" s="28">
        <v>22708</v>
      </c>
      <c r="G733" s="41">
        <v>61.87</v>
      </c>
      <c r="H733" s="28">
        <v>13993</v>
      </c>
      <c r="I733" s="41">
        <v>38.130000000000003</v>
      </c>
      <c r="J733" s="28">
        <v>29805</v>
      </c>
      <c r="K733" s="28">
        <v>4033</v>
      </c>
      <c r="L733" s="28">
        <v>2182</v>
      </c>
      <c r="M733" s="41">
        <v>82.75</v>
      </c>
      <c r="N733" s="41">
        <v>11.2</v>
      </c>
      <c r="O733" s="41">
        <v>6.06</v>
      </c>
      <c r="P733" s="28">
        <v>642</v>
      </c>
      <c r="Q733" s="41">
        <v>5.24</v>
      </c>
      <c r="R733" s="28">
        <v>3041</v>
      </c>
      <c r="S733" s="41">
        <v>8.2899999999999991</v>
      </c>
      <c r="T733" s="28">
        <v>2731</v>
      </c>
      <c r="U733" s="41">
        <v>7.44</v>
      </c>
      <c r="V733" s="28">
        <v>1744</v>
      </c>
      <c r="W733" s="41">
        <v>4.75</v>
      </c>
      <c r="X733" s="28">
        <v>1315</v>
      </c>
      <c r="Y733" s="41">
        <v>3.65</v>
      </c>
    </row>
    <row r="734" spans="2:25" ht="15" customHeight="1">
      <c r="B734" s="29">
        <v>180202</v>
      </c>
      <c r="C734" s="27" t="s">
        <v>1035</v>
      </c>
      <c r="D734" s="28">
        <v>2937</v>
      </c>
      <c r="E734" s="41">
        <v>4.0999999999999996</v>
      </c>
      <c r="F734" s="28">
        <v>2040</v>
      </c>
      <c r="G734" s="41">
        <v>69.459999999999994</v>
      </c>
      <c r="H734" s="28">
        <v>897</v>
      </c>
      <c r="I734" s="41">
        <v>30.54</v>
      </c>
      <c r="J734" s="28">
        <v>1410</v>
      </c>
      <c r="K734" s="28">
        <v>621</v>
      </c>
      <c r="L734" s="28">
        <v>782</v>
      </c>
      <c r="M734" s="41">
        <v>50.12</v>
      </c>
      <c r="N734" s="41">
        <v>22.08</v>
      </c>
      <c r="O734" s="41">
        <v>27.8</v>
      </c>
      <c r="P734" s="28">
        <v>184</v>
      </c>
      <c r="Q734" s="41">
        <v>16.899999999999999</v>
      </c>
      <c r="R734" s="28">
        <v>430</v>
      </c>
      <c r="S734" s="41">
        <v>14.64</v>
      </c>
      <c r="T734" s="28">
        <v>924</v>
      </c>
      <c r="U734" s="41">
        <v>31.46</v>
      </c>
      <c r="V734" s="28">
        <v>822</v>
      </c>
      <c r="W734" s="41">
        <v>27.99</v>
      </c>
      <c r="X734" s="28">
        <v>395</v>
      </c>
      <c r="Y734" s="41">
        <v>14.04</v>
      </c>
    </row>
    <row r="735" spans="2:25" ht="15" customHeight="1">
      <c r="B735" s="29">
        <v>180301</v>
      </c>
      <c r="C735" s="27" t="s">
        <v>1036</v>
      </c>
      <c r="D735" s="28">
        <v>9408</v>
      </c>
      <c r="E735" s="41">
        <v>4.03</v>
      </c>
      <c r="F735" s="28">
        <v>5988</v>
      </c>
      <c r="G735" s="41">
        <v>63.65</v>
      </c>
      <c r="H735" s="28">
        <v>3420</v>
      </c>
      <c r="I735" s="41">
        <v>36.35</v>
      </c>
      <c r="J735" s="28">
        <v>5970</v>
      </c>
      <c r="K735" s="28">
        <v>2036</v>
      </c>
      <c r="L735" s="28">
        <v>1095</v>
      </c>
      <c r="M735" s="41">
        <v>65.599999999999994</v>
      </c>
      <c r="N735" s="41">
        <v>22.37</v>
      </c>
      <c r="O735" s="41">
        <v>12.03</v>
      </c>
      <c r="P735" s="28">
        <v>124</v>
      </c>
      <c r="Q735" s="41">
        <v>3.54</v>
      </c>
      <c r="R735" s="28">
        <v>1208</v>
      </c>
      <c r="S735" s="41">
        <v>12.84</v>
      </c>
      <c r="T735" s="28">
        <v>1858</v>
      </c>
      <c r="U735" s="41">
        <v>19.75</v>
      </c>
      <c r="V735" s="28">
        <v>818</v>
      </c>
      <c r="W735" s="41">
        <v>8.69</v>
      </c>
      <c r="X735" s="28">
        <v>625</v>
      </c>
      <c r="Y735" s="41">
        <v>6.87</v>
      </c>
    </row>
    <row r="736" spans="2:25" ht="15" customHeight="1">
      <c r="B736" s="29">
        <v>180302</v>
      </c>
      <c r="C736" s="27" t="s">
        <v>1037</v>
      </c>
      <c r="D736" s="28">
        <v>1637</v>
      </c>
      <c r="E736" s="41">
        <v>4.2300000000000004</v>
      </c>
      <c r="F736" s="28">
        <v>1243</v>
      </c>
      <c r="G736" s="41">
        <v>75.930000000000007</v>
      </c>
      <c r="H736" s="28">
        <v>394</v>
      </c>
      <c r="I736" s="41">
        <v>24.07</v>
      </c>
      <c r="J736" s="28">
        <v>925</v>
      </c>
      <c r="K736" s="28">
        <v>423</v>
      </c>
      <c r="L736" s="28">
        <v>224</v>
      </c>
      <c r="M736" s="41">
        <v>58.84</v>
      </c>
      <c r="N736" s="41">
        <v>26.91</v>
      </c>
      <c r="O736" s="41">
        <v>14.25</v>
      </c>
      <c r="P736" s="28">
        <v>30</v>
      </c>
      <c r="Q736" s="41">
        <v>4.47</v>
      </c>
      <c r="R736" s="28">
        <v>222</v>
      </c>
      <c r="S736" s="41">
        <v>13.56</v>
      </c>
      <c r="T736" s="28">
        <v>420</v>
      </c>
      <c r="U736" s="41">
        <v>25.66</v>
      </c>
      <c r="V736" s="28">
        <v>71</v>
      </c>
      <c r="W736" s="41">
        <v>4.34</v>
      </c>
      <c r="X736" s="28">
        <v>195</v>
      </c>
      <c r="Y736" s="41">
        <v>12.4</v>
      </c>
    </row>
    <row r="737" spans="2:25" ht="15" customHeight="1">
      <c r="B737" s="29">
        <v>180401</v>
      </c>
      <c r="C737" s="27" t="s">
        <v>1038</v>
      </c>
      <c r="D737" s="28">
        <v>43140</v>
      </c>
      <c r="E737" s="41">
        <v>3.7</v>
      </c>
      <c r="F737" s="28">
        <v>26081</v>
      </c>
      <c r="G737" s="41">
        <v>60.46</v>
      </c>
      <c r="H737" s="28">
        <v>17059</v>
      </c>
      <c r="I737" s="41">
        <v>39.54</v>
      </c>
      <c r="J737" s="28">
        <v>30503</v>
      </c>
      <c r="K737" s="28">
        <v>7657</v>
      </c>
      <c r="L737" s="28">
        <v>4004</v>
      </c>
      <c r="M737" s="41">
        <v>72.34</v>
      </c>
      <c r="N737" s="41">
        <v>18.16</v>
      </c>
      <c r="O737" s="41">
        <v>9.5</v>
      </c>
      <c r="P737" s="28">
        <v>711</v>
      </c>
      <c r="Q737" s="41">
        <v>5.18</v>
      </c>
      <c r="R737" s="28">
        <v>4461</v>
      </c>
      <c r="S737" s="41">
        <v>10.34</v>
      </c>
      <c r="T737" s="28">
        <v>5423</v>
      </c>
      <c r="U737" s="41">
        <v>12.57</v>
      </c>
      <c r="V737" s="28">
        <v>3981</v>
      </c>
      <c r="W737" s="41">
        <v>9.23</v>
      </c>
      <c r="X737" s="28">
        <v>2634</v>
      </c>
      <c r="Y737" s="41">
        <v>6.25</v>
      </c>
    </row>
    <row r="738" spans="2:25" ht="15" customHeight="1">
      <c r="B738" s="29">
        <v>180402</v>
      </c>
      <c r="C738" s="27" t="s">
        <v>1039</v>
      </c>
      <c r="D738" s="28">
        <v>880</v>
      </c>
      <c r="E738" s="41">
        <v>3.94</v>
      </c>
      <c r="F738" s="28">
        <v>760</v>
      </c>
      <c r="G738" s="41">
        <v>86.36</v>
      </c>
      <c r="H738" s="28">
        <v>120</v>
      </c>
      <c r="I738" s="41">
        <v>13.64</v>
      </c>
      <c r="J738" s="28">
        <v>380</v>
      </c>
      <c r="K738" s="28">
        <v>284</v>
      </c>
      <c r="L738" s="28">
        <v>204</v>
      </c>
      <c r="M738" s="41">
        <v>43.78</v>
      </c>
      <c r="N738" s="41">
        <v>32.72</v>
      </c>
      <c r="O738" s="41">
        <v>23.5</v>
      </c>
      <c r="P738" s="28">
        <v>41</v>
      </c>
      <c r="Q738" s="41">
        <v>13.36</v>
      </c>
      <c r="R738" s="28">
        <v>138</v>
      </c>
      <c r="S738" s="41">
        <v>15.68</v>
      </c>
      <c r="T738" s="28">
        <v>185</v>
      </c>
      <c r="U738" s="41">
        <v>21.02</v>
      </c>
      <c r="V738" s="28">
        <v>297</v>
      </c>
      <c r="W738" s="41">
        <v>33.75</v>
      </c>
      <c r="X738" s="28">
        <v>94</v>
      </c>
      <c r="Y738" s="41">
        <v>10.83</v>
      </c>
    </row>
    <row r="739" spans="2:25" ht="15" customHeight="1">
      <c r="B739" s="29">
        <v>180403</v>
      </c>
      <c r="C739" s="27" t="s">
        <v>1040</v>
      </c>
      <c r="D739" s="28">
        <v>461</v>
      </c>
      <c r="E739" s="41">
        <v>3.44</v>
      </c>
      <c r="F739" s="28">
        <v>420</v>
      </c>
      <c r="G739" s="41">
        <v>91.11</v>
      </c>
      <c r="H739" s="28">
        <v>41</v>
      </c>
      <c r="I739" s="41">
        <v>8.89</v>
      </c>
      <c r="J739" s="28">
        <v>93</v>
      </c>
      <c r="K739" s="28">
        <v>240</v>
      </c>
      <c r="L739" s="28">
        <v>104</v>
      </c>
      <c r="M739" s="41">
        <v>21.28</v>
      </c>
      <c r="N739" s="41">
        <v>54.92</v>
      </c>
      <c r="O739" s="41">
        <v>23.8</v>
      </c>
      <c r="P739" s="28">
        <v>22</v>
      </c>
      <c r="Q739" s="41">
        <v>16.420000000000002</v>
      </c>
      <c r="R739" s="28">
        <v>38</v>
      </c>
      <c r="S739" s="41">
        <v>8.24</v>
      </c>
      <c r="T739" s="28">
        <v>143</v>
      </c>
      <c r="U739" s="41">
        <v>31.02</v>
      </c>
      <c r="V739" s="28">
        <v>204</v>
      </c>
      <c r="W739" s="41">
        <v>44.25</v>
      </c>
      <c r="X739" s="28">
        <v>73</v>
      </c>
      <c r="Y739" s="41">
        <v>16.7</v>
      </c>
    </row>
    <row r="740" spans="2:25" ht="15" customHeight="1">
      <c r="B740" s="29">
        <v>180404</v>
      </c>
      <c r="C740" s="27" t="s">
        <v>1041</v>
      </c>
      <c r="D740" s="28">
        <v>4354</v>
      </c>
      <c r="E740" s="41">
        <v>3.72</v>
      </c>
      <c r="F740" s="28">
        <v>2881</v>
      </c>
      <c r="G740" s="41">
        <v>66.17</v>
      </c>
      <c r="H740" s="28">
        <v>1473</v>
      </c>
      <c r="I740" s="41">
        <v>33.83</v>
      </c>
      <c r="J740" s="28">
        <v>2815</v>
      </c>
      <c r="K740" s="28">
        <v>812</v>
      </c>
      <c r="L740" s="28">
        <v>586</v>
      </c>
      <c r="M740" s="41">
        <v>66.819999999999993</v>
      </c>
      <c r="N740" s="41">
        <v>19.27</v>
      </c>
      <c r="O740" s="41">
        <v>13.91</v>
      </c>
      <c r="P740" s="28">
        <v>65</v>
      </c>
      <c r="Q740" s="41">
        <v>4.58</v>
      </c>
      <c r="R740" s="28">
        <v>484</v>
      </c>
      <c r="S740" s="41">
        <v>11.12</v>
      </c>
      <c r="T740" s="28">
        <v>789</v>
      </c>
      <c r="U740" s="41">
        <v>18.12</v>
      </c>
      <c r="V740" s="28">
        <v>538</v>
      </c>
      <c r="W740" s="41">
        <v>12.36</v>
      </c>
      <c r="X740" s="28">
        <v>431</v>
      </c>
      <c r="Y740" s="41">
        <v>10.23</v>
      </c>
    </row>
    <row r="741" spans="2:25" ht="15" customHeight="1">
      <c r="B741" s="29">
        <v>180405</v>
      </c>
      <c r="C741" s="27" t="s">
        <v>1042</v>
      </c>
      <c r="D741" s="28">
        <v>2729</v>
      </c>
      <c r="E741" s="41">
        <v>3.43</v>
      </c>
      <c r="F741" s="28">
        <v>1943</v>
      </c>
      <c r="G741" s="41">
        <v>71.2</v>
      </c>
      <c r="H741" s="28">
        <v>786</v>
      </c>
      <c r="I741" s="41">
        <v>28.8</v>
      </c>
      <c r="J741" s="28">
        <v>1653</v>
      </c>
      <c r="K741" s="28">
        <v>651</v>
      </c>
      <c r="L741" s="28">
        <v>296</v>
      </c>
      <c r="M741" s="41">
        <v>63.58</v>
      </c>
      <c r="N741" s="41">
        <v>25.04</v>
      </c>
      <c r="O741" s="41">
        <v>11.38</v>
      </c>
      <c r="P741" s="28">
        <v>72</v>
      </c>
      <c r="Q741" s="41">
        <v>9.18</v>
      </c>
      <c r="R741" s="28">
        <v>282</v>
      </c>
      <c r="S741" s="41">
        <v>10.33</v>
      </c>
      <c r="T741" s="28">
        <v>502</v>
      </c>
      <c r="U741" s="41">
        <v>18.399999999999999</v>
      </c>
      <c r="V741" s="28">
        <v>190</v>
      </c>
      <c r="W741" s="41">
        <v>6.96</v>
      </c>
      <c r="X741" s="28">
        <v>333</v>
      </c>
      <c r="Y741" s="41">
        <v>12.81</v>
      </c>
    </row>
    <row r="742" spans="2:25" ht="15" customHeight="1">
      <c r="B742" s="29">
        <v>180501</v>
      </c>
      <c r="C742" s="27" t="s">
        <v>1043</v>
      </c>
      <c r="D742" s="28">
        <v>8094</v>
      </c>
      <c r="E742" s="41">
        <v>3.87</v>
      </c>
      <c r="F742" s="28">
        <v>5625</v>
      </c>
      <c r="G742" s="41">
        <v>69.5</v>
      </c>
      <c r="H742" s="28">
        <v>2469</v>
      </c>
      <c r="I742" s="41">
        <v>30.5</v>
      </c>
      <c r="J742" s="28">
        <v>3654</v>
      </c>
      <c r="K742" s="28">
        <v>2844</v>
      </c>
      <c r="L742" s="28">
        <v>1538</v>
      </c>
      <c r="M742" s="41">
        <v>45.47</v>
      </c>
      <c r="N742" s="41">
        <v>35.39</v>
      </c>
      <c r="O742" s="41">
        <v>19.14</v>
      </c>
      <c r="P742" s="28">
        <v>235</v>
      </c>
      <c r="Q742" s="41">
        <v>7.75</v>
      </c>
      <c r="R742" s="28">
        <v>972</v>
      </c>
      <c r="S742" s="41">
        <v>12.01</v>
      </c>
      <c r="T742" s="28">
        <v>2527</v>
      </c>
      <c r="U742" s="41">
        <v>31.22</v>
      </c>
      <c r="V742" s="28">
        <v>1912</v>
      </c>
      <c r="W742" s="41">
        <v>23.62</v>
      </c>
      <c r="X742" s="28">
        <v>772</v>
      </c>
      <c r="Y742" s="41">
        <v>9.61</v>
      </c>
    </row>
    <row r="743" spans="2:25" ht="15" customHeight="1">
      <c r="B743" s="29">
        <v>180502</v>
      </c>
      <c r="C743" s="27" t="s">
        <v>1044</v>
      </c>
      <c r="D743" s="28">
        <v>966</v>
      </c>
      <c r="E743" s="41">
        <v>3.42</v>
      </c>
      <c r="F743" s="28">
        <v>832</v>
      </c>
      <c r="G743" s="41">
        <v>86.13</v>
      </c>
      <c r="H743" s="28">
        <v>134</v>
      </c>
      <c r="I743" s="41">
        <v>13.87</v>
      </c>
      <c r="J743" s="28">
        <v>175</v>
      </c>
      <c r="K743" s="28">
        <v>492</v>
      </c>
      <c r="L743" s="28">
        <v>229</v>
      </c>
      <c r="M743" s="41">
        <v>19.53</v>
      </c>
      <c r="N743" s="41">
        <v>54.91</v>
      </c>
      <c r="O743" s="41">
        <v>25.56</v>
      </c>
      <c r="P743" s="28">
        <v>40</v>
      </c>
      <c r="Q743" s="41">
        <v>12.7</v>
      </c>
      <c r="R743" s="28">
        <v>88</v>
      </c>
      <c r="S743" s="41">
        <v>9.11</v>
      </c>
      <c r="T743" s="28">
        <v>703</v>
      </c>
      <c r="U743" s="41">
        <v>72.77</v>
      </c>
      <c r="V743" s="28">
        <v>93</v>
      </c>
      <c r="W743" s="41">
        <v>9.6300000000000008</v>
      </c>
      <c r="X743" s="28">
        <v>107</v>
      </c>
      <c r="Y743" s="41">
        <v>11.94</v>
      </c>
    </row>
    <row r="744" spans="2:25" ht="15" customHeight="1">
      <c r="B744" s="29">
        <v>180503</v>
      </c>
      <c r="C744" s="27" t="s">
        <v>1045</v>
      </c>
      <c r="D744" s="28">
        <v>695</v>
      </c>
      <c r="E744" s="41">
        <v>3.92</v>
      </c>
      <c r="F744" s="28">
        <v>577</v>
      </c>
      <c r="G744" s="41">
        <v>83.02</v>
      </c>
      <c r="H744" s="28">
        <v>118</v>
      </c>
      <c r="I744" s="41">
        <v>16.98</v>
      </c>
      <c r="J744" s="28">
        <v>324</v>
      </c>
      <c r="K744" s="28">
        <v>217</v>
      </c>
      <c r="L744" s="28">
        <v>100</v>
      </c>
      <c r="M744" s="41">
        <v>50.55</v>
      </c>
      <c r="N744" s="41">
        <v>33.85</v>
      </c>
      <c r="O744" s="41">
        <v>15.6</v>
      </c>
      <c r="P744" s="28">
        <v>26</v>
      </c>
      <c r="Q744" s="41">
        <v>9.77</v>
      </c>
      <c r="R744" s="28">
        <v>93</v>
      </c>
      <c r="S744" s="41">
        <v>13.38</v>
      </c>
      <c r="T744" s="28">
        <v>223</v>
      </c>
      <c r="U744" s="41">
        <v>32.090000000000003</v>
      </c>
      <c r="V744" s="28">
        <v>23</v>
      </c>
      <c r="W744" s="41">
        <v>3.31</v>
      </c>
      <c r="X744" s="28">
        <v>96</v>
      </c>
      <c r="Y744" s="41">
        <v>14.98</v>
      </c>
    </row>
    <row r="745" spans="2:25" ht="15" customHeight="1">
      <c r="B745" s="29">
        <v>180601</v>
      </c>
      <c r="C745" s="27" t="s">
        <v>1046</v>
      </c>
      <c r="D745" s="28">
        <v>5309</v>
      </c>
      <c r="E745" s="41">
        <v>4</v>
      </c>
      <c r="F745" s="28">
        <v>3814</v>
      </c>
      <c r="G745" s="41">
        <v>71.84</v>
      </c>
      <c r="H745" s="28">
        <v>1495</v>
      </c>
      <c r="I745" s="41">
        <v>28.16</v>
      </c>
      <c r="J745" s="28">
        <v>2941</v>
      </c>
      <c r="K745" s="28">
        <v>1434</v>
      </c>
      <c r="L745" s="28">
        <v>876</v>
      </c>
      <c r="M745" s="41">
        <v>56.01</v>
      </c>
      <c r="N745" s="41">
        <v>27.31</v>
      </c>
      <c r="O745" s="41">
        <v>16.68</v>
      </c>
      <c r="P745" s="28">
        <v>122</v>
      </c>
      <c r="Q745" s="41">
        <v>6.3</v>
      </c>
      <c r="R745" s="28">
        <v>734</v>
      </c>
      <c r="S745" s="41">
        <v>13.83</v>
      </c>
      <c r="T745" s="28">
        <v>1152</v>
      </c>
      <c r="U745" s="41">
        <v>21.7</v>
      </c>
      <c r="V745" s="28">
        <v>994</v>
      </c>
      <c r="W745" s="41">
        <v>18.72</v>
      </c>
      <c r="X745" s="28">
        <v>548</v>
      </c>
      <c r="Y745" s="41">
        <v>10.44</v>
      </c>
    </row>
    <row r="746" spans="2:25" ht="15" customHeight="1">
      <c r="B746" s="29">
        <v>180602</v>
      </c>
      <c r="C746" s="27" t="s">
        <v>1047</v>
      </c>
      <c r="D746" s="28">
        <v>630</v>
      </c>
      <c r="E746" s="41">
        <v>3.88</v>
      </c>
      <c r="F746" s="28">
        <v>500</v>
      </c>
      <c r="G746" s="41">
        <v>79.37</v>
      </c>
      <c r="H746" s="28">
        <v>130</v>
      </c>
      <c r="I746" s="41">
        <v>20.63</v>
      </c>
      <c r="J746" s="28">
        <v>354</v>
      </c>
      <c r="K746" s="28">
        <v>179</v>
      </c>
      <c r="L746" s="28">
        <v>85</v>
      </c>
      <c r="M746" s="41">
        <v>57.28</v>
      </c>
      <c r="N746" s="41">
        <v>28.96</v>
      </c>
      <c r="O746" s="41">
        <v>13.75</v>
      </c>
      <c r="P746" s="28">
        <v>22</v>
      </c>
      <c r="Q746" s="41">
        <v>10.23</v>
      </c>
      <c r="R746" s="28">
        <v>83</v>
      </c>
      <c r="S746" s="41">
        <v>13.17</v>
      </c>
      <c r="T746" s="28">
        <v>103</v>
      </c>
      <c r="U746" s="41">
        <v>16.350000000000001</v>
      </c>
      <c r="V746" s="28">
        <v>99</v>
      </c>
      <c r="W746" s="41">
        <v>15.71</v>
      </c>
      <c r="X746" s="28">
        <v>67</v>
      </c>
      <c r="Y746" s="41">
        <v>10.84</v>
      </c>
    </row>
    <row r="747" spans="2:25" ht="15" customHeight="1">
      <c r="B747" s="29">
        <v>180701</v>
      </c>
      <c r="C747" s="27" t="s">
        <v>1048</v>
      </c>
      <c r="D747" s="28">
        <v>7564</v>
      </c>
      <c r="E747" s="41">
        <v>3.85</v>
      </c>
      <c r="F747" s="28">
        <v>4691</v>
      </c>
      <c r="G747" s="41">
        <v>62.02</v>
      </c>
      <c r="H747" s="28">
        <v>2873</v>
      </c>
      <c r="I747" s="41">
        <v>37.979999999999997</v>
      </c>
      <c r="J747" s="28">
        <v>4481</v>
      </c>
      <c r="K747" s="28">
        <v>1723</v>
      </c>
      <c r="L747" s="28">
        <v>1074</v>
      </c>
      <c r="M747" s="41">
        <v>61.57</v>
      </c>
      <c r="N747" s="41">
        <v>23.67</v>
      </c>
      <c r="O747" s="41">
        <v>14.76</v>
      </c>
      <c r="P747" s="28">
        <v>158</v>
      </c>
      <c r="Q747" s="41">
        <v>5.84</v>
      </c>
      <c r="R747" s="28">
        <v>860</v>
      </c>
      <c r="S747" s="41">
        <v>11.37</v>
      </c>
      <c r="T747" s="28">
        <v>1326</v>
      </c>
      <c r="U747" s="41">
        <v>17.53</v>
      </c>
      <c r="V747" s="28">
        <v>1381</v>
      </c>
      <c r="W747" s="41">
        <v>18.260000000000002</v>
      </c>
      <c r="X747" s="28">
        <v>671</v>
      </c>
      <c r="Y747" s="41">
        <v>9.2200000000000006</v>
      </c>
    </row>
    <row r="748" spans="2:25" ht="15" customHeight="1">
      <c r="B748" s="29">
        <v>180702</v>
      </c>
      <c r="C748" s="27" t="s">
        <v>1049</v>
      </c>
      <c r="D748" s="28">
        <v>2527</v>
      </c>
      <c r="E748" s="41">
        <v>4.1100000000000003</v>
      </c>
      <c r="F748" s="28">
        <v>1816</v>
      </c>
      <c r="G748" s="41">
        <v>71.86</v>
      </c>
      <c r="H748" s="28">
        <v>711</v>
      </c>
      <c r="I748" s="41">
        <v>28.14</v>
      </c>
      <c r="J748" s="28">
        <v>1143</v>
      </c>
      <c r="K748" s="28">
        <v>775</v>
      </c>
      <c r="L748" s="28">
        <v>548</v>
      </c>
      <c r="M748" s="41">
        <v>46.35</v>
      </c>
      <c r="N748" s="41">
        <v>31.43</v>
      </c>
      <c r="O748" s="41">
        <v>22.22</v>
      </c>
      <c r="P748" s="28">
        <v>77</v>
      </c>
      <c r="Q748" s="41">
        <v>7.44</v>
      </c>
      <c r="R748" s="28">
        <v>380</v>
      </c>
      <c r="S748" s="41">
        <v>15.04</v>
      </c>
      <c r="T748" s="28">
        <v>701</v>
      </c>
      <c r="U748" s="41">
        <v>27.74</v>
      </c>
      <c r="V748" s="28">
        <v>626</v>
      </c>
      <c r="W748" s="41">
        <v>24.77</v>
      </c>
      <c r="X748" s="28">
        <v>288</v>
      </c>
      <c r="Y748" s="41">
        <v>11.68</v>
      </c>
    </row>
    <row r="749" spans="2:25" ht="15" customHeight="1">
      <c r="B749" s="29">
        <v>180703</v>
      </c>
      <c r="C749" s="27" t="s">
        <v>1050</v>
      </c>
      <c r="D749" s="28">
        <v>2680</v>
      </c>
      <c r="E749" s="41">
        <v>3.55</v>
      </c>
      <c r="F749" s="28">
        <v>2256</v>
      </c>
      <c r="G749" s="41">
        <v>84.18</v>
      </c>
      <c r="H749" s="28">
        <v>424</v>
      </c>
      <c r="I749" s="41">
        <v>15.82</v>
      </c>
      <c r="J749" s="28">
        <v>727</v>
      </c>
      <c r="K749" s="28">
        <v>838</v>
      </c>
      <c r="L749" s="28">
        <v>986</v>
      </c>
      <c r="M749" s="41">
        <v>28.5</v>
      </c>
      <c r="N749" s="41">
        <v>32.85</v>
      </c>
      <c r="O749" s="41">
        <v>38.65</v>
      </c>
      <c r="P749" s="28">
        <v>104</v>
      </c>
      <c r="Q749" s="41">
        <v>12.86</v>
      </c>
      <c r="R749" s="28">
        <v>276</v>
      </c>
      <c r="S749" s="41">
        <v>10.3</v>
      </c>
      <c r="T749" s="28">
        <v>1095</v>
      </c>
      <c r="U749" s="41">
        <v>40.86</v>
      </c>
      <c r="V749" s="28">
        <v>1514</v>
      </c>
      <c r="W749" s="41">
        <v>56.49</v>
      </c>
      <c r="X749" s="28">
        <v>274</v>
      </c>
      <c r="Y749" s="41">
        <v>10.74</v>
      </c>
    </row>
    <row r="750" spans="2:25" ht="15" customHeight="1">
      <c r="B750" s="29">
        <v>180801</v>
      </c>
      <c r="C750" s="27" t="s">
        <v>1051</v>
      </c>
      <c r="D750" s="28">
        <v>39656</v>
      </c>
      <c r="E750" s="41">
        <v>3.89</v>
      </c>
      <c r="F750" s="28">
        <v>22718</v>
      </c>
      <c r="G750" s="41">
        <v>57.29</v>
      </c>
      <c r="H750" s="28">
        <v>16938</v>
      </c>
      <c r="I750" s="41">
        <v>42.71</v>
      </c>
      <c r="J750" s="28">
        <v>32428</v>
      </c>
      <c r="K750" s="28">
        <v>5134</v>
      </c>
      <c r="L750" s="28">
        <v>907</v>
      </c>
      <c r="M750" s="41">
        <v>84.3</v>
      </c>
      <c r="N750" s="41">
        <v>13.35</v>
      </c>
      <c r="O750" s="41">
        <v>2.36</v>
      </c>
      <c r="P750" s="28">
        <v>464</v>
      </c>
      <c r="Q750" s="41">
        <v>3.58</v>
      </c>
      <c r="R750" s="28">
        <v>3669</v>
      </c>
      <c r="S750" s="41">
        <v>9.25</v>
      </c>
      <c r="T750" s="28">
        <v>1046</v>
      </c>
      <c r="U750" s="41">
        <v>2.64</v>
      </c>
      <c r="V750" s="28">
        <v>722</v>
      </c>
      <c r="W750" s="41">
        <v>1.82</v>
      </c>
      <c r="X750" s="28">
        <v>1441</v>
      </c>
      <c r="Y750" s="41">
        <v>3.75</v>
      </c>
    </row>
    <row r="751" spans="2:25" ht="15" customHeight="1">
      <c r="B751" s="29">
        <v>180802</v>
      </c>
      <c r="C751" s="27" t="s">
        <v>1052</v>
      </c>
      <c r="D751" s="28">
        <v>2478</v>
      </c>
      <c r="E751" s="41">
        <v>4.26</v>
      </c>
      <c r="F751" s="28">
        <v>1814</v>
      </c>
      <c r="G751" s="41">
        <v>73.2</v>
      </c>
      <c r="H751" s="28">
        <v>664</v>
      </c>
      <c r="I751" s="41">
        <v>26.8</v>
      </c>
      <c r="J751" s="28">
        <v>1583</v>
      </c>
      <c r="K751" s="28">
        <v>516</v>
      </c>
      <c r="L751" s="28">
        <v>283</v>
      </c>
      <c r="M751" s="41">
        <v>66.459999999999994</v>
      </c>
      <c r="N751" s="41">
        <v>21.66</v>
      </c>
      <c r="O751" s="41">
        <v>11.88</v>
      </c>
      <c r="P751" s="28">
        <v>67</v>
      </c>
      <c r="Q751" s="41">
        <v>6.5</v>
      </c>
      <c r="R751" s="28">
        <v>344</v>
      </c>
      <c r="S751" s="41">
        <v>13.88</v>
      </c>
      <c r="T751" s="28">
        <v>314</v>
      </c>
      <c r="U751" s="41">
        <v>12.67</v>
      </c>
      <c r="V751" s="28">
        <v>245</v>
      </c>
      <c r="W751" s="41">
        <v>9.89</v>
      </c>
      <c r="X751" s="28">
        <v>222</v>
      </c>
      <c r="Y751" s="41">
        <v>9.32</v>
      </c>
    </row>
    <row r="752" spans="2:25" ht="15" customHeight="1">
      <c r="B752" s="29">
        <v>180803</v>
      </c>
      <c r="C752" s="27" t="s">
        <v>1053</v>
      </c>
      <c r="D752" s="28">
        <v>1455</v>
      </c>
      <c r="E752" s="41">
        <v>3.76</v>
      </c>
      <c r="F752" s="28">
        <v>1013</v>
      </c>
      <c r="G752" s="41">
        <v>69.62</v>
      </c>
      <c r="H752" s="28">
        <v>442</v>
      </c>
      <c r="I752" s="41">
        <v>30.38</v>
      </c>
      <c r="J752" s="28">
        <v>1005</v>
      </c>
      <c r="K752" s="28">
        <v>307</v>
      </c>
      <c r="L752" s="28">
        <v>124</v>
      </c>
      <c r="M752" s="41">
        <v>69.989999999999995</v>
      </c>
      <c r="N752" s="41">
        <v>21.38</v>
      </c>
      <c r="O752" s="41">
        <v>8.64</v>
      </c>
      <c r="P752" s="28">
        <v>12</v>
      </c>
      <c r="Q752" s="41">
        <v>2.29</v>
      </c>
      <c r="R752" s="28">
        <v>130</v>
      </c>
      <c r="S752" s="41">
        <v>8.93</v>
      </c>
      <c r="T752" s="28">
        <v>176</v>
      </c>
      <c r="U752" s="41">
        <v>12.1</v>
      </c>
      <c r="V752" s="28">
        <v>116</v>
      </c>
      <c r="W752" s="41">
        <v>7.97</v>
      </c>
      <c r="X752" s="28">
        <v>159</v>
      </c>
      <c r="Y752" s="41">
        <v>11.07</v>
      </c>
    </row>
    <row r="753" spans="2:25" ht="15" customHeight="1">
      <c r="B753" s="29">
        <v>180804</v>
      </c>
      <c r="C753" s="27" t="s">
        <v>1054</v>
      </c>
      <c r="D753" s="28">
        <v>1698</v>
      </c>
      <c r="E753" s="41">
        <v>3.62</v>
      </c>
      <c r="F753" s="28">
        <v>1262</v>
      </c>
      <c r="G753" s="41">
        <v>74.319999999999993</v>
      </c>
      <c r="H753" s="28">
        <v>436</v>
      </c>
      <c r="I753" s="41">
        <v>25.68</v>
      </c>
      <c r="J753" s="28">
        <v>1191</v>
      </c>
      <c r="K753" s="28">
        <v>355</v>
      </c>
      <c r="L753" s="28">
        <v>148</v>
      </c>
      <c r="M753" s="41">
        <v>70.31</v>
      </c>
      <c r="N753" s="41">
        <v>20.96</v>
      </c>
      <c r="O753" s="41">
        <v>8.74</v>
      </c>
      <c r="P753" s="28">
        <v>20</v>
      </c>
      <c r="Q753" s="41">
        <v>3.6</v>
      </c>
      <c r="R753" s="28">
        <v>157</v>
      </c>
      <c r="S753" s="41">
        <v>9.25</v>
      </c>
      <c r="T753" s="28">
        <v>138</v>
      </c>
      <c r="U753" s="41">
        <v>8.1300000000000008</v>
      </c>
      <c r="V753" s="28">
        <v>154</v>
      </c>
      <c r="W753" s="41">
        <v>9.07</v>
      </c>
      <c r="X753" s="28">
        <v>214</v>
      </c>
      <c r="Y753" s="41">
        <v>12.63</v>
      </c>
    </row>
    <row r="754" spans="2:25" ht="15" customHeight="1">
      <c r="B754" s="29">
        <v>180901</v>
      </c>
      <c r="C754" s="27" t="s">
        <v>1055</v>
      </c>
      <c r="D754" s="28">
        <v>1752</v>
      </c>
      <c r="E754" s="41">
        <v>3.5</v>
      </c>
      <c r="F754" s="28">
        <v>1202</v>
      </c>
      <c r="G754" s="41">
        <v>68.61</v>
      </c>
      <c r="H754" s="28">
        <v>550</v>
      </c>
      <c r="I754" s="41">
        <v>31.39</v>
      </c>
      <c r="J754" s="28">
        <v>1075</v>
      </c>
      <c r="K754" s="28">
        <v>424</v>
      </c>
      <c r="L754" s="28">
        <v>203</v>
      </c>
      <c r="M754" s="41">
        <v>63.16</v>
      </c>
      <c r="N754" s="41">
        <v>24.91</v>
      </c>
      <c r="O754" s="41">
        <v>11.93</v>
      </c>
      <c r="P754" s="28">
        <v>33</v>
      </c>
      <c r="Q754" s="41">
        <v>6.31</v>
      </c>
      <c r="R754" s="28">
        <v>176</v>
      </c>
      <c r="S754" s="41">
        <v>10.050000000000001</v>
      </c>
      <c r="T754" s="28">
        <v>430</v>
      </c>
      <c r="U754" s="41">
        <v>24.54</v>
      </c>
      <c r="V754" s="28">
        <v>126</v>
      </c>
      <c r="W754" s="41">
        <v>7.19</v>
      </c>
      <c r="X754" s="28">
        <v>153</v>
      </c>
      <c r="Y754" s="41">
        <v>8.99</v>
      </c>
    </row>
    <row r="755" spans="2:25" ht="15" customHeight="1">
      <c r="B755" s="29">
        <v>180902</v>
      </c>
      <c r="C755" s="27" t="s">
        <v>1056</v>
      </c>
      <c r="D755" s="28">
        <v>2608</v>
      </c>
      <c r="E755" s="41">
        <v>3.85</v>
      </c>
      <c r="F755" s="28">
        <v>2058</v>
      </c>
      <c r="G755" s="41">
        <v>78.91</v>
      </c>
      <c r="H755" s="28">
        <v>550</v>
      </c>
      <c r="I755" s="41">
        <v>21.09</v>
      </c>
      <c r="J755" s="28">
        <v>1338</v>
      </c>
      <c r="K755" s="28">
        <v>806</v>
      </c>
      <c r="L755" s="28">
        <v>354</v>
      </c>
      <c r="M755" s="41">
        <v>53.56</v>
      </c>
      <c r="N755" s="41">
        <v>32.270000000000003</v>
      </c>
      <c r="O755" s="41">
        <v>14.17</v>
      </c>
      <c r="P755" s="28">
        <v>95</v>
      </c>
      <c r="Q755" s="41">
        <v>10.14</v>
      </c>
      <c r="R755" s="28">
        <v>351</v>
      </c>
      <c r="S755" s="41">
        <v>13.46</v>
      </c>
      <c r="T755" s="28">
        <v>801</v>
      </c>
      <c r="U755" s="41">
        <v>30.71</v>
      </c>
      <c r="V755" s="28">
        <v>68</v>
      </c>
      <c r="W755" s="41">
        <v>2.61</v>
      </c>
      <c r="X755" s="28">
        <v>318</v>
      </c>
      <c r="Y755" s="41">
        <v>12.73</v>
      </c>
    </row>
    <row r="756" spans="2:25" ht="15" customHeight="1">
      <c r="B756" s="29">
        <v>181001</v>
      </c>
      <c r="C756" s="27" t="s">
        <v>1057</v>
      </c>
      <c r="D756" s="28">
        <v>4034</v>
      </c>
      <c r="E756" s="41">
        <v>3.84</v>
      </c>
      <c r="F756" s="28">
        <v>2719</v>
      </c>
      <c r="G756" s="41">
        <v>67.400000000000006</v>
      </c>
      <c r="H756" s="28">
        <v>1315</v>
      </c>
      <c r="I756" s="41">
        <v>32.6</v>
      </c>
      <c r="J756" s="28">
        <v>2534</v>
      </c>
      <c r="K756" s="28">
        <v>888</v>
      </c>
      <c r="L756" s="28">
        <v>498</v>
      </c>
      <c r="M756" s="41">
        <v>64.64</v>
      </c>
      <c r="N756" s="41">
        <v>22.65</v>
      </c>
      <c r="O756" s="41">
        <v>12.7</v>
      </c>
      <c r="P756" s="28">
        <v>86</v>
      </c>
      <c r="Q756" s="41">
        <v>5.75</v>
      </c>
      <c r="R756" s="28">
        <v>523</v>
      </c>
      <c r="S756" s="41">
        <v>12.96</v>
      </c>
      <c r="T756" s="28">
        <v>675</v>
      </c>
      <c r="U756" s="41">
        <v>16.73</v>
      </c>
      <c r="V756" s="28">
        <v>373</v>
      </c>
      <c r="W756" s="41">
        <v>9.25</v>
      </c>
      <c r="X756" s="28">
        <v>425</v>
      </c>
      <c r="Y756" s="41">
        <v>10.84</v>
      </c>
    </row>
    <row r="757" spans="2:25" ht="15" customHeight="1">
      <c r="B757" s="29">
        <v>181002</v>
      </c>
      <c r="C757" s="27" t="s">
        <v>1058</v>
      </c>
      <c r="D757" s="28">
        <v>2121</v>
      </c>
      <c r="E757" s="41">
        <v>3.85</v>
      </c>
      <c r="F757" s="28">
        <v>1463</v>
      </c>
      <c r="G757" s="41">
        <v>68.98</v>
      </c>
      <c r="H757" s="28">
        <v>658</v>
      </c>
      <c r="I757" s="41">
        <v>31.02</v>
      </c>
      <c r="J757" s="28">
        <v>1340</v>
      </c>
      <c r="K757" s="28">
        <v>506</v>
      </c>
      <c r="L757" s="28">
        <v>243</v>
      </c>
      <c r="M757" s="41">
        <v>64.150000000000006</v>
      </c>
      <c r="N757" s="41">
        <v>24.22</v>
      </c>
      <c r="O757" s="41">
        <v>11.63</v>
      </c>
      <c r="P757" s="28">
        <v>35</v>
      </c>
      <c r="Q757" s="41">
        <v>4.45</v>
      </c>
      <c r="R757" s="28">
        <v>195</v>
      </c>
      <c r="S757" s="41">
        <v>9.19</v>
      </c>
      <c r="T757" s="28">
        <v>330</v>
      </c>
      <c r="U757" s="41">
        <v>15.56</v>
      </c>
      <c r="V757" s="28">
        <v>308</v>
      </c>
      <c r="W757" s="41">
        <v>14.52</v>
      </c>
      <c r="X757" s="28">
        <v>214</v>
      </c>
      <c r="Y757" s="41">
        <v>10.24</v>
      </c>
    </row>
    <row r="758" spans="2:25" ht="15" customHeight="1">
      <c r="B758" s="29">
        <v>181101</v>
      </c>
      <c r="C758" s="27" t="s">
        <v>1059</v>
      </c>
      <c r="D758" s="28">
        <v>3669</v>
      </c>
      <c r="E758" s="41">
        <v>3.81</v>
      </c>
      <c r="F758" s="28">
        <v>2274</v>
      </c>
      <c r="G758" s="41">
        <v>61.98</v>
      </c>
      <c r="H758" s="28">
        <v>1395</v>
      </c>
      <c r="I758" s="41">
        <v>38.020000000000003</v>
      </c>
      <c r="J758" s="28">
        <v>2565</v>
      </c>
      <c r="K758" s="28">
        <v>673</v>
      </c>
      <c r="L758" s="28">
        <v>394</v>
      </c>
      <c r="M758" s="41">
        <v>70.62</v>
      </c>
      <c r="N758" s="41">
        <v>18.53</v>
      </c>
      <c r="O758" s="41">
        <v>10.85</v>
      </c>
      <c r="P758" s="28">
        <v>24</v>
      </c>
      <c r="Q758" s="41">
        <v>1.92</v>
      </c>
      <c r="R758" s="28">
        <v>409</v>
      </c>
      <c r="S758" s="41">
        <v>11.15</v>
      </c>
      <c r="T758" s="28">
        <v>562</v>
      </c>
      <c r="U758" s="41">
        <v>15.32</v>
      </c>
      <c r="V758" s="28">
        <v>361</v>
      </c>
      <c r="W758" s="41">
        <v>9.84</v>
      </c>
      <c r="X758" s="28">
        <v>219</v>
      </c>
      <c r="Y758" s="41">
        <v>6.03</v>
      </c>
    </row>
    <row r="759" spans="2:25" ht="15" customHeight="1">
      <c r="B759" s="29">
        <v>181102</v>
      </c>
      <c r="C759" s="27" t="s">
        <v>1060</v>
      </c>
      <c r="D759" s="28">
        <v>456</v>
      </c>
      <c r="E759" s="41">
        <v>3.81</v>
      </c>
      <c r="F759" s="28">
        <v>324</v>
      </c>
      <c r="G759" s="41">
        <v>71.05</v>
      </c>
      <c r="H759" s="28">
        <v>132</v>
      </c>
      <c r="I759" s="41">
        <v>28.95</v>
      </c>
      <c r="J759" s="28">
        <v>349</v>
      </c>
      <c r="K759" s="28">
        <v>82</v>
      </c>
      <c r="L759" s="28">
        <v>22</v>
      </c>
      <c r="M759" s="41">
        <v>77.040000000000006</v>
      </c>
      <c r="N759" s="41">
        <v>18.100000000000001</v>
      </c>
      <c r="O759" s="41">
        <v>4.8600000000000003</v>
      </c>
      <c r="P759" s="28">
        <v>4</v>
      </c>
      <c r="Q759" s="41">
        <v>2.86</v>
      </c>
      <c r="R759" s="28">
        <v>30</v>
      </c>
      <c r="S759" s="41">
        <v>6.58</v>
      </c>
      <c r="T759" s="28">
        <v>39</v>
      </c>
      <c r="U759" s="41">
        <v>8.5500000000000007</v>
      </c>
      <c r="V759" s="28">
        <v>18</v>
      </c>
      <c r="W759" s="41">
        <v>3.95</v>
      </c>
      <c r="X759" s="28">
        <v>40</v>
      </c>
      <c r="Y759" s="41">
        <v>8.83</v>
      </c>
    </row>
    <row r="760" spans="2:25" ht="15" customHeight="1">
      <c r="B760" s="29">
        <v>181103</v>
      </c>
      <c r="C760" s="27" t="s">
        <v>1061</v>
      </c>
      <c r="D760" s="28">
        <v>450</v>
      </c>
      <c r="E760" s="41">
        <v>4.12</v>
      </c>
      <c r="F760" s="28">
        <v>285</v>
      </c>
      <c r="G760" s="41">
        <v>63.33</v>
      </c>
      <c r="H760" s="28">
        <v>165</v>
      </c>
      <c r="I760" s="41">
        <v>36.67</v>
      </c>
      <c r="J760" s="28">
        <v>343</v>
      </c>
      <c r="K760" s="28">
        <v>77</v>
      </c>
      <c r="L760" s="28">
        <v>28</v>
      </c>
      <c r="M760" s="41">
        <v>76.56</v>
      </c>
      <c r="N760" s="41">
        <v>17.190000000000001</v>
      </c>
      <c r="O760" s="41">
        <v>6.25</v>
      </c>
      <c r="P760" s="28">
        <v>6</v>
      </c>
      <c r="Q760" s="41">
        <v>3.68</v>
      </c>
      <c r="R760" s="28">
        <v>47</v>
      </c>
      <c r="S760" s="41">
        <v>10.44</v>
      </c>
      <c r="T760" s="28">
        <v>55</v>
      </c>
      <c r="U760" s="41">
        <v>12.22</v>
      </c>
      <c r="V760" s="28">
        <v>4</v>
      </c>
      <c r="W760" s="41">
        <v>0.89</v>
      </c>
      <c r="X760" s="28">
        <v>28</v>
      </c>
      <c r="Y760" s="41">
        <v>6.25</v>
      </c>
    </row>
    <row r="761" spans="2:25" ht="15" customHeight="1">
      <c r="B761" s="29">
        <v>181201</v>
      </c>
      <c r="C761" s="27" t="s">
        <v>1062</v>
      </c>
      <c r="D761" s="28">
        <v>3351</v>
      </c>
      <c r="E761" s="41">
        <v>4.07</v>
      </c>
      <c r="F761" s="28">
        <v>2409</v>
      </c>
      <c r="G761" s="41">
        <v>71.89</v>
      </c>
      <c r="H761" s="28">
        <v>942</v>
      </c>
      <c r="I761" s="41">
        <v>28.11</v>
      </c>
      <c r="J761" s="28">
        <v>2411</v>
      </c>
      <c r="K761" s="28">
        <v>639</v>
      </c>
      <c r="L761" s="28">
        <v>237</v>
      </c>
      <c r="M761" s="41">
        <v>73.349999999999994</v>
      </c>
      <c r="N761" s="41">
        <v>19.440000000000001</v>
      </c>
      <c r="O761" s="41">
        <v>7.21</v>
      </c>
      <c r="P761" s="28">
        <v>58</v>
      </c>
      <c r="Q761" s="41">
        <v>4.7</v>
      </c>
      <c r="R761" s="28">
        <v>263</v>
      </c>
      <c r="S761" s="41">
        <v>7.85</v>
      </c>
      <c r="T761" s="28">
        <v>460</v>
      </c>
      <c r="U761" s="41">
        <v>13.73</v>
      </c>
      <c r="V761" s="28">
        <v>119</v>
      </c>
      <c r="W761" s="41">
        <v>3.55</v>
      </c>
      <c r="X761" s="28">
        <v>309</v>
      </c>
      <c r="Y761" s="41">
        <v>9.4</v>
      </c>
    </row>
    <row r="762" spans="2:25" ht="15" customHeight="1">
      <c r="B762" s="29">
        <v>181202</v>
      </c>
      <c r="C762" s="27" t="s">
        <v>1063</v>
      </c>
      <c r="D762" s="28">
        <v>1041</v>
      </c>
      <c r="E762" s="41">
        <v>3.78</v>
      </c>
      <c r="F762" s="28">
        <v>818</v>
      </c>
      <c r="G762" s="41">
        <v>78.58</v>
      </c>
      <c r="H762" s="28">
        <v>223</v>
      </c>
      <c r="I762" s="41">
        <v>21.42</v>
      </c>
      <c r="J762" s="28">
        <v>510</v>
      </c>
      <c r="K762" s="28">
        <v>248</v>
      </c>
      <c r="L762" s="28">
        <v>263</v>
      </c>
      <c r="M762" s="41">
        <v>49.95</v>
      </c>
      <c r="N762" s="41">
        <v>24.29</v>
      </c>
      <c r="O762" s="41">
        <v>25.76</v>
      </c>
      <c r="P762" s="28">
        <v>47</v>
      </c>
      <c r="Q762" s="41">
        <v>12.84</v>
      </c>
      <c r="R762" s="28">
        <v>132</v>
      </c>
      <c r="S762" s="41">
        <v>12.68</v>
      </c>
      <c r="T762" s="28">
        <v>373</v>
      </c>
      <c r="U762" s="41">
        <v>35.83</v>
      </c>
      <c r="V762" s="28">
        <v>212</v>
      </c>
      <c r="W762" s="41">
        <v>20.37</v>
      </c>
      <c r="X762" s="28">
        <v>140</v>
      </c>
      <c r="Y762" s="41">
        <v>13.71</v>
      </c>
    </row>
    <row r="763" spans="2:25" ht="15" customHeight="1">
      <c r="B763" s="29">
        <v>181301</v>
      </c>
      <c r="C763" s="27" t="s">
        <v>914</v>
      </c>
      <c r="D763" s="28">
        <v>6061</v>
      </c>
      <c r="E763" s="41">
        <v>3.5</v>
      </c>
      <c r="F763" s="28">
        <v>3885</v>
      </c>
      <c r="G763" s="41">
        <v>64.099999999999994</v>
      </c>
      <c r="H763" s="28">
        <v>2176</v>
      </c>
      <c r="I763" s="41">
        <v>35.9</v>
      </c>
      <c r="J763" s="28">
        <v>4780</v>
      </c>
      <c r="K763" s="28">
        <v>947</v>
      </c>
      <c r="L763" s="28">
        <v>269</v>
      </c>
      <c r="M763" s="41">
        <v>79.72</v>
      </c>
      <c r="N763" s="41">
        <v>15.79</v>
      </c>
      <c r="O763" s="41">
        <v>4.49</v>
      </c>
      <c r="P763" s="28">
        <v>98</v>
      </c>
      <c r="Q763" s="41">
        <v>5.54</v>
      </c>
      <c r="R763" s="28">
        <v>367</v>
      </c>
      <c r="S763" s="41">
        <v>6.06</v>
      </c>
      <c r="T763" s="28">
        <v>288</v>
      </c>
      <c r="U763" s="41">
        <v>4.75</v>
      </c>
      <c r="V763" s="28">
        <v>383</v>
      </c>
      <c r="W763" s="41">
        <v>6.32</v>
      </c>
      <c r="X763" s="28">
        <v>436</v>
      </c>
      <c r="Y763" s="41">
        <v>7.27</v>
      </c>
    </row>
    <row r="764" spans="2:25" ht="15" customHeight="1">
      <c r="B764" s="29">
        <v>181302</v>
      </c>
      <c r="C764" s="27" t="s">
        <v>806</v>
      </c>
      <c r="D764" s="28">
        <v>829</v>
      </c>
      <c r="E764" s="41">
        <v>3.84</v>
      </c>
      <c r="F764" s="28">
        <v>689</v>
      </c>
      <c r="G764" s="41">
        <v>83.11</v>
      </c>
      <c r="H764" s="28">
        <v>140</v>
      </c>
      <c r="I764" s="41">
        <v>16.89</v>
      </c>
      <c r="J764" s="28">
        <v>379</v>
      </c>
      <c r="K764" s="28">
        <v>242</v>
      </c>
      <c r="L764" s="28">
        <v>195</v>
      </c>
      <c r="M764" s="41">
        <v>46.45</v>
      </c>
      <c r="N764" s="41">
        <v>29.66</v>
      </c>
      <c r="O764" s="41">
        <v>23.9</v>
      </c>
      <c r="P764" s="28">
        <v>26</v>
      </c>
      <c r="Q764" s="41">
        <v>9.77</v>
      </c>
      <c r="R764" s="28">
        <v>111</v>
      </c>
      <c r="S764" s="41">
        <v>13.39</v>
      </c>
      <c r="T764" s="28">
        <v>261</v>
      </c>
      <c r="U764" s="41">
        <v>31.48</v>
      </c>
      <c r="V764" s="28">
        <v>171</v>
      </c>
      <c r="W764" s="41">
        <v>20.63</v>
      </c>
      <c r="X764" s="28">
        <v>127</v>
      </c>
      <c r="Y764" s="41">
        <v>15.56</v>
      </c>
    </row>
    <row r="765" spans="2:25" ht="15" customHeight="1">
      <c r="B765" s="29">
        <v>181303</v>
      </c>
      <c r="C765" s="27" t="s">
        <v>1064</v>
      </c>
      <c r="D765" s="28">
        <v>795</v>
      </c>
      <c r="E765" s="41">
        <v>3.32</v>
      </c>
      <c r="F765" s="28">
        <v>621</v>
      </c>
      <c r="G765" s="41">
        <v>78.11</v>
      </c>
      <c r="H765" s="28">
        <v>174</v>
      </c>
      <c r="I765" s="41">
        <v>21.89</v>
      </c>
      <c r="J765" s="28">
        <v>462</v>
      </c>
      <c r="K765" s="28">
        <v>245</v>
      </c>
      <c r="L765" s="28">
        <v>80</v>
      </c>
      <c r="M765" s="41">
        <v>58.7</v>
      </c>
      <c r="N765" s="41">
        <v>31.13</v>
      </c>
      <c r="O765" s="41">
        <v>10.17</v>
      </c>
      <c r="P765" s="28">
        <v>19</v>
      </c>
      <c r="Q765" s="41">
        <v>8.6</v>
      </c>
      <c r="R765" s="28">
        <v>59</v>
      </c>
      <c r="S765" s="41">
        <v>7.42</v>
      </c>
      <c r="T765" s="28">
        <v>183</v>
      </c>
      <c r="U765" s="41">
        <v>23.02</v>
      </c>
      <c r="V765" s="28">
        <v>75</v>
      </c>
      <c r="W765" s="41">
        <v>9.43</v>
      </c>
      <c r="X765" s="28">
        <v>88</v>
      </c>
      <c r="Y765" s="41">
        <v>11.18</v>
      </c>
    </row>
    <row r="766" spans="2:25" ht="15" customHeight="1">
      <c r="B766" s="29">
        <v>181304</v>
      </c>
      <c r="C766" s="27" t="s">
        <v>1065</v>
      </c>
      <c r="D766" s="28">
        <v>1727</v>
      </c>
      <c r="E766" s="41">
        <v>3.46</v>
      </c>
      <c r="F766" s="28">
        <v>1273</v>
      </c>
      <c r="G766" s="41">
        <v>73.709999999999994</v>
      </c>
      <c r="H766" s="28">
        <v>454</v>
      </c>
      <c r="I766" s="41">
        <v>26.29</v>
      </c>
      <c r="J766" s="28">
        <v>974</v>
      </c>
      <c r="K766" s="28">
        <v>435</v>
      </c>
      <c r="L766" s="28">
        <v>299</v>
      </c>
      <c r="M766" s="41">
        <v>57.03</v>
      </c>
      <c r="N766" s="41">
        <v>25.47</v>
      </c>
      <c r="O766" s="41">
        <v>17.510000000000002</v>
      </c>
      <c r="P766" s="28">
        <v>48</v>
      </c>
      <c r="Q766" s="41">
        <v>9.02</v>
      </c>
      <c r="R766" s="28">
        <v>174</v>
      </c>
      <c r="S766" s="41">
        <v>10.08</v>
      </c>
      <c r="T766" s="28">
        <v>330</v>
      </c>
      <c r="U766" s="41">
        <v>19.11</v>
      </c>
      <c r="V766" s="28">
        <v>365</v>
      </c>
      <c r="W766" s="41">
        <v>21.13</v>
      </c>
      <c r="X766" s="28">
        <v>226</v>
      </c>
      <c r="Y766" s="41">
        <v>13.23</v>
      </c>
    </row>
    <row r="767" spans="2:25" ht="15" customHeight="1">
      <c r="B767" s="29">
        <v>181305</v>
      </c>
      <c r="C767" s="27" t="s">
        <v>1066</v>
      </c>
      <c r="D767" s="28">
        <v>569</v>
      </c>
      <c r="E767" s="41">
        <v>3.95</v>
      </c>
      <c r="F767" s="28">
        <v>450</v>
      </c>
      <c r="G767" s="41">
        <v>79.09</v>
      </c>
      <c r="H767" s="28">
        <v>119</v>
      </c>
      <c r="I767" s="41">
        <v>20.91</v>
      </c>
      <c r="J767" s="28">
        <v>241</v>
      </c>
      <c r="K767" s="28">
        <v>135</v>
      </c>
      <c r="L767" s="28">
        <v>121</v>
      </c>
      <c r="M767" s="41">
        <v>48.49</v>
      </c>
      <c r="N767" s="41">
        <v>27.16</v>
      </c>
      <c r="O767" s="41">
        <v>24.35</v>
      </c>
      <c r="P767" s="28">
        <v>6</v>
      </c>
      <c r="Q767" s="41">
        <v>2.96</v>
      </c>
      <c r="R767" s="28">
        <v>87</v>
      </c>
      <c r="S767" s="41">
        <v>15.29</v>
      </c>
      <c r="T767" s="28">
        <v>226</v>
      </c>
      <c r="U767" s="41">
        <v>39.72</v>
      </c>
      <c r="V767" s="28">
        <v>132</v>
      </c>
      <c r="W767" s="41">
        <v>23.2</v>
      </c>
      <c r="X767" s="28">
        <v>39</v>
      </c>
      <c r="Y767" s="41">
        <v>7.85</v>
      </c>
    </row>
    <row r="768" spans="2:25" ht="15" customHeight="1">
      <c r="B768" s="29">
        <v>181306</v>
      </c>
      <c r="C768" s="27" t="s">
        <v>1067</v>
      </c>
      <c r="D768" s="28">
        <v>1521</v>
      </c>
      <c r="E768" s="41">
        <v>3.73</v>
      </c>
      <c r="F768" s="28">
        <v>1222</v>
      </c>
      <c r="G768" s="41">
        <v>80.34</v>
      </c>
      <c r="H768" s="28">
        <v>299</v>
      </c>
      <c r="I768" s="41">
        <v>19.66</v>
      </c>
      <c r="J768" s="28">
        <v>727</v>
      </c>
      <c r="K768" s="28">
        <v>457</v>
      </c>
      <c r="L768" s="28">
        <v>291</v>
      </c>
      <c r="M768" s="41">
        <v>49.29</v>
      </c>
      <c r="N768" s="41">
        <v>30.98</v>
      </c>
      <c r="O768" s="41">
        <v>19.73</v>
      </c>
      <c r="P768" s="28">
        <v>55</v>
      </c>
      <c r="Q768" s="41">
        <v>11.48</v>
      </c>
      <c r="R768" s="28">
        <v>140</v>
      </c>
      <c r="S768" s="41">
        <v>9.1999999999999993</v>
      </c>
      <c r="T768" s="28">
        <v>263</v>
      </c>
      <c r="U768" s="41">
        <v>17.29</v>
      </c>
      <c r="V768" s="28">
        <v>518</v>
      </c>
      <c r="W768" s="41">
        <v>34.06</v>
      </c>
      <c r="X768" s="28">
        <v>191</v>
      </c>
      <c r="Y768" s="41">
        <v>12.95</v>
      </c>
    </row>
    <row r="769" spans="2:25" ht="15" customHeight="1">
      <c r="B769" s="29">
        <v>181401</v>
      </c>
      <c r="C769" s="27" t="s">
        <v>1068</v>
      </c>
      <c r="D769" s="28">
        <v>11756</v>
      </c>
      <c r="E769" s="41">
        <v>3.82</v>
      </c>
      <c r="F769" s="28">
        <v>7533</v>
      </c>
      <c r="G769" s="41">
        <v>64.08</v>
      </c>
      <c r="H769" s="28">
        <v>4223</v>
      </c>
      <c r="I769" s="41">
        <v>35.92</v>
      </c>
      <c r="J769" s="28">
        <v>8622</v>
      </c>
      <c r="K769" s="28">
        <v>1960</v>
      </c>
      <c r="L769" s="28">
        <v>833</v>
      </c>
      <c r="M769" s="41">
        <v>75.53</v>
      </c>
      <c r="N769" s="41">
        <v>17.170000000000002</v>
      </c>
      <c r="O769" s="41">
        <v>7.3</v>
      </c>
      <c r="P769" s="28">
        <v>156</v>
      </c>
      <c r="Q769" s="41">
        <v>3.95</v>
      </c>
      <c r="R769" s="28">
        <v>1330</v>
      </c>
      <c r="S769" s="41">
        <v>11.31</v>
      </c>
      <c r="T769" s="28">
        <v>1202</v>
      </c>
      <c r="U769" s="41">
        <v>10.220000000000001</v>
      </c>
      <c r="V769" s="28">
        <v>588</v>
      </c>
      <c r="W769" s="41">
        <v>5</v>
      </c>
      <c r="X769" s="28">
        <v>626</v>
      </c>
      <c r="Y769" s="41">
        <v>5.48</v>
      </c>
    </row>
    <row r="770" spans="2:25" ht="15" customHeight="1">
      <c r="B770" s="29">
        <v>181402</v>
      </c>
      <c r="C770" s="27" t="s">
        <v>1069</v>
      </c>
      <c r="D770" s="28">
        <v>1964</v>
      </c>
      <c r="E770" s="41">
        <v>3.81</v>
      </c>
      <c r="F770" s="28">
        <v>1429</v>
      </c>
      <c r="G770" s="41">
        <v>72.760000000000005</v>
      </c>
      <c r="H770" s="28">
        <v>535</v>
      </c>
      <c r="I770" s="41">
        <v>27.24</v>
      </c>
      <c r="J770" s="28">
        <v>1402</v>
      </c>
      <c r="K770" s="28">
        <v>309</v>
      </c>
      <c r="L770" s="28">
        <v>128</v>
      </c>
      <c r="M770" s="41">
        <v>76.239999999999995</v>
      </c>
      <c r="N770" s="41">
        <v>16.8</v>
      </c>
      <c r="O770" s="41">
        <v>6.96</v>
      </c>
      <c r="P770" s="28">
        <v>39</v>
      </c>
      <c r="Q770" s="41">
        <v>5.96</v>
      </c>
      <c r="R770" s="28">
        <v>191</v>
      </c>
      <c r="S770" s="41">
        <v>9.73</v>
      </c>
      <c r="T770" s="28">
        <v>165</v>
      </c>
      <c r="U770" s="41">
        <v>8.4</v>
      </c>
      <c r="V770" s="28">
        <v>104</v>
      </c>
      <c r="W770" s="41">
        <v>5.3</v>
      </c>
      <c r="X770" s="28">
        <v>123</v>
      </c>
      <c r="Y770" s="41">
        <v>6.69</v>
      </c>
    </row>
    <row r="771" spans="2:25" ht="15" customHeight="1">
      <c r="B771" s="29">
        <v>181403</v>
      </c>
      <c r="C771" s="27" t="s">
        <v>997</v>
      </c>
      <c r="D771" s="28">
        <v>1364</v>
      </c>
      <c r="E771" s="41">
        <v>4.29</v>
      </c>
      <c r="F771" s="28">
        <v>1073</v>
      </c>
      <c r="G771" s="41">
        <v>78.67</v>
      </c>
      <c r="H771" s="28">
        <v>291</v>
      </c>
      <c r="I771" s="41">
        <v>21.33</v>
      </c>
      <c r="J771" s="28">
        <v>560</v>
      </c>
      <c r="K771" s="28">
        <v>369</v>
      </c>
      <c r="L771" s="28">
        <v>333</v>
      </c>
      <c r="M771" s="41">
        <v>44.37</v>
      </c>
      <c r="N771" s="41">
        <v>29.24</v>
      </c>
      <c r="O771" s="41">
        <v>26.39</v>
      </c>
      <c r="P771" s="28">
        <v>47</v>
      </c>
      <c r="Q771" s="41">
        <v>8.9</v>
      </c>
      <c r="R771" s="28">
        <v>243</v>
      </c>
      <c r="S771" s="41">
        <v>17.82</v>
      </c>
      <c r="T771" s="28">
        <v>475</v>
      </c>
      <c r="U771" s="41">
        <v>34.82</v>
      </c>
      <c r="V771" s="28">
        <v>251</v>
      </c>
      <c r="W771" s="41">
        <v>18.399999999999999</v>
      </c>
      <c r="X771" s="28">
        <v>196</v>
      </c>
      <c r="Y771" s="41">
        <v>15.53</v>
      </c>
    </row>
    <row r="772" spans="2:25" ht="15" customHeight="1">
      <c r="B772" s="29">
        <v>181404</v>
      </c>
      <c r="C772" s="27" t="s">
        <v>1070</v>
      </c>
      <c r="D772" s="28">
        <v>1052</v>
      </c>
      <c r="E772" s="41">
        <v>4.2</v>
      </c>
      <c r="F772" s="28">
        <v>693</v>
      </c>
      <c r="G772" s="41">
        <v>65.87</v>
      </c>
      <c r="H772" s="28">
        <v>359</v>
      </c>
      <c r="I772" s="41">
        <v>34.130000000000003</v>
      </c>
      <c r="J772" s="28">
        <v>795</v>
      </c>
      <c r="K772" s="28">
        <v>180</v>
      </c>
      <c r="L772" s="28">
        <v>46</v>
      </c>
      <c r="M772" s="41">
        <v>77.86</v>
      </c>
      <c r="N772" s="41">
        <v>17.63</v>
      </c>
      <c r="O772" s="41">
        <v>4.51</v>
      </c>
      <c r="P772" s="28">
        <v>16</v>
      </c>
      <c r="Q772" s="41">
        <v>4.29</v>
      </c>
      <c r="R772" s="28">
        <v>102</v>
      </c>
      <c r="S772" s="41">
        <v>9.6999999999999993</v>
      </c>
      <c r="T772" s="28">
        <v>87</v>
      </c>
      <c r="U772" s="41">
        <v>8.27</v>
      </c>
      <c r="V772" s="28">
        <v>5</v>
      </c>
      <c r="W772" s="41">
        <v>0.48</v>
      </c>
      <c r="X772" s="28">
        <v>80</v>
      </c>
      <c r="Y772" s="41">
        <v>7.84</v>
      </c>
    </row>
    <row r="773" spans="2:25" ht="15" customHeight="1">
      <c r="B773" s="29">
        <v>190101</v>
      </c>
      <c r="C773" s="27" t="s">
        <v>1071</v>
      </c>
      <c r="D773" s="28">
        <v>4252</v>
      </c>
      <c r="E773" s="41">
        <v>3.83</v>
      </c>
      <c r="F773" s="28">
        <v>2638</v>
      </c>
      <c r="G773" s="41">
        <v>62.04</v>
      </c>
      <c r="H773" s="28">
        <v>1614</v>
      </c>
      <c r="I773" s="41">
        <v>37.96</v>
      </c>
      <c r="J773" s="28">
        <v>2979</v>
      </c>
      <c r="K773" s="28">
        <v>797</v>
      </c>
      <c r="L773" s="28">
        <v>431</v>
      </c>
      <c r="M773" s="41">
        <v>70.81</v>
      </c>
      <c r="N773" s="41">
        <v>18.940000000000001</v>
      </c>
      <c r="O773" s="41">
        <v>10.24</v>
      </c>
      <c r="P773" s="28">
        <v>47</v>
      </c>
      <c r="Q773" s="41">
        <v>3.45</v>
      </c>
      <c r="R773" s="28">
        <v>381</v>
      </c>
      <c r="S773" s="41">
        <v>8.9600000000000009</v>
      </c>
      <c r="T773" s="28">
        <v>662</v>
      </c>
      <c r="U773" s="41">
        <v>15.57</v>
      </c>
      <c r="V773" s="28">
        <v>368</v>
      </c>
      <c r="W773" s="41">
        <v>8.65</v>
      </c>
      <c r="X773" s="28">
        <v>313</v>
      </c>
      <c r="Y773" s="41">
        <v>7.44</v>
      </c>
    </row>
    <row r="774" spans="2:25" ht="15" customHeight="1">
      <c r="B774" s="29">
        <v>190102</v>
      </c>
      <c r="C774" s="27" t="s">
        <v>667</v>
      </c>
      <c r="D774" s="28">
        <v>2212</v>
      </c>
      <c r="E774" s="41">
        <v>4.1900000000000004</v>
      </c>
      <c r="F774" s="28">
        <v>1559</v>
      </c>
      <c r="G774" s="41">
        <v>70.48</v>
      </c>
      <c r="H774" s="28">
        <v>653</v>
      </c>
      <c r="I774" s="41">
        <v>29.52</v>
      </c>
      <c r="J774" s="28">
        <v>1327</v>
      </c>
      <c r="K774" s="28">
        <v>543</v>
      </c>
      <c r="L774" s="28">
        <v>318</v>
      </c>
      <c r="M774" s="41">
        <v>60.65</v>
      </c>
      <c r="N774" s="41">
        <v>24.82</v>
      </c>
      <c r="O774" s="41">
        <v>14.53</v>
      </c>
      <c r="P774" s="28">
        <v>68</v>
      </c>
      <c r="Q774" s="41">
        <v>8.2799999999999994</v>
      </c>
      <c r="R774" s="28">
        <v>244</v>
      </c>
      <c r="S774" s="41">
        <v>11.03</v>
      </c>
      <c r="T774" s="28">
        <v>305</v>
      </c>
      <c r="U774" s="41">
        <v>13.79</v>
      </c>
      <c r="V774" s="28">
        <v>353</v>
      </c>
      <c r="W774" s="41">
        <v>15.96</v>
      </c>
      <c r="X774" s="28">
        <v>336</v>
      </c>
      <c r="Y774" s="41">
        <v>15.36</v>
      </c>
    </row>
    <row r="775" spans="2:25" ht="15" customHeight="1">
      <c r="B775" s="29">
        <v>190201</v>
      </c>
      <c r="C775" s="27" t="s">
        <v>1072</v>
      </c>
      <c r="D775" s="28">
        <v>2938</v>
      </c>
      <c r="E775" s="41">
        <v>3.73</v>
      </c>
      <c r="F775" s="28">
        <v>1946</v>
      </c>
      <c r="G775" s="41">
        <v>66.239999999999995</v>
      </c>
      <c r="H775" s="28">
        <v>992</v>
      </c>
      <c r="I775" s="41">
        <v>33.76</v>
      </c>
      <c r="J775" s="28">
        <v>1979</v>
      </c>
      <c r="K775" s="28">
        <v>661</v>
      </c>
      <c r="L775" s="28">
        <v>247</v>
      </c>
      <c r="M775" s="41">
        <v>68.55</v>
      </c>
      <c r="N775" s="41">
        <v>22.9</v>
      </c>
      <c r="O775" s="41">
        <v>8.56</v>
      </c>
      <c r="P775" s="28">
        <v>17</v>
      </c>
      <c r="Q775" s="41">
        <v>1.99</v>
      </c>
      <c r="R775" s="28">
        <v>278</v>
      </c>
      <c r="S775" s="41">
        <v>9.4600000000000009</v>
      </c>
      <c r="T775" s="28">
        <v>533</v>
      </c>
      <c r="U775" s="41">
        <v>18.14</v>
      </c>
      <c r="V775" s="28">
        <v>153</v>
      </c>
      <c r="W775" s="41">
        <v>5.21</v>
      </c>
      <c r="X775" s="28">
        <v>218</v>
      </c>
      <c r="Y775" s="41">
        <v>7.55</v>
      </c>
    </row>
    <row r="776" spans="2:25" ht="15" customHeight="1">
      <c r="B776" s="29">
        <v>190202</v>
      </c>
      <c r="C776" s="27" t="s">
        <v>1073</v>
      </c>
      <c r="D776" s="28">
        <v>2501</v>
      </c>
      <c r="E776" s="41">
        <v>3.55</v>
      </c>
      <c r="F776" s="28">
        <v>1767</v>
      </c>
      <c r="G776" s="41">
        <v>70.650000000000006</v>
      </c>
      <c r="H776" s="28">
        <v>734</v>
      </c>
      <c r="I776" s="41">
        <v>29.35</v>
      </c>
      <c r="J776" s="28">
        <v>1290</v>
      </c>
      <c r="K776" s="28">
        <v>755</v>
      </c>
      <c r="L776" s="28">
        <v>449</v>
      </c>
      <c r="M776" s="41">
        <v>51.72</v>
      </c>
      <c r="N776" s="41">
        <v>30.27</v>
      </c>
      <c r="O776" s="41">
        <v>18</v>
      </c>
      <c r="P776" s="28">
        <v>38</v>
      </c>
      <c r="Q776" s="41">
        <v>5.19</v>
      </c>
      <c r="R776" s="28">
        <v>184</v>
      </c>
      <c r="S776" s="41">
        <v>7.36</v>
      </c>
      <c r="T776" s="28">
        <v>490</v>
      </c>
      <c r="U776" s="41">
        <v>19.59</v>
      </c>
      <c r="V776" s="28">
        <v>679</v>
      </c>
      <c r="W776" s="41">
        <v>27.15</v>
      </c>
      <c r="X776" s="28">
        <v>403</v>
      </c>
      <c r="Y776" s="41">
        <v>16.16</v>
      </c>
    </row>
    <row r="777" spans="2:25" ht="15" customHeight="1">
      <c r="B777" s="29">
        <v>190301</v>
      </c>
      <c r="C777" s="27" t="s">
        <v>1074</v>
      </c>
      <c r="D777" s="28">
        <v>7059</v>
      </c>
      <c r="E777" s="41">
        <v>3.64</v>
      </c>
      <c r="F777" s="28">
        <v>4277</v>
      </c>
      <c r="G777" s="41">
        <v>60.59</v>
      </c>
      <c r="H777" s="28">
        <v>2782</v>
      </c>
      <c r="I777" s="41">
        <v>39.409999999999997</v>
      </c>
      <c r="J777" s="28">
        <v>4740</v>
      </c>
      <c r="K777" s="28">
        <v>1462</v>
      </c>
      <c r="L777" s="28">
        <v>514</v>
      </c>
      <c r="M777" s="41">
        <v>70.58</v>
      </c>
      <c r="N777" s="41">
        <v>21.77</v>
      </c>
      <c r="O777" s="41">
        <v>7.65</v>
      </c>
      <c r="P777" s="28">
        <v>70</v>
      </c>
      <c r="Q777" s="41">
        <v>3.44</v>
      </c>
      <c r="R777" s="28">
        <v>486</v>
      </c>
      <c r="S777" s="41">
        <v>6.88</v>
      </c>
      <c r="T777" s="28">
        <v>889</v>
      </c>
      <c r="U777" s="41">
        <v>12.59</v>
      </c>
      <c r="V777" s="28">
        <v>700</v>
      </c>
      <c r="W777" s="41">
        <v>9.92</v>
      </c>
      <c r="X777" s="28">
        <v>573</v>
      </c>
      <c r="Y777" s="41">
        <v>8.5299999999999994</v>
      </c>
    </row>
    <row r="778" spans="2:25" ht="15" customHeight="1">
      <c r="B778" s="29">
        <v>190302</v>
      </c>
      <c r="C778" s="27" t="s">
        <v>1075</v>
      </c>
      <c r="D778" s="28">
        <v>840</v>
      </c>
      <c r="E778" s="41">
        <v>3.4</v>
      </c>
      <c r="F778" s="28">
        <v>610</v>
      </c>
      <c r="G778" s="41">
        <v>72.62</v>
      </c>
      <c r="H778" s="28">
        <v>230</v>
      </c>
      <c r="I778" s="41">
        <v>27.38</v>
      </c>
      <c r="J778" s="28">
        <v>448</v>
      </c>
      <c r="K778" s="28">
        <v>247</v>
      </c>
      <c r="L778" s="28">
        <v>121</v>
      </c>
      <c r="M778" s="41">
        <v>54.9</v>
      </c>
      <c r="N778" s="41">
        <v>30.27</v>
      </c>
      <c r="O778" s="41">
        <v>14.83</v>
      </c>
      <c r="P778" s="28">
        <v>17</v>
      </c>
      <c r="Q778" s="41">
        <v>6.56</v>
      </c>
      <c r="R778" s="28">
        <v>62</v>
      </c>
      <c r="S778" s="41">
        <v>7.38</v>
      </c>
      <c r="T778" s="28">
        <v>104</v>
      </c>
      <c r="U778" s="41">
        <v>12.38</v>
      </c>
      <c r="V778" s="28">
        <v>223</v>
      </c>
      <c r="W778" s="41">
        <v>26.55</v>
      </c>
      <c r="X778" s="28">
        <v>115</v>
      </c>
      <c r="Y778" s="41">
        <v>14.09</v>
      </c>
    </row>
    <row r="779" spans="2:25" ht="15" customHeight="1">
      <c r="B779" s="29">
        <v>190303</v>
      </c>
      <c r="C779" s="27" t="s">
        <v>1076</v>
      </c>
      <c r="D779" s="28">
        <v>1700</v>
      </c>
      <c r="E779" s="41">
        <v>4.84</v>
      </c>
      <c r="F779" s="28">
        <v>851</v>
      </c>
      <c r="G779" s="41">
        <v>50.06</v>
      </c>
      <c r="H779" s="28">
        <v>849</v>
      </c>
      <c r="I779" s="41">
        <v>49.94</v>
      </c>
      <c r="J779" s="28">
        <v>1082</v>
      </c>
      <c r="K779" s="28">
        <v>316</v>
      </c>
      <c r="L779" s="28">
        <v>186</v>
      </c>
      <c r="M779" s="41">
        <v>68.31</v>
      </c>
      <c r="N779" s="41">
        <v>19.95</v>
      </c>
      <c r="O779" s="41">
        <v>11.74</v>
      </c>
      <c r="P779" s="28">
        <v>28</v>
      </c>
      <c r="Q779" s="41">
        <v>4.26</v>
      </c>
      <c r="R779" s="28">
        <v>241</v>
      </c>
      <c r="S779" s="41">
        <v>14.18</v>
      </c>
      <c r="T779" s="28">
        <v>254</v>
      </c>
      <c r="U779" s="41">
        <v>14.94</v>
      </c>
      <c r="V779" s="28">
        <v>189</v>
      </c>
      <c r="W779" s="41">
        <v>11.12</v>
      </c>
      <c r="X779" s="28">
        <v>83</v>
      </c>
      <c r="Y779" s="41">
        <v>5.24</v>
      </c>
    </row>
    <row r="780" spans="2:25" ht="15" customHeight="1">
      <c r="B780" s="29">
        <v>190304</v>
      </c>
      <c r="C780" s="27" t="s">
        <v>1077</v>
      </c>
      <c r="D780" s="28">
        <v>1672</v>
      </c>
      <c r="E780" s="41">
        <v>3.73</v>
      </c>
      <c r="F780" s="28">
        <v>1051</v>
      </c>
      <c r="G780" s="41">
        <v>62.86</v>
      </c>
      <c r="H780" s="28">
        <v>621</v>
      </c>
      <c r="I780" s="41">
        <v>37.14</v>
      </c>
      <c r="J780" s="28">
        <v>1058</v>
      </c>
      <c r="K780" s="28">
        <v>320</v>
      </c>
      <c r="L780" s="28">
        <v>185</v>
      </c>
      <c r="M780" s="41">
        <v>67.69</v>
      </c>
      <c r="N780" s="41">
        <v>20.47</v>
      </c>
      <c r="O780" s="41">
        <v>11.84</v>
      </c>
      <c r="P780" s="28">
        <v>8</v>
      </c>
      <c r="Q780" s="41">
        <v>1.63</v>
      </c>
      <c r="R780" s="28">
        <v>106</v>
      </c>
      <c r="S780" s="41">
        <v>6.34</v>
      </c>
      <c r="T780" s="28">
        <v>242</v>
      </c>
      <c r="U780" s="41">
        <v>14.47</v>
      </c>
      <c r="V780" s="28">
        <v>259</v>
      </c>
      <c r="W780" s="41">
        <v>15.49</v>
      </c>
      <c r="X780" s="28">
        <v>180</v>
      </c>
      <c r="Y780" s="41">
        <v>11.52</v>
      </c>
    </row>
    <row r="781" spans="2:25" ht="15" customHeight="1">
      <c r="B781" s="29">
        <v>190305</v>
      </c>
      <c r="C781" s="27" t="s">
        <v>1078</v>
      </c>
      <c r="D781" s="28">
        <v>1063</v>
      </c>
      <c r="E781" s="41">
        <v>3.83</v>
      </c>
      <c r="F781" s="28">
        <v>759</v>
      </c>
      <c r="G781" s="41">
        <v>71.400000000000006</v>
      </c>
      <c r="H781" s="28">
        <v>304</v>
      </c>
      <c r="I781" s="41">
        <v>28.6</v>
      </c>
      <c r="J781" s="28">
        <v>666</v>
      </c>
      <c r="K781" s="28">
        <v>278</v>
      </c>
      <c r="L781" s="28">
        <v>103</v>
      </c>
      <c r="M781" s="41">
        <v>63.61</v>
      </c>
      <c r="N781" s="41">
        <v>26.55</v>
      </c>
      <c r="O781" s="41">
        <v>9.84</v>
      </c>
      <c r="P781" s="28">
        <v>22</v>
      </c>
      <c r="Q781" s="41">
        <v>5.77</v>
      </c>
      <c r="R781" s="28">
        <v>109</v>
      </c>
      <c r="S781" s="41">
        <v>10.25</v>
      </c>
      <c r="T781" s="28">
        <v>145</v>
      </c>
      <c r="U781" s="41">
        <v>13.64</v>
      </c>
      <c r="V781" s="28">
        <v>71</v>
      </c>
      <c r="W781" s="41">
        <v>6.68</v>
      </c>
      <c r="X781" s="28">
        <v>159</v>
      </c>
      <c r="Y781" s="41">
        <v>15.19</v>
      </c>
    </row>
    <row r="782" spans="2:25" ht="15" customHeight="1">
      <c r="B782" s="29">
        <v>190401</v>
      </c>
      <c r="C782" s="27" t="s">
        <v>456</v>
      </c>
      <c r="D782" s="28">
        <v>4319</v>
      </c>
      <c r="E782" s="41">
        <v>3.95</v>
      </c>
      <c r="F782" s="28">
        <v>2891</v>
      </c>
      <c r="G782" s="41">
        <v>66.94</v>
      </c>
      <c r="H782" s="28">
        <v>1428</v>
      </c>
      <c r="I782" s="41">
        <v>33.06</v>
      </c>
      <c r="J782" s="28">
        <v>2468</v>
      </c>
      <c r="K782" s="28">
        <v>952</v>
      </c>
      <c r="L782" s="28">
        <v>747</v>
      </c>
      <c r="M782" s="41">
        <v>59.23</v>
      </c>
      <c r="N782" s="41">
        <v>22.85</v>
      </c>
      <c r="O782" s="41">
        <v>17.93</v>
      </c>
      <c r="P782" s="28">
        <v>77</v>
      </c>
      <c r="Q782" s="41">
        <v>5.25</v>
      </c>
      <c r="R782" s="28">
        <v>486</v>
      </c>
      <c r="S782" s="41">
        <v>11.25</v>
      </c>
      <c r="T782" s="28">
        <v>927</v>
      </c>
      <c r="U782" s="41">
        <v>21.46</v>
      </c>
      <c r="V782" s="28">
        <v>823</v>
      </c>
      <c r="W782" s="41">
        <v>19.059999999999999</v>
      </c>
      <c r="X782" s="28">
        <v>481</v>
      </c>
      <c r="Y782" s="41">
        <v>11.54</v>
      </c>
    </row>
    <row r="783" spans="2:25" ht="15" customHeight="1">
      <c r="B783" s="29">
        <v>190402</v>
      </c>
      <c r="C783" s="27" t="s">
        <v>1079</v>
      </c>
      <c r="D783" s="28">
        <v>942</v>
      </c>
      <c r="E783" s="41">
        <v>4.13</v>
      </c>
      <c r="F783" s="28">
        <v>566</v>
      </c>
      <c r="G783" s="41">
        <v>60.08</v>
      </c>
      <c r="H783" s="28">
        <v>376</v>
      </c>
      <c r="I783" s="41">
        <v>39.92</v>
      </c>
      <c r="J783" s="28">
        <v>581</v>
      </c>
      <c r="K783" s="28">
        <v>216</v>
      </c>
      <c r="L783" s="28">
        <v>121</v>
      </c>
      <c r="M783" s="41">
        <v>63.29</v>
      </c>
      <c r="N783" s="41">
        <v>23.53</v>
      </c>
      <c r="O783" s="41">
        <v>13.18</v>
      </c>
      <c r="P783" s="28">
        <v>13</v>
      </c>
      <c r="Q783" s="41">
        <v>4.0199999999999996</v>
      </c>
      <c r="R783" s="28">
        <v>105</v>
      </c>
      <c r="S783" s="41">
        <v>11.15</v>
      </c>
      <c r="T783" s="28">
        <v>157</v>
      </c>
      <c r="U783" s="41">
        <v>16.670000000000002</v>
      </c>
      <c r="V783" s="28">
        <v>142</v>
      </c>
      <c r="W783" s="41">
        <v>15.07</v>
      </c>
      <c r="X783" s="28">
        <v>94</v>
      </c>
      <c r="Y783" s="41">
        <v>10.24</v>
      </c>
    </row>
    <row r="784" spans="2:25" ht="15" customHeight="1">
      <c r="B784" s="29">
        <v>190403</v>
      </c>
      <c r="C784" s="27" t="s">
        <v>1080</v>
      </c>
      <c r="D784" s="28">
        <v>591</v>
      </c>
      <c r="E784" s="41">
        <v>3.86</v>
      </c>
      <c r="F784" s="28">
        <v>356</v>
      </c>
      <c r="G784" s="41">
        <v>60.24</v>
      </c>
      <c r="H784" s="28">
        <v>235</v>
      </c>
      <c r="I784" s="41">
        <v>39.76</v>
      </c>
      <c r="J784" s="28">
        <v>433</v>
      </c>
      <c r="K784" s="28">
        <v>114</v>
      </c>
      <c r="L784" s="28">
        <v>35</v>
      </c>
      <c r="M784" s="41">
        <v>74.400000000000006</v>
      </c>
      <c r="N784" s="41">
        <v>19.59</v>
      </c>
      <c r="O784" s="41">
        <v>6.01</v>
      </c>
      <c r="P784" s="28">
        <v>7</v>
      </c>
      <c r="Q784" s="41">
        <v>3.91</v>
      </c>
      <c r="R784" s="28">
        <v>49</v>
      </c>
      <c r="S784" s="41">
        <v>8.2899999999999991</v>
      </c>
      <c r="T784" s="28">
        <v>80</v>
      </c>
      <c r="U784" s="41">
        <v>13.54</v>
      </c>
      <c r="V784" s="28">
        <v>4</v>
      </c>
      <c r="W784" s="41">
        <v>0.68</v>
      </c>
      <c r="X784" s="28">
        <v>44</v>
      </c>
      <c r="Y784" s="41">
        <v>7.56</v>
      </c>
    </row>
    <row r="785" spans="2:25" ht="15" customHeight="1">
      <c r="B785" s="29">
        <v>190404</v>
      </c>
      <c r="C785" s="27" t="s">
        <v>1081</v>
      </c>
      <c r="D785" s="28">
        <v>551</v>
      </c>
      <c r="E785" s="41">
        <v>3.81</v>
      </c>
      <c r="F785" s="28">
        <v>328</v>
      </c>
      <c r="G785" s="41">
        <v>59.53</v>
      </c>
      <c r="H785" s="28">
        <v>223</v>
      </c>
      <c r="I785" s="41">
        <v>40.47</v>
      </c>
      <c r="J785" s="28">
        <v>412</v>
      </c>
      <c r="K785" s="28">
        <v>91</v>
      </c>
      <c r="L785" s="28">
        <v>27</v>
      </c>
      <c r="M785" s="41">
        <v>77.739999999999995</v>
      </c>
      <c r="N785" s="41">
        <v>17.170000000000002</v>
      </c>
      <c r="O785" s="41">
        <v>5.09</v>
      </c>
      <c r="P785" s="28">
        <v>2</v>
      </c>
      <c r="Q785" s="41">
        <v>1.1200000000000001</v>
      </c>
      <c r="R785" s="28">
        <v>43</v>
      </c>
      <c r="S785" s="41">
        <v>7.8</v>
      </c>
      <c r="T785" s="28">
        <v>77</v>
      </c>
      <c r="U785" s="41">
        <v>13.97</v>
      </c>
      <c r="V785" s="28">
        <v>4</v>
      </c>
      <c r="W785" s="41">
        <v>0.73</v>
      </c>
      <c r="X785" s="28">
        <v>28</v>
      </c>
      <c r="Y785" s="41">
        <v>5.28</v>
      </c>
    </row>
    <row r="786" spans="2:25" ht="15" customHeight="1">
      <c r="B786" s="29">
        <v>190405</v>
      </c>
      <c r="C786" s="27" t="s">
        <v>1082</v>
      </c>
      <c r="D786" s="28">
        <v>561</v>
      </c>
      <c r="E786" s="41">
        <v>3.77</v>
      </c>
      <c r="F786" s="28">
        <v>381</v>
      </c>
      <c r="G786" s="41">
        <v>67.91</v>
      </c>
      <c r="H786" s="28">
        <v>180</v>
      </c>
      <c r="I786" s="41">
        <v>32.090000000000003</v>
      </c>
      <c r="J786" s="28">
        <v>382</v>
      </c>
      <c r="K786" s="28">
        <v>138</v>
      </c>
      <c r="L786" s="28">
        <v>30</v>
      </c>
      <c r="M786" s="41">
        <v>69.45</v>
      </c>
      <c r="N786" s="41">
        <v>25.09</v>
      </c>
      <c r="O786" s="41">
        <v>5.45</v>
      </c>
      <c r="P786" s="28">
        <v>4</v>
      </c>
      <c r="Q786" s="41">
        <v>2.65</v>
      </c>
      <c r="R786" s="28">
        <v>41</v>
      </c>
      <c r="S786" s="41">
        <v>7.31</v>
      </c>
      <c r="T786" s="28">
        <v>65</v>
      </c>
      <c r="U786" s="41">
        <v>11.59</v>
      </c>
      <c r="V786" s="28">
        <v>16</v>
      </c>
      <c r="W786" s="41">
        <v>2.85</v>
      </c>
      <c r="X786" s="28">
        <v>79</v>
      </c>
      <c r="Y786" s="41">
        <v>14.36</v>
      </c>
    </row>
    <row r="787" spans="2:25" ht="15" customHeight="1">
      <c r="B787" s="29">
        <v>190406</v>
      </c>
      <c r="C787" s="27" t="s">
        <v>810</v>
      </c>
      <c r="D787" s="28">
        <v>813</v>
      </c>
      <c r="E787" s="41">
        <v>4.2300000000000004</v>
      </c>
      <c r="F787" s="28">
        <v>667</v>
      </c>
      <c r="G787" s="41">
        <v>82.04</v>
      </c>
      <c r="H787" s="28">
        <v>146</v>
      </c>
      <c r="I787" s="41">
        <v>17.96</v>
      </c>
      <c r="J787" s="28">
        <v>286</v>
      </c>
      <c r="K787" s="28">
        <v>240</v>
      </c>
      <c r="L787" s="28">
        <v>281</v>
      </c>
      <c r="M787" s="41">
        <v>35.44</v>
      </c>
      <c r="N787" s="41">
        <v>29.74</v>
      </c>
      <c r="O787" s="41">
        <v>34.82</v>
      </c>
      <c r="P787" s="28">
        <v>24</v>
      </c>
      <c r="Q787" s="41">
        <v>7.55</v>
      </c>
      <c r="R787" s="28">
        <v>148</v>
      </c>
      <c r="S787" s="41">
        <v>18.2</v>
      </c>
      <c r="T787" s="28">
        <v>399</v>
      </c>
      <c r="U787" s="41">
        <v>49.08</v>
      </c>
      <c r="V787" s="28">
        <v>198</v>
      </c>
      <c r="W787" s="41">
        <v>24.35</v>
      </c>
      <c r="X787" s="28">
        <v>149</v>
      </c>
      <c r="Y787" s="41">
        <v>18.46</v>
      </c>
    </row>
    <row r="788" spans="2:25" ht="15" customHeight="1">
      <c r="B788" s="29">
        <v>190501</v>
      </c>
      <c r="C788" s="27" t="s">
        <v>342</v>
      </c>
      <c r="D788" s="28">
        <v>9313</v>
      </c>
      <c r="E788" s="41">
        <v>3.86</v>
      </c>
      <c r="F788" s="28">
        <v>5892</v>
      </c>
      <c r="G788" s="41">
        <v>63.27</v>
      </c>
      <c r="H788" s="28">
        <v>3421</v>
      </c>
      <c r="I788" s="41">
        <v>36.729999999999997</v>
      </c>
      <c r="J788" s="28">
        <v>6466</v>
      </c>
      <c r="K788" s="28">
        <v>1712</v>
      </c>
      <c r="L788" s="28">
        <v>888</v>
      </c>
      <c r="M788" s="41">
        <v>71.319999999999993</v>
      </c>
      <c r="N788" s="41">
        <v>18.88</v>
      </c>
      <c r="O788" s="41">
        <v>9.7899999999999991</v>
      </c>
      <c r="P788" s="28">
        <v>119</v>
      </c>
      <c r="Q788" s="41">
        <v>3.78</v>
      </c>
      <c r="R788" s="28">
        <v>917</v>
      </c>
      <c r="S788" s="41">
        <v>9.85</v>
      </c>
      <c r="T788" s="28">
        <v>1376</v>
      </c>
      <c r="U788" s="41">
        <v>14.78</v>
      </c>
      <c r="V788" s="28">
        <v>861</v>
      </c>
      <c r="W788" s="41">
        <v>9.25</v>
      </c>
      <c r="X788" s="28">
        <v>497</v>
      </c>
      <c r="Y788" s="41">
        <v>5.48</v>
      </c>
    </row>
    <row r="789" spans="2:25" ht="15" customHeight="1">
      <c r="B789" s="29">
        <v>190502</v>
      </c>
      <c r="C789" s="27" t="s">
        <v>1083</v>
      </c>
      <c r="D789" s="28">
        <v>1402</v>
      </c>
      <c r="E789" s="41">
        <v>3.92</v>
      </c>
      <c r="F789" s="28">
        <v>881</v>
      </c>
      <c r="G789" s="41">
        <v>62.84</v>
      </c>
      <c r="H789" s="28">
        <v>521</v>
      </c>
      <c r="I789" s="41">
        <v>37.159999999999997</v>
      </c>
      <c r="J789" s="28">
        <v>1077</v>
      </c>
      <c r="K789" s="28">
        <v>202</v>
      </c>
      <c r="L789" s="28">
        <v>76</v>
      </c>
      <c r="M789" s="41">
        <v>79.48</v>
      </c>
      <c r="N789" s="41">
        <v>14.91</v>
      </c>
      <c r="O789" s="41">
        <v>5.61</v>
      </c>
      <c r="P789" s="28">
        <v>11</v>
      </c>
      <c r="Q789" s="41">
        <v>2.6</v>
      </c>
      <c r="R789" s="28">
        <v>94</v>
      </c>
      <c r="S789" s="41">
        <v>6.7</v>
      </c>
      <c r="T789" s="28">
        <v>187</v>
      </c>
      <c r="U789" s="41">
        <v>13.34</v>
      </c>
      <c r="V789" s="28">
        <v>47</v>
      </c>
      <c r="W789" s="41">
        <v>3.35</v>
      </c>
      <c r="X789" s="28">
        <v>61</v>
      </c>
      <c r="Y789" s="41">
        <v>4.5</v>
      </c>
    </row>
    <row r="790" spans="2:25" ht="15" customHeight="1">
      <c r="B790" s="29">
        <v>190503</v>
      </c>
      <c r="C790" s="27" t="s">
        <v>577</v>
      </c>
      <c r="D790" s="28">
        <v>16146</v>
      </c>
      <c r="E790" s="41">
        <v>3.86</v>
      </c>
      <c r="F790" s="28">
        <v>9628</v>
      </c>
      <c r="G790" s="41">
        <v>59.63</v>
      </c>
      <c r="H790" s="28">
        <v>6518</v>
      </c>
      <c r="I790" s="41">
        <v>40.369999999999997</v>
      </c>
      <c r="J790" s="28">
        <v>10790</v>
      </c>
      <c r="K790" s="28">
        <v>3506</v>
      </c>
      <c r="L790" s="28">
        <v>1421</v>
      </c>
      <c r="M790" s="41">
        <v>68.650000000000006</v>
      </c>
      <c r="N790" s="41">
        <v>22.31</v>
      </c>
      <c r="O790" s="41">
        <v>9.0399999999999991</v>
      </c>
      <c r="P790" s="28">
        <v>200</v>
      </c>
      <c r="Q790" s="41">
        <v>4.0999999999999996</v>
      </c>
      <c r="R790" s="28">
        <v>1330</v>
      </c>
      <c r="S790" s="41">
        <v>8.24</v>
      </c>
      <c r="T790" s="28">
        <v>2036</v>
      </c>
      <c r="U790" s="41">
        <v>12.61</v>
      </c>
      <c r="V790" s="28">
        <v>2521</v>
      </c>
      <c r="W790" s="41">
        <v>15.61</v>
      </c>
      <c r="X790" s="28">
        <v>700</v>
      </c>
      <c r="Y790" s="41">
        <v>4.45</v>
      </c>
    </row>
    <row r="791" spans="2:25" ht="15" customHeight="1">
      <c r="B791" s="29">
        <v>190504</v>
      </c>
      <c r="C791" s="27" t="s">
        <v>443</v>
      </c>
      <c r="D791" s="28">
        <v>7365</v>
      </c>
      <c r="E791" s="41">
        <v>3.85</v>
      </c>
      <c r="F791" s="28">
        <v>4303</v>
      </c>
      <c r="G791" s="41">
        <v>58.42</v>
      </c>
      <c r="H791" s="28">
        <v>3062</v>
      </c>
      <c r="I791" s="41">
        <v>41.58</v>
      </c>
      <c r="J791" s="28">
        <v>5099</v>
      </c>
      <c r="K791" s="28">
        <v>1510</v>
      </c>
      <c r="L791" s="28">
        <v>575</v>
      </c>
      <c r="M791" s="41">
        <v>70.98</v>
      </c>
      <c r="N791" s="41">
        <v>21.02</v>
      </c>
      <c r="O791" s="41">
        <v>8</v>
      </c>
      <c r="P791" s="28">
        <v>68</v>
      </c>
      <c r="Q791" s="41">
        <v>3.06</v>
      </c>
      <c r="R791" s="28">
        <v>658</v>
      </c>
      <c r="S791" s="41">
        <v>8.93</v>
      </c>
      <c r="T791" s="28">
        <v>734</v>
      </c>
      <c r="U791" s="41">
        <v>9.9700000000000006</v>
      </c>
      <c r="V791" s="28">
        <v>944</v>
      </c>
      <c r="W791" s="41">
        <v>12.82</v>
      </c>
      <c r="X791" s="28">
        <v>414</v>
      </c>
      <c r="Y791" s="41">
        <v>5.76</v>
      </c>
    </row>
    <row r="792" spans="2:25" ht="15" customHeight="1">
      <c r="B792" s="29">
        <v>190505</v>
      </c>
      <c r="C792" s="27" t="s">
        <v>393</v>
      </c>
      <c r="D792" s="28">
        <v>1549</v>
      </c>
      <c r="E792" s="41">
        <v>3.68</v>
      </c>
      <c r="F792" s="28">
        <v>912</v>
      </c>
      <c r="G792" s="41">
        <v>58.88</v>
      </c>
      <c r="H792" s="28">
        <v>637</v>
      </c>
      <c r="I792" s="41">
        <v>41.12</v>
      </c>
      <c r="J792" s="28">
        <v>1214</v>
      </c>
      <c r="K792" s="28">
        <v>221</v>
      </c>
      <c r="L792" s="28">
        <v>80</v>
      </c>
      <c r="M792" s="41">
        <v>80.13</v>
      </c>
      <c r="N792" s="41">
        <v>14.59</v>
      </c>
      <c r="O792" s="41">
        <v>5.28</v>
      </c>
      <c r="P792" s="28">
        <v>19</v>
      </c>
      <c r="Q792" s="41">
        <v>4.51</v>
      </c>
      <c r="R792" s="28">
        <v>104</v>
      </c>
      <c r="S792" s="41">
        <v>6.71</v>
      </c>
      <c r="T792" s="28">
        <v>135</v>
      </c>
      <c r="U792" s="41">
        <v>8.7200000000000006</v>
      </c>
      <c r="V792" s="28">
        <v>139</v>
      </c>
      <c r="W792" s="41">
        <v>8.9700000000000006</v>
      </c>
      <c r="X792" s="28">
        <v>24</v>
      </c>
      <c r="Y792" s="41">
        <v>1.58</v>
      </c>
    </row>
    <row r="793" spans="2:25" ht="15" customHeight="1">
      <c r="B793" s="29">
        <v>190601</v>
      </c>
      <c r="C793" s="27" t="s">
        <v>1084</v>
      </c>
      <c r="D793" s="28">
        <v>5079</v>
      </c>
      <c r="E793" s="41">
        <v>4.3</v>
      </c>
      <c r="F793" s="28">
        <v>2964</v>
      </c>
      <c r="G793" s="41">
        <v>58.36</v>
      </c>
      <c r="H793" s="28">
        <v>2115</v>
      </c>
      <c r="I793" s="41">
        <v>41.64</v>
      </c>
      <c r="J793" s="28">
        <v>3581</v>
      </c>
      <c r="K793" s="28">
        <v>1036</v>
      </c>
      <c r="L793" s="28">
        <v>362</v>
      </c>
      <c r="M793" s="41">
        <v>71.92</v>
      </c>
      <c r="N793" s="41">
        <v>20.81</v>
      </c>
      <c r="O793" s="41">
        <v>7.27</v>
      </c>
      <c r="P793" s="28">
        <v>63</v>
      </c>
      <c r="Q793" s="41">
        <v>3.52</v>
      </c>
      <c r="R793" s="28">
        <v>462</v>
      </c>
      <c r="S793" s="41">
        <v>9.1</v>
      </c>
      <c r="T793" s="28">
        <v>360</v>
      </c>
      <c r="U793" s="41">
        <v>7.09</v>
      </c>
      <c r="V793" s="28">
        <v>370</v>
      </c>
      <c r="W793" s="41">
        <v>7.28</v>
      </c>
      <c r="X793" s="28">
        <v>604</v>
      </c>
      <c r="Y793" s="41">
        <v>12.13</v>
      </c>
    </row>
    <row r="794" spans="2:25" ht="15" customHeight="1">
      <c r="B794" s="29">
        <v>190701</v>
      </c>
      <c r="C794" s="27" t="s">
        <v>1085</v>
      </c>
      <c r="D794" s="28">
        <v>2854</v>
      </c>
      <c r="E794" s="41">
        <v>3.86</v>
      </c>
      <c r="F794" s="28">
        <v>1695</v>
      </c>
      <c r="G794" s="41">
        <v>59.39</v>
      </c>
      <c r="H794" s="28">
        <v>1159</v>
      </c>
      <c r="I794" s="41">
        <v>40.61</v>
      </c>
      <c r="J794" s="28">
        <v>2022</v>
      </c>
      <c r="K794" s="28">
        <v>535</v>
      </c>
      <c r="L794" s="28">
        <v>241</v>
      </c>
      <c r="M794" s="41">
        <v>72.27</v>
      </c>
      <c r="N794" s="41">
        <v>19.12</v>
      </c>
      <c r="O794" s="41">
        <v>8.61</v>
      </c>
      <c r="P794" s="28">
        <v>36</v>
      </c>
      <c r="Q794" s="41">
        <v>3.7</v>
      </c>
      <c r="R794" s="28">
        <v>225</v>
      </c>
      <c r="S794" s="41">
        <v>7.88</v>
      </c>
      <c r="T794" s="28">
        <v>295</v>
      </c>
      <c r="U794" s="41">
        <v>10.34</v>
      </c>
      <c r="V794" s="28">
        <v>214</v>
      </c>
      <c r="W794" s="41">
        <v>7.5</v>
      </c>
      <c r="X794" s="28">
        <v>336</v>
      </c>
      <c r="Y794" s="41">
        <v>12.01</v>
      </c>
    </row>
    <row r="795" spans="2:25" ht="15" customHeight="1">
      <c r="B795" s="29">
        <v>190702</v>
      </c>
      <c r="C795" s="27" t="s">
        <v>1086</v>
      </c>
      <c r="D795" s="28">
        <v>1048</v>
      </c>
      <c r="E795" s="41">
        <v>3.79</v>
      </c>
      <c r="F795" s="28">
        <v>660</v>
      </c>
      <c r="G795" s="41">
        <v>62.98</v>
      </c>
      <c r="H795" s="28">
        <v>388</v>
      </c>
      <c r="I795" s="41">
        <v>37.020000000000003</v>
      </c>
      <c r="J795" s="28">
        <v>710</v>
      </c>
      <c r="K795" s="28">
        <v>227</v>
      </c>
      <c r="L795" s="28">
        <v>98</v>
      </c>
      <c r="M795" s="41">
        <v>68.599999999999994</v>
      </c>
      <c r="N795" s="41">
        <v>21.93</v>
      </c>
      <c r="O795" s="41">
        <v>9.4700000000000006</v>
      </c>
      <c r="P795" s="28">
        <v>9</v>
      </c>
      <c r="Q795" s="41">
        <v>2.4300000000000002</v>
      </c>
      <c r="R795" s="28">
        <v>66</v>
      </c>
      <c r="S795" s="41">
        <v>6.3</v>
      </c>
      <c r="T795" s="28">
        <v>142</v>
      </c>
      <c r="U795" s="41">
        <v>13.55</v>
      </c>
      <c r="V795" s="28">
        <v>90</v>
      </c>
      <c r="W795" s="41">
        <v>8.59</v>
      </c>
      <c r="X795" s="28">
        <v>127</v>
      </c>
      <c r="Y795" s="41">
        <v>12.27</v>
      </c>
    </row>
    <row r="796" spans="2:25" ht="15" customHeight="1">
      <c r="B796" s="29">
        <v>190703</v>
      </c>
      <c r="C796" s="27" t="s">
        <v>571</v>
      </c>
      <c r="D796" s="28">
        <v>1559</v>
      </c>
      <c r="E796" s="41">
        <v>3.78</v>
      </c>
      <c r="F796" s="28">
        <v>937</v>
      </c>
      <c r="G796" s="41">
        <v>60.1</v>
      </c>
      <c r="H796" s="28">
        <v>622</v>
      </c>
      <c r="I796" s="41">
        <v>39.9</v>
      </c>
      <c r="J796" s="28">
        <v>941</v>
      </c>
      <c r="K796" s="28">
        <v>347</v>
      </c>
      <c r="L796" s="28">
        <v>258</v>
      </c>
      <c r="M796" s="41">
        <v>60.87</v>
      </c>
      <c r="N796" s="41">
        <v>22.45</v>
      </c>
      <c r="O796" s="41">
        <v>16.690000000000001</v>
      </c>
      <c r="P796" s="28">
        <v>18</v>
      </c>
      <c r="Q796" s="41">
        <v>3.46</v>
      </c>
      <c r="R796" s="28">
        <v>94</v>
      </c>
      <c r="S796" s="41">
        <v>6.03</v>
      </c>
      <c r="T796" s="28">
        <v>325</v>
      </c>
      <c r="U796" s="41">
        <v>20.85</v>
      </c>
      <c r="V796" s="28">
        <v>305</v>
      </c>
      <c r="W796" s="41">
        <v>19.559999999999999</v>
      </c>
      <c r="X796" s="28">
        <v>204</v>
      </c>
      <c r="Y796" s="41">
        <v>13.2</v>
      </c>
    </row>
    <row r="797" spans="2:25" ht="15" customHeight="1">
      <c r="B797" s="29">
        <v>190801</v>
      </c>
      <c r="C797" s="27" t="s">
        <v>1087</v>
      </c>
      <c r="D797" s="28">
        <v>4481</v>
      </c>
      <c r="E797" s="41">
        <v>4.41</v>
      </c>
      <c r="F797" s="28">
        <v>2511</v>
      </c>
      <c r="G797" s="41">
        <v>56.04</v>
      </c>
      <c r="H797" s="28">
        <v>1970</v>
      </c>
      <c r="I797" s="41">
        <v>43.96</v>
      </c>
      <c r="J797" s="28">
        <v>3222</v>
      </c>
      <c r="K797" s="28">
        <v>835</v>
      </c>
      <c r="L797" s="28">
        <v>247</v>
      </c>
      <c r="M797" s="41">
        <v>74.86</v>
      </c>
      <c r="N797" s="41">
        <v>19.399999999999999</v>
      </c>
      <c r="O797" s="41">
        <v>5.74</v>
      </c>
      <c r="P797" s="28">
        <v>113</v>
      </c>
      <c r="Q797" s="41">
        <v>6.73</v>
      </c>
      <c r="R797" s="28">
        <v>689</v>
      </c>
      <c r="S797" s="41">
        <v>15.38</v>
      </c>
      <c r="T797" s="28">
        <v>98</v>
      </c>
      <c r="U797" s="41">
        <v>2.19</v>
      </c>
      <c r="V797" s="28">
        <v>285</v>
      </c>
      <c r="W797" s="41">
        <v>6.36</v>
      </c>
      <c r="X797" s="28">
        <v>234</v>
      </c>
      <c r="Y797" s="41">
        <v>5.44</v>
      </c>
    </row>
    <row r="798" spans="2:25" ht="15" customHeight="1">
      <c r="B798" s="29">
        <v>190802</v>
      </c>
      <c r="C798" s="27" t="s">
        <v>1088</v>
      </c>
      <c r="D798" s="28">
        <v>1771</v>
      </c>
      <c r="E798" s="41">
        <v>4.6399999999999997</v>
      </c>
      <c r="F798" s="28">
        <v>952</v>
      </c>
      <c r="G798" s="41">
        <v>53.75</v>
      </c>
      <c r="H798" s="28">
        <v>819</v>
      </c>
      <c r="I798" s="41">
        <v>46.25</v>
      </c>
      <c r="J798" s="28">
        <v>1126</v>
      </c>
      <c r="K798" s="28">
        <v>475</v>
      </c>
      <c r="L798" s="28">
        <v>136</v>
      </c>
      <c r="M798" s="41">
        <v>64.819999999999993</v>
      </c>
      <c r="N798" s="41">
        <v>27.35</v>
      </c>
      <c r="O798" s="41">
        <v>7.83</v>
      </c>
      <c r="P798" s="28">
        <v>25</v>
      </c>
      <c r="Q798" s="41">
        <v>3.55</v>
      </c>
      <c r="R798" s="28">
        <v>313</v>
      </c>
      <c r="S798" s="41">
        <v>17.670000000000002</v>
      </c>
      <c r="T798" s="28">
        <v>48</v>
      </c>
      <c r="U798" s="41">
        <v>2.71</v>
      </c>
      <c r="V798" s="28">
        <v>211</v>
      </c>
      <c r="W798" s="41">
        <v>11.91</v>
      </c>
      <c r="X798" s="28">
        <v>186</v>
      </c>
      <c r="Y798" s="41">
        <v>10.71</v>
      </c>
    </row>
    <row r="799" spans="2:25" ht="15" customHeight="1">
      <c r="B799" s="29">
        <v>190803</v>
      </c>
      <c r="C799" s="27" t="s">
        <v>1089</v>
      </c>
      <c r="D799" s="28">
        <v>1702</v>
      </c>
      <c r="E799" s="41">
        <v>4.09</v>
      </c>
      <c r="F799" s="28">
        <v>1106</v>
      </c>
      <c r="G799" s="41">
        <v>64.98</v>
      </c>
      <c r="H799" s="28">
        <v>596</v>
      </c>
      <c r="I799" s="41">
        <v>35.020000000000003</v>
      </c>
      <c r="J799" s="28">
        <v>1283</v>
      </c>
      <c r="K799" s="28">
        <v>289</v>
      </c>
      <c r="L799" s="28">
        <v>50</v>
      </c>
      <c r="M799" s="41">
        <v>79.099999999999994</v>
      </c>
      <c r="N799" s="41">
        <v>17.82</v>
      </c>
      <c r="O799" s="41">
        <v>3.08</v>
      </c>
      <c r="P799" s="28">
        <v>26</v>
      </c>
      <c r="Q799" s="41">
        <v>4.66</v>
      </c>
      <c r="R799" s="28">
        <v>191</v>
      </c>
      <c r="S799" s="41">
        <v>11.22</v>
      </c>
      <c r="T799" s="28">
        <v>48</v>
      </c>
      <c r="U799" s="41">
        <v>2.82</v>
      </c>
      <c r="V799" s="28">
        <v>36</v>
      </c>
      <c r="W799" s="41">
        <v>2.12</v>
      </c>
      <c r="X799" s="28">
        <v>112</v>
      </c>
      <c r="Y799" s="41">
        <v>6.91</v>
      </c>
    </row>
    <row r="800" spans="2:25" ht="15" customHeight="1">
      <c r="B800" s="29">
        <v>190901</v>
      </c>
      <c r="C800" s="27" t="s">
        <v>1090</v>
      </c>
      <c r="D800" s="28">
        <v>2049</v>
      </c>
      <c r="E800" s="41">
        <v>4</v>
      </c>
      <c r="F800" s="28">
        <v>1276</v>
      </c>
      <c r="G800" s="41">
        <v>62.27</v>
      </c>
      <c r="H800" s="28">
        <v>773</v>
      </c>
      <c r="I800" s="41">
        <v>37.729999999999997</v>
      </c>
      <c r="J800" s="28">
        <v>1475</v>
      </c>
      <c r="K800" s="28">
        <v>403</v>
      </c>
      <c r="L800" s="28">
        <v>130</v>
      </c>
      <c r="M800" s="41">
        <v>73.459999999999994</v>
      </c>
      <c r="N800" s="41">
        <v>20.07</v>
      </c>
      <c r="O800" s="41">
        <v>6.47</v>
      </c>
      <c r="P800" s="28">
        <v>29</v>
      </c>
      <c r="Q800" s="41">
        <v>4.13</v>
      </c>
      <c r="R800" s="28">
        <v>181</v>
      </c>
      <c r="S800" s="41">
        <v>8.83</v>
      </c>
      <c r="T800" s="28">
        <v>204</v>
      </c>
      <c r="U800" s="41">
        <v>9.9600000000000009</v>
      </c>
      <c r="V800" s="28">
        <v>119</v>
      </c>
      <c r="W800" s="41">
        <v>5.81</v>
      </c>
      <c r="X800" s="28">
        <v>176</v>
      </c>
      <c r="Y800" s="41">
        <v>8.76</v>
      </c>
    </row>
    <row r="801" spans="2:25" ht="15" customHeight="1">
      <c r="B801" s="29">
        <v>190902</v>
      </c>
      <c r="C801" s="27" t="s">
        <v>1091</v>
      </c>
      <c r="D801" s="28">
        <v>314</v>
      </c>
      <c r="E801" s="41">
        <v>4.3</v>
      </c>
      <c r="F801" s="28">
        <v>187</v>
      </c>
      <c r="G801" s="41">
        <v>59.55</v>
      </c>
      <c r="H801" s="28">
        <v>127</v>
      </c>
      <c r="I801" s="41">
        <v>40.450000000000003</v>
      </c>
      <c r="J801" s="28">
        <v>211</v>
      </c>
      <c r="K801" s="28">
        <v>63</v>
      </c>
      <c r="L801" s="28">
        <v>27</v>
      </c>
      <c r="M801" s="41">
        <v>70.099999999999994</v>
      </c>
      <c r="N801" s="41">
        <v>20.93</v>
      </c>
      <c r="O801" s="41">
        <v>8.9700000000000006</v>
      </c>
      <c r="P801" s="28">
        <v>5</v>
      </c>
      <c r="Q801" s="41">
        <v>3.88</v>
      </c>
      <c r="R801" s="28">
        <v>39</v>
      </c>
      <c r="S801" s="41">
        <v>12.42</v>
      </c>
      <c r="T801" s="28">
        <v>42</v>
      </c>
      <c r="U801" s="41">
        <v>13.38</v>
      </c>
      <c r="V801" s="28">
        <v>3</v>
      </c>
      <c r="W801" s="41">
        <v>0.96</v>
      </c>
      <c r="X801" s="28">
        <v>41</v>
      </c>
      <c r="Y801" s="41">
        <v>13.62</v>
      </c>
    </row>
    <row r="802" spans="2:25" ht="15" customHeight="1">
      <c r="B802" s="29">
        <v>191001</v>
      </c>
      <c r="C802" s="27" t="s">
        <v>1092</v>
      </c>
      <c r="D802" s="28">
        <v>2849</v>
      </c>
      <c r="E802" s="41">
        <v>3.99</v>
      </c>
      <c r="F802" s="28">
        <v>1551</v>
      </c>
      <c r="G802" s="41">
        <v>54.44</v>
      </c>
      <c r="H802" s="28">
        <v>1298</v>
      </c>
      <c r="I802" s="41">
        <v>45.56</v>
      </c>
      <c r="J802" s="28">
        <v>1892</v>
      </c>
      <c r="K802" s="28">
        <v>559</v>
      </c>
      <c r="L802" s="28">
        <v>210</v>
      </c>
      <c r="M802" s="41">
        <v>71.099999999999994</v>
      </c>
      <c r="N802" s="41">
        <v>21.01</v>
      </c>
      <c r="O802" s="41">
        <v>7.89</v>
      </c>
      <c r="P802" s="28">
        <v>64</v>
      </c>
      <c r="Q802" s="41">
        <v>6.46</v>
      </c>
      <c r="R802" s="28">
        <v>277</v>
      </c>
      <c r="S802" s="41">
        <v>9.7200000000000006</v>
      </c>
      <c r="T802" s="28">
        <v>394</v>
      </c>
      <c r="U802" s="41">
        <v>13.83</v>
      </c>
      <c r="V802" s="28">
        <v>175</v>
      </c>
      <c r="W802" s="41">
        <v>6.14</v>
      </c>
      <c r="X802" s="28">
        <v>190</v>
      </c>
      <c r="Y802" s="41">
        <v>7.14</v>
      </c>
    </row>
    <row r="803" spans="2:25" ht="15" customHeight="1">
      <c r="B803" s="29">
        <v>191002</v>
      </c>
      <c r="C803" s="27" t="s">
        <v>1093</v>
      </c>
      <c r="D803" s="28">
        <v>1075</v>
      </c>
      <c r="E803" s="41">
        <v>3.94</v>
      </c>
      <c r="F803" s="28">
        <v>593</v>
      </c>
      <c r="G803" s="41">
        <v>55.16</v>
      </c>
      <c r="H803" s="28">
        <v>482</v>
      </c>
      <c r="I803" s="41">
        <v>44.84</v>
      </c>
      <c r="J803" s="28">
        <v>725</v>
      </c>
      <c r="K803" s="28">
        <v>208</v>
      </c>
      <c r="L803" s="28">
        <v>123</v>
      </c>
      <c r="M803" s="41">
        <v>68.66</v>
      </c>
      <c r="N803" s="41">
        <v>19.7</v>
      </c>
      <c r="O803" s="41">
        <v>11.65</v>
      </c>
      <c r="P803" s="28">
        <v>22</v>
      </c>
      <c r="Q803" s="41">
        <v>5.93</v>
      </c>
      <c r="R803" s="28">
        <v>132</v>
      </c>
      <c r="S803" s="41">
        <v>12.28</v>
      </c>
      <c r="T803" s="28">
        <v>109</v>
      </c>
      <c r="U803" s="41">
        <v>10.14</v>
      </c>
      <c r="V803" s="28">
        <v>126</v>
      </c>
      <c r="W803" s="41">
        <v>11.72</v>
      </c>
      <c r="X803" s="28">
        <v>108</v>
      </c>
      <c r="Y803" s="41">
        <v>10.23</v>
      </c>
    </row>
    <row r="804" spans="2:25" ht="15" customHeight="1">
      <c r="B804" s="29">
        <v>191003</v>
      </c>
      <c r="C804" s="27" t="s">
        <v>1094</v>
      </c>
      <c r="D804" s="28">
        <v>620</v>
      </c>
      <c r="E804" s="41">
        <v>3.57</v>
      </c>
      <c r="F804" s="28">
        <v>387</v>
      </c>
      <c r="G804" s="41">
        <v>62.42</v>
      </c>
      <c r="H804" s="28">
        <v>233</v>
      </c>
      <c r="I804" s="41">
        <v>37.58</v>
      </c>
      <c r="J804" s="28">
        <v>425</v>
      </c>
      <c r="K804" s="28">
        <v>130</v>
      </c>
      <c r="L804" s="28">
        <v>46</v>
      </c>
      <c r="M804" s="41">
        <v>70.72</v>
      </c>
      <c r="N804" s="41">
        <v>21.63</v>
      </c>
      <c r="O804" s="41">
        <v>7.65</v>
      </c>
      <c r="P804" s="28">
        <v>12</v>
      </c>
      <c r="Q804" s="41">
        <v>6.7</v>
      </c>
      <c r="R804" s="28">
        <v>48</v>
      </c>
      <c r="S804" s="41">
        <v>7.74</v>
      </c>
      <c r="T804" s="28">
        <v>48</v>
      </c>
      <c r="U804" s="41">
        <v>7.74</v>
      </c>
      <c r="V804" s="28">
        <v>34</v>
      </c>
      <c r="W804" s="41">
        <v>5.48</v>
      </c>
      <c r="X804" s="28">
        <v>92</v>
      </c>
      <c r="Y804" s="41">
        <v>15.31</v>
      </c>
    </row>
    <row r="805" spans="2:25" ht="15" customHeight="1">
      <c r="B805" s="29">
        <v>191004</v>
      </c>
      <c r="C805" s="27" t="s">
        <v>1095</v>
      </c>
      <c r="D805" s="28">
        <v>577</v>
      </c>
      <c r="E805" s="41">
        <v>3.99</v>
      </c>
      <c r="F805" s="28">
        <v>273</v>
      </c>
      <c r="G805" s="41">
        <v>47.31</v>
      </c>
      <c r="H805" s="28">
        <v>304</v>
      </c>
      <c r="I805" s="41">
        <v>52.69</v>
      </c>
      <c r="J805" s="28">
        <v>377</v>
      </c>
      <c r="K805" s="28">
        <v>137</v>
      </c>
      <c r="L805" s="28">
        <v>45</v>
      </c>
      <c r="M805" s="41">
        <v>67.44</v>
      </c>
      <c r="N805" s="41">
        <v>24.51</v>
      </c>
      <c r="O805" s="41">
        <v>8.0500000000000007</v>
      </c>
      <c r="P805" s="28">
        <v>12</v>
      </c>
      <c r="Q805" s="41">
        <v>5.94</v>
      </c>
      <c r="R805" s="28">
        <v>68</v>
      </c>
      <c r="S805" s="41">
        <v>11.79</v>
      </c>
      <c r="T805" s="28">
        <v>45</v>
      </c>
      <c r="U805" s="41">
        <v>7.8</v>
      </c>
      <c r="V805" s="28">
        <v>34</v>
      </c>
      <c r="W805" s="41">
        <v>5.89</v>
      </c>
      <c r="X805" s="28">
        <v>81</v>
      </c>
      <c r="Y805" s="41">
        <v>14.49</v>
      </c>
    </row>
    <row r="806" spans="2:25" ht="15" customHeight="1">
      <c r="B806" s="29">
        <v>191005</v>
      </c>
      <c r="C806" s="27" t="s">
        <v>1096</v>
      </c>
      <c r="D806" s="28">
        <v>545</v>
      </c>
      <c r="E806" s="41">
        <v>3.98</v>
      </c>
      <c r="F806" s="28">
        <v>297</v>
      </c>
      <c r="G806" s="41">
        <v>54.5</v>
      </c>
      <c r="H806" s="28">
        <v>248</v>
      </c>
      <c r="I806" s="41">
        <v>45.5</v>
      </c>
      <c r="J806" s="28">
        <v>385</v>
      </c>
      <c r="K806" s="28">
        <v>105</v>
      </c>
      <c r="L806" s="28">
        <v>43</v>
      </c>
      <c r="M806" s="41">
        <v>72.23</v>
      </c>
      <c r="N806" s="41">
        <v>19.7</v>
      </c>
      <c r="O806" s="41">
        <v>8.07</v>
      </c>
      <c r="P806" s="28">
        <v>19</v>
      </c>
      <c r="Q806" s="41">
        <v>10.61</v>
      </c>
      <c r="R806" s="28">
        <v>63</v>
      </c>
      <c r="S806" s="41">
        <v>11.56</v>
      </c>
      <c r="T806" s="28">
        <v>46</v>
      </c>
      <c r="U806" s="41">
        <v>8.44</v>
      </c>
      <c r="V806" s="28">
        <v>11</v>
      </c>
      <c r="W806" s="41">
        <v>2.02</v>
      </c>
      <c r="X806" s="28">
        <v>69</v>
      </c>
      <c r="Y806" s="41">
        <v>12.95</v>
      </c>
    </row>
    <row r="807" spans="2:25" ht="15" customHeight="1">
      <c r="B807" s="29">
        <v>191101</v>
      </c>
      <c r="C807" s="27" t="s">
        <v>1097</v>
      </c>
      <c r="D807" s="28">
        <v>3489</v>
      </c>
      <c r="E807" s="41">
        <v>4.09</v>
      </c>
      <c r="F807" s="28">
        <v>2261</v>
      </c>
      <c r="G807" s="41">
        <v>64.8</v>
      </c>
      <c r="H807" s="28">
        <v>1228</v>
      </c>
      <c r="I807" s="41">
        <v>35.200000000000003</v>
      </c>
      <c r="J807" s="28">
        <v>2348</v>
      </c>
      <c r="K807" s="28">
        <v>765</v>
      </c>
      <c r="L807" s="28">
        <v>313</v>
      </c>
      <c r="M807" s="41">
        <v>68.53</v>
      </c>
      <c r="N807" s="41">
        <v>22.33</v>
      </c>
      <c r="O807" s="41">
        <v>9.14</v>
      </c>
      <c r="P807" s="28">
        <v>33</v>
      </c>
      <c r="Q807" s="41">
        <v>2.91</v>
      </c>
      <c r="R807" s="28">
        <v>285</v>
      </c>
      <c r="S807" s="41">
        <v>8.17</v>
      </c>
      <c r="T807" s="28">
        <v>366</v>
      </c>
      <c r="U807" s="41">
        <v>10.49</v>
      </c>
      <c r="V807" s="28">
        <v>315</v>
      </c>
      <c r="W807" s="41">
        <v>9.0299999999999994</v>
      </c>
      <c r="X807" s="28">
        <v>488</v>
      </c>
      <c r="Y807" s="41">
        <v>14.24</v>
      </c>
    </row>
    <row r="808" spans="2:25" ht="15" customHeight="1">
      <c r="B808" s="29">
        <v>191201</v>
      </c>
      <c r="C808" s="27" t="s">
        <v>1098</v>
      </c>
      <c r="D808" s="28">
        <v>4987</v>
      </c>
      <c r="E808" s="41">
        <v>4.29</v>
      </c>
      <c r="F808" s="28">
        <v>2694</v>
      </c>
      <c r="G808" s="41">
        <v>54.02</v>
      </c>
      <c r="H808" s="28">
        <v>2293</v>
      </c>
      <c r="I808" s="41">
        <v>45.98</v>
      </c>
      <c r="J808" s="28">
        <v>3619</v>
      </c>
      <c r="K808" s="28">
        <v>830</v>
      </c>
      <c r="L808" s="28">
        <v>441</v>
      </c>
      <c r="M808" s="41">
        <v>74.010000000000005</v>
      </c>
      <c r="N808" s="41">
        <v>16.97</v>
      </c>
      <c r="O808" s="41">
        <v>9.02</v>
      </c>
      <c r="P808" s="28">
        <v>59</v>
      </c>
      <c r="Q808" s="41">
        <v>3.53</v>
      </c>
      <c r="R808" s="28">
        <v>434</v>
      </c>
      <c r="S808" s="41">
        <v>8.6999999999999993</v>
      </c>
      <c r="T808" s="28">
        <v>500</v>
      </c>
      <c r="U808" s="41">
        <v>10.029999999999999</v>
      </c>
      <c r="V808" s="28">
        <v>532</v>
      </c>
      <c r="W808" s="41">
        <v>10.67</v>
      </c>
      <c r="X808" s="28">
        <v>384</v>
      </c>
      <c r="Y808" s="41">
        <v>7.85</v>
      </c>
    </row>
    <row r="809" spans="2:25" ht="15" customHeight="1">
      <c r="B809" s="29">
        <v>191202</v>
      </c>
      <c r="C809" s="27" t="s">
        <v>1099</v>
      </c>
      <c r="D809" s="28">
        <v>1306</v>
      </c>
      <c r="E809" s="41">
        <v>4.2</v>
      </c>
      <c r="F809" s="28">
        <v>747</v>
      </c>
      <c r="G809" s="41">
        <v>57.2</v>
      </c>
      <c r="H809" s="28">
        <v>559</v>
      </c>
      <c r="I809" s="41">
        <v>42.8</v>
      </c>
      <c r="J809" s="28">
        <v>919</v>
      </c>
      <c r="K809" s="28">
        <v>233</v>
      </c>
      <c r="L809" s="28">
        <v>112</v>
      </c>
      <c r="M809" s="41">
        <v>72.709999999999994</v>
      </c>
      <c r="N809" s="41">
        <v>18.43</v>
      </c>
      <c r="O809" s="41">
        <v>8.86</v>
      </c>
      <c r="P809" s="28">
        <v>64</v>
      </c>
      <c r="Q809" s="41">
        <v>15.06</v>
      </c>
      <c r="R809" s="28">
        <v>97</v>
      </c>
      <c r="S809" s="41">
        <v>7.43</v>
      </c>
      <c r="T809" s="28">
        <v>127</v>
      </c>
      <c r="U809" s="41">
        <v>9.7200000000000006</v>
      </c>
      <c r="V809" s="28">
        <v>110</v>
      </c>
      <c r="W809" s="41">
        <v>8.42</v>
      </c>
      <c r="X809" s="28">
        <v>128</v>
      </c>
      <c r="Y809" s="41">
        <v>10.130000000000001</v>
      </c>
    </row>
    <row r="810" spans="2:25" ht="15" customHeight="1">
      <c r="B810" s="29">
        <v>191203</v>
      </c>
      <c r="C810" s="27" t="s">
        <v>1100</v>
      </c>
      <c r="D810" s="28">
        <v>1642</v>
      </c>
      <c r="E810" s="41">
        <v>4.45</v>
      </c>
      <c r="F810" s="28">
        <v>902</v>
      </c>
      <c r="G810" s="41">
        <v>54.93</v>
      </c>
      <c r="H810" s="28">
        <v>740</v>
      </c>
      <c r="I810" s="41">
        <v>45.07</v>
      </c>
      <c r="J810" s="28">
        <v>1052</v>
      </c>
      <c r="K810" s="28">
        <v>377</v>
      </c>
      <c r="L810" s="28">
        <v>193</v>
      </c>
      <c r="M810" s="41">
        <v>64.86</v>
      </c>
      <c r="N810" s="41">
        <v>23.24</v>
      </c>
      <c r="O810" s="41">
        <v>11.9</v>
      </c>
      <c r="P810" s="28">
        <v>22</v>
      </c>
      <c r="Q810" s="41">
        <v>3.72</v>
      </c>
      <c r="R810" s="28">
        <v>175</v>
      </c>
      <c r="S810" s="41">
        <v>10.66</v>
      </c>
      <c r="T810" s="28">
        <v>258</v>
      </c>
      <c r="U810" s="41">
        <v>15.71</v>
      </c>
      <c r="V810" s="28">
        <v>191</v>
      </c>
      <c r="W810" s="41">
        <v>11.63</v>
      </c>
      <c r="X810" s="28">
        <v>190</v>
      </c>
      <c r="Y810" s="41">
        <v>11.71</v>
      </c>
    </row>
    <row r="811" spans="2:25" ht="15" customHeight="1">
      <c r="B811" s="29">
        <v>191204</v>
      </c>
      <c r="C811" s="27" t="s">
        <v>1101</v>
      </c>
      <c r="D811" s="28">
        <v>1390</v>
      </c>
      <c r="E811" s="41">
        <v>4.3499999999999996</v>
      </c>
      <c r="F811" s="28">
        <v>985</v>
      </c>
      <c r="G811" s="41">
        <v>70.86</v>
      </c>
      <c r="H811" s="28">
        <v>405</v>
      </c>
      <c r="I811" s="41">
        <v>29.14</v>
      </c>
      <c r="J811" s="28">
        <v>811</v>
      </c>
      <c r="K811" s="28">
        <v>379</v>
      </c>
      <c r="L811" s="28">
        <v>194</v>
      </c>
      <c r="M811" s="41">
        <v>58.6</v>
      </c>
      <c r="N811" s="41">
        <v>27.38</v>
      </c>
      <c r="O811" s="41">
        <v>14.02</v>
      </c>
      <c r="P811" s="28">
        <v>27</v>
      </c>
      <c r="Q811" s="41">
        <v>5.36</v>
      </c>
      <c r="R811" s="28">
        <v>158</v>
      </c>
      <c r="S811" s="41">
        <v>11.37</v>
      </c>
      <c r="T811" s="28">
        <v>170</v>
      </c>
      <c r="U811" s="41">
        <v>12.23</v>
      </c>
      <c r="V811" s="28">
        <v>256</v>
      </c>
      <c r="W811" s="41">
        <v>18.420000000000002</v>
      </c>
      <c r="X811" s="28">
        <v>231</v>
      </c>
      <c r="Y811" s="41">
        <v>16.690000000000001</v>
      </c>
    </row>
    <row r="812" spans="2:25" ht="15" customHeight="1">
      <c r="B812" s="29">
        <v>191205</v>
      </c>
      <c r="C812" s="27" t="s">
        <v>1102</v>
      </c>
      <c r="D812" s="28">
        <v>1378</v>
      </c>
      <c r="E812" s="41">
        <v>4.55</v>
      </c>
      <c r="F812" s="28">
        <v>850</v>
      </c>
      <c r="G812" s="41">
        <v>61.68</v>
      </c>
      <c r="H812" s="28">
        <v>528</v>
      </c>
      <c r="I812" s="41">
        <v>38.32</v>
      </c>
      <c r="J812" s="28">
        <v>629</v>
      </c>
      <c r="K812" s="28">
        <v>356</v>
      </c>
      <c r="L812" s="28">
        <v>322</v>
      </c>
      <c r="M812" s="41">
        <v>48.13</v>
      </c>
      <c r="N812" s="41">
        <v>27.24</v>
      </c>
      <c r="O812" s="41">
        <v>24.64</v>
      </c>
      <c r="P812" s="28">
        <v>66</v>
      </c>
      <c r="Q812" s="41">
        <v>13.64</v>
      </c>
      <c r="R812" s="28">
        <v>178</v>
      </c>
      <c r="S812" s="41">
        <v>12.92</v>
      </c>
      <c r="T812" s="28">
        <v>373</v>
      </c>
      <c r="U812" s="41">
        <v>27.07</v>
      </c>
      <c r="V812" s="28">
        <v>361</v>
      </c>
      <c r="W812" s="41">
        <v>26.2</v>
      </c>
      <c r="X812" s="28">
        <v>240</v>
      </c>
      <c r="Y812" s="41">
        <v>18.36</v>
      </c>
    </row>
    <row r="813" spans="2:25" ht="15" customHeight="1">
      <c r="B813" s="29">
        <v>191206</v>
      </c>
      <c r="C813" s="27" t="s">
        <v>1103</v>
      </c>
      <c r="D813" s="28">
        <v>1531</v>
      </c>
      <c r="E813" s="41">
        <v>4.5599999999999996</v>
      </c>
      <c r="F813" s="28">
        <v>971</v>
      </c>
      <c r="G813" s="41">
        <v>63.42</v>
      </c>
      <c r="H813" s="28">
        <v>560</v>
      </c>
      <c r="I813" s="41">
        <v>36.58</v>
      </c>
      <c r="J813" s="28">
        <v>946</v>
      </c>
      <c r="K813" s="28">
        <v>339</v>
      </c>
      <c r="L813" s="28">
        <v>223</v>
      </c>
      <c r="M813" s="41">
        <v>62.73</v>
      </c>
      <c r="N813" s="41">
        <v>22.48</v>
      </c>
      <c r="O813" s="41">
        <v>14.79</v>
      </c>
      <c r="P813" s="28">
        <v>33</v>
      </c>
      <c r="Q813" s="41">
        <v>5.73</v>
      </c>
      <c r="R813" s="28">
        <v>188</v>
      </c>
      <c r="S813" s="41">
        <v>12.28</v>
      </c>
      <c r="T813" s="28">
        <v>187</v>
      </c>
      <c r="U813" s="41">
        <v>12.21</v>
      </c>
      <c r="V813" s="28">
        <v>267</v>
      </c>
      <c r="W813" s="41">
        <v>17.440000000000001</v>
      </c>
      <c r="X813" s="28">
        <v>192</v>
      </c>
      <c r="Y813" s="41">
        <v>12.73</v>
      </c>
    </row>
    <row r="814" spans="2:25" ht="15" customHeight="1">
      <c r="B814" s="29">
        <v>191301</v>
      </c>
      <c r="C814" s="27" t="s">
        <v>1104</v>
      </c>
      <c r="D814" s="28">
        <v>8186</v>
      </c>
      <c r="E814" s="41">
        <v>3.93</v>
      </c>
      <c r="F814" s="28">
        <v>4769</v>
      </c>
      <c r="G814" s="41">
        <v>58.26</v>
      </c>
      <c r="H814" s="28">
        <v>3417</v>
      </c>
      <c r="I814" s="41">
        <v>41.74</v>
      </c>
      <c r="J814" s="28">
        <v>5780</v>
      </c>
      <c r="K814" s="28">
        <v>1593</v>
      </c>
      <c r="L814" s="28">
        <v>616</v>
      </c>
      <c r="M814" s="41">
        <v>72.349999999999994</v>
      </c>
      <c r="N814" s="41">
        <v>19.940000000000001</v>
      </c>
      <c r="O814" s="41">
        <v>7.71</v>
      </c>
      <c r="P814" s="28">
        <v>94</v>
      </c>
      <c r="Q814" s="41">
        <v>3.54</v>
      </c>
      <c r="R814" s="28">
        <v>740</v>
      </c>
      <c r="S814" s="41">
        <v>9.0399999999999991</v>
      </c>
      <c r="T814" s="28">
        <v>960</v>
      </c>
      <c r="U814" s="41">
        <v>11.73</v>
      </c>
      <c r="V814" s="28">
        <v>491</v>
      </c>
      <c r="W814" s="41">
        <v>6</v>
      </c>
      <c r="X814" s="28">
        <v>783</v>
      </c>
      <c r="Y814" s="41">
        <v>9.8000000000000007</v>
      </c>
    </row>
    <row r="815" spans="2:25" ht="15" customHeight="1">
      <c r="B815" s="29">
        <v>191302</v>
      </c>
      <c r="C815" s="27" t="s">
        <v>1105</v>
      </c>
      <c r="D815" s="28">
        <v>2748</v>
      </c>
      <c r="E815" s="41">
        <v>4.09</v>
      </c>
      <c r="F815" s="28">
        <v>1874</v>
      </c>
      <c r="G815" s="41">
        <v>68.2</v>
      </c>
      <c r="H815" s="28">
        <v>874</v>
      </c>
      <c r="I815" s="41">
        <v>31.8</v>
      </c>
      <c r="J815" s="28">
        <v>1155</v>
      </c>
      <c r="K815" s="28">
        <v>747</v>
      </c>
      <c r="L815" s="28">
        <v>807</v>
      </c>
      <c r="M815" s="41">
        <v>42.64</v>
      </c>
      <c r="N815" s="41">
        <v>27.57</v>
      </c>
      <c r="O815" s="41">
        <v>29.79</v>
      </c>
      <c r="P815" s="28">
        <v>127</v>
      </c>
      <c r="Q815" s="41">
        <v>12.87</v>
      </c>
      <c r="R815" s="28">
        <v>311</v>
      </c>
      <c r="S815" s="41">
        <v>11.32</v>
      </c>
      <c r="T815" s="28">
        <v>852</v>
      </c>
      <c r="U815" s="41">
        <v>31</v>
      </c>
      <c r="V815" s="28">
        <v>881</v>
      </c>
      <c r="W815" s="41">
        <v>32.06</v>
      </c>
      <c r="X815" s="28">
        <v>488</v>
      </c>
      <c r="Y815" s="41">
        <v>18.010000000000002</v>
      </c>
    </row>
    <row r="816" spans="2:25" ht="15" customHeight="1">
      <c r="B816" s="29">
        <v>191303</v>
      </c>
      <c r="C816" s="27" t="s">
        <v>1106</v>
      </c>
      <c r="D816" s="28">
        <v>1362</v>
      </c>
      <c r="E816" s="41">
        <v>3.67</v>
      </c>
      <c r="F816" s="28">
        <v>788</v>
      </c>
      <c r="G816" s="41">
        <v>57.86</v>
      </c>
      <c r="H816" s="28">
        <v>574</v>
      </c>
      <c r="I816" s="41">
        <v>42.14</v>
      </c>
      <c r="J816" s="28">
        <v>836</v>
      </c>
      <c r="K816" s="28">
        <v>312</v>
      </c>
      <c r="L816" s="28">
        <v>185</v>
      </c>
      <c r="M816" s="41">
        <v>62.72</v>
      </c>
      <c r="N816" s="41">
        <v>23.41</v>
      </c>
      <c r="O816" s="41">
        <v>13.88</v>
      </c>
      <c r="P816" s="28">
        <v>11</v>
      </c>
      <c r="Q816" s="41">
        <v>2.63</v>
      </c>
      <c r="R816" s="28">
        <v>147</v>
      </c>
      <c r="S816" s="41">
        <v>10.79</v>
      </c>
      <c r="T816" s="28">
        <v>232</v>
      </c>
      <c r="U816" s="41">
        <v>17.03</v>
      </c>
      <c r="V816" s="28">
        <v>159</v>
      </c>
      <c r="W816" s="41">
        <v>11.67</v>
      </c>
      <c r="X816" s="28">
        <v>199</v>
      </c>
      <c r="Y816" s="41">
        <v>14.93</v>
      </c>
    </row>
    <row r="817" spans="2:25" ht="15" customHeight="1">
      <c r="B817" s="29">
        <v>191304</v>
      </c>
      <c r="C817" s="27" t="s">
        <v>997</v>
      </c>
      <c r="D817" s="28">
        <v>616</v>
      </c>
      <c r="E817" s="41">
        <v>3.97</v>
      </c>
      <c r="F817" s="28">
        <v>394</v>
      </c>
      <c r="G817" s="41">
        <v>63.96</v>
      </c>
      <c r="H817" s="28">
        <v>222</v>
      </c>
      <c r="I817" s="41">
        <v>36.04</v>
      </c>
      <c r="J817" s="28">
        <v>324</v>
      </c>
      <c r="K817" s="28">
        <v>168</v>
      </c>
      <c r="L817" s="28">
        <v>123</v>
      </c>
      <c r="M817" s="41">
        <v>52.68</v>
      </c>
      <c r="N817" s="41">
        <v>27.32</v>
      </c>
      <c r="O817" s="41">
        <v>20</v>
      </c>
      <c r="P817" s="28">
        <v>6</v>
      </c>
      <c r="Q817" s="41">
        <v>2.69</v>
      </c>
      <c r="R817" s="28">
        <v>77</v>
      </c>
      <c r="S817" s="41">
        <v>12.5</v>
      </c>
      <c r="T817" s="28">
        <v>165</v>
      </c>
      <c r="U817" s="41">
        <v>26.79</v>
      </c>
      <c r="V817" s="28">
        <v>90</v>
      </c>
      <c r="W817" s="41">
        <v>14.61</v>
      </c>
      <c r="X817" s="28">
        <v>118</v>
      </c>
      <c r="Y817" s="41">
        <v>19.190000000000001</v>
      </c>
    </row>
    <row r="818" spans="2:25" ht="15" customHeight="1">
      <c r="B818" s="29">
        <v>191305</v>
      </c>
      <c r="C818" s="27" t="s">
        <v>1107</v>
      </c>
      <c r="D818" s="28">
        <v>1780</v>
      </c>
      <c r="E818" s="41">
        <v>4.0199999999999996</v>
      </c>
      <c r="F818" s="28">
        <v>1211</v>
      </c>
      <c r="G818" s="41">
        <v>68.03</v>
      </c>
      <c r="H818" s="28">
        <v>569</v>
      </c>
      <c r="I818" s="41">
        <v>31.97</v>
      </c>
      <c r="J818" s="28">
        <v>915</v>
      </c>
      <c r="K818" s="28">
        <v>551</v>
      </c>
      <c r="L818" s="28">
        <v>296</v>
      </c>
      <c r="M818" s="41">
        <v>51.93</v>
      </c>
      <c r="N818" s="41">
        <v>31.27</v>
      </c>
      <c r="O818" s="41">
        <v>16.8</v>
      </c>
      <c r="P818" s="28">
        <v>22</v>
      </c>
      <c r="Q818" s="41">
        <v>3.45</v>
      </c>
      <c r="R818" s="28">
        <v>178</v>
      </c>
      <c r="S818" s="41">
        <v>10</v>
      </c>
      <c r="T818" s="28">
        <v>313</v>
      </c>
      <c r="U818" s="41">
        <v>17.579999999999998</v>
      </c>
      <c r="V818" s="28">
        <v>384</v>
      </c>
      <c r="W818" s="41">
        <v>21.57</v>
      </c>
      <c r="X818" s="28">
        <v>336</v>
      </c>
      <c r="Y818" s="41">
        <v>19.07</v>
      </c>
    </row>
    <row r="819" spans="2:25" ht="15" customHeight="1">
      <c r="B819" s="29">
        <v>191401</v>
      </c>
      <c r="C819" s="27" t="s">
        <v>374</v>
      </c>
      <c r="D819" s="28">
        <v>34311</v>
      </c>
      <c r="E819" s="41">
        <v>4.2300000000000004</v>
      </c>
      <c r="F819" s="28">
        <v>17554</v>
      </c>
      <c r="G819" s="41">
        <v>51.16</v>
      </c>
      <c r="H819" s="28">
        <v>16757</v>
      </c>
      <c r="I819" s="41">
        <v>48.84</v>
      </c>
      <c r="J819" s="28">
        <v>25644</v>
      </c>
      <c r="K819" s="28">
        <v>5623</v>
      </c>
      <c r="L819" s="28">
        <v>2247</v>
      </c>
      <c r="M819" s="41">
        <v>76.52</v>
      </c>
      <c r="N819" s="41">
        <v>16.78</v>
      </c>
      <c r="O819" s="41">
        <v>6.7</v>
      </c>
      <c r="P819" s="28">
        <v>248</v>
      </c>
      <c r="Q819" s="41">
        <v>2.16</v>
      </c>
      <c r="R819" s="28">
        <v>3159</v>
      </c>
      <c r="S819" s="41">
        <v>9.2100000000000009</v>
      </c>
      <c r="T819" s="28">
        <v>4500</v>
      </c>
      <c r="U819" s="41">
        <v>13.12</v>
      </c>
      <c r="V819" s="28">
        <v>1769</v>
      </c>
      <c r="W819" s="41">
        <v>5.16</v>
      </c>
      <c r="X819" s="28">
        <v>1145</v>
      </c>
      <c r="Y819" s="41">
        <v>3.42</v>
      </c>
    </row>
    <row r="820" spans="2:25" ht="15" customHeight="1">
      <c r="B820" s="29">
        <v>191402</v>
      </c>
      <c r="C820" s="27" t="s">
        <v>1108</v>
      </c>
      <c r="D820" s="28">
        <v>8651</v>
      </c>
      <c r="E820" s="41">
        <v>4.41</v>
      </c>
      <c r="F820" s="28">
        <v>4472</v>
      </c>
      <c r="G820" s="41">
        <v>51.69</v>
      </c>
      <c r="H820" s="28">
        <v>4179</v>
      </c>
      <c r="I820" s="41">
        <v>48.31</v>
      </c>
      <c r="J820" s="28">
        <v>6311</v>
      </c>
      <c r="K820" s="28">
        <v>1558</v>
      </c>
      <c r="L820" s="28">
        <v>521</v>
      </c>
      <c r="M820" s="41">
        <v>75.22</v>
      </c>
      <c r="N820" s="41">
        <v>18.57</v>
      </c>
      <c r="O820" s="41">
        <v>6.21</v>
      </c>
      <c r="P820" s="28">
        <v>83</v>
      </c>
      <c r="Q820" s="41">
        <v>2.94</v>
      </c>
      <c r="R820" s="28">
        <v>831</v>
      </c>
      <c r="S820" s="41">
        <v>9.61</v>
      </c>
      <c r="T820" s="28">
        <v>561</v>
      </c>
      <c r="U820" s="41">
        <v>6.48</v>
      </c>
      <c r="V820" s="28">
        <v>859</v>
      </c>
      <c r="W820" s="41">
        <v>9.93</v>
      </c>
      <c r="X820" s="28">
        <v>460</v>
      </c>
      <c r="Y820" s="41">
        <v>5.48</v>
      </c>
    </row>
    <row r="821" spans="2:25" ht="15" customHeight="1">
      <c r="B821" s="29">
        <v>191403</v>
      </c>
      <c r="C821" s="27" t="s">
        <v>437</v>
      </c>
      <c r="D821" s="28">
        <v>16507</v>
      </c>
      <c r="E821" s="41">
        <v>4.16</v>
      </c>
      <c r="F821" s="28">
        <v>9278</v>
      </c>
      <c r="G821" s="41">
        <v>56.21</v>
      </c>
      <c r="H821" s="28">
        <v>7229</v>
      </c>
      <c r="I821" s="41">
        <v>43.79</v>
      </c>
      <c r="J821" s="28">
        <v>12260</v>
      </c>
      <c r="K821" s="28">
        <v>2817</v>
      </c>
      <c r="L821" s="28">
        <v>971</v>
      </c>
      <c r="M821" s="41">
        <v>76.400000000000006</v>
      </c>
      <c r="N821" s="41">
        <v>17.55</v>
      </c>
      <c r="O821" s="41">
        <v>6.05</v>
      </c>
      <c r="P821" s="28">
        <v>135</v>
      </c>
      <c r="Q821" s="41">
        <v>2.5</v>
      </c>
      <c r="R821" s="28">
        <v>1743</v>
      </c>
      <c r="S821" s="41">
        <v>10.56</v>
      </c>
      <c r="T821" s="28">
        <v>1933</v>
      </c>
      <c r="U821" s="41">
        <v>11.71</v>
      </c>
      <c r="V821" s="28">
        <v>730</v>
      </c>
      <c r="W821" s="41">
        <v>4.42</v>
      </c>
      <c r="X821" s="28">
        <v>536</v>
      </c>
      <c r="Y821" s="41">
        <v>3.34</v>
      </c>
    </row>
    <row r="822" spans="2:25" ht="15" customHeight="1">
      <c r="B822" s="29">
        <v>191404</v>
      </c>
      <c r="C822" s="27" t="s">
        <v>1109</v>
      </c>
      <c r="D822" s="28">
        <v>15146</v>
      </c>
      <c r="E822" s="41">
        <v>4.18</v>
      </c>
      <c r="F822" s="28">
        <v>8479</v>
      </c>
      <c r="G822" s="41">
        <v>55.98</v>
      </c>
      <c r="H822" s="28">
        <v>6667</v>
      </c>
      <c r="I822" s="41">
        <v>44.02</v>
      </c>
      <c r="J822" s="28">
        <v>12271</v>
      </c>
      <c r="K822" s="28">
        <v>1758</v>
      </c>
      <c r="L822" s="28">
        <v>717</v>
      </c>
      <c r="M822" s="41">
        <v>83.22</v>
      </c>
      <c r="N822" s="41">
        <v>11.92</v>
      </c>
      <c r="O822" s="41">
        <v>4.8600000000000003</v>
      </c>
      <c r="P822" s="28">
        <v>157</v>
      </c>
      <c r="Q822" s="41">
        <v>3.25</v>
      </c>
      <c r="R822" s="28">
        <v>1224</v>
      </c>
      <c r="S822" s="41">
        <v>8.08</v>
      </c>
      <c r="T822" s="28">
        <v>1143</v>
      </c>
      <c r="U822" s="41">
        <v>7.55</v>
      </c>
      <c r="V822" s="28">
        <v>573</v>
      </c>
      <c r="W822" s="41">
        <v>3.78</v>
      </c>
      <c r="X822" s="28">
        <v>381</v>
      </c>
      <c r="Y822" s="41">
        <v>2.58</v>
      </c>
    </row>
    <row r="823" spans="2:25" ht="15" customHeight="1">
      <c r="B823" s="29">
        <v>191405</v>
      </c>
      <c r="C823" s="27" t="s">
        <v>390</v>
      </c>
      <c r="D823" s="28">
        <v>3861</v>
      </c>
      <c r="E823" s="41">
        <v>3.9</v>
      </c>
      <c r="F823" s="28">
        <v>2298</v>
      </c>
      <c r="G823" s="41">
        <v>59.52</v>
      </c>
      <c r="H823" s="28">
        <v>1563</v>
      </c>
      <c r="I823" s="41">
        <v>40.479999999999997</v>
      </c>
      <c r="J823" s="28">
        <v>1767</v>
      </c>
      <c r="K823" s="28">
        <v>975</v>
      </c>
      <c r="L823" s="28">
        <v>1023</v>
      </c>
      <c r="M823" s="41">
        <v>46.93</v>
      </c>
      <c r="N823" s="41">
        <v>25.9</v>
      </c>
      <c r="O823" s="41">
        <v>27.17</v>
      </c>
      <c r="P823" s="28">
        <v>79</v>
      </c>
      <c r="Q823" s="41">
        <v>6.2</v>
      </c>
      <c r="R823" s="28">
        <v>422</v>
      </c>
      <c r="S823" s="41">
        <v>10.93</v>
      </c>
      <c r="T823" s="28">
        <v>1128</v>
      </c>
      <c r="U823" s="41">
        <v>29.22</v>
      </c>
      <c r="V823" s="28">
        <v>1349</v>
      </c>
      <c r="W823" s="41">
        <v>34.94</v>
      </c>
      <c r="X823" s="28">
        <v>473</v>
      </c>
      <c r="Y823" s="41">
        <v>12.56</v>
      </c>
    </row>
    <row r="824" spans="2:25" ht="15" customHeight="1">
      <c r="B824" s="29">
        <v>191406</v>
      </c>
      <c r="C824" s="27" t="s">
        <v>1110</v>
      </c>
      <c r="D824" s="28">
        <v>3932</v>
      </c>
      <c r="E824" s="41">
        <v>4.1399999999999997</v>
      </c>
      <c r="F824" s="28">
        <v>2313</v>
      </c>
      <c r="G824" s="41">
        <v>58.83</v>
      </c>
      <c r="H824" s="28">
        <v>1619</v>
      </c>
      <c r="I824" s="41">
        <v>41.17</v>
      </c>
      <c r="J824" s="28">
        <v>2096</v>
      </c>
      <c r="K824" s="28">
        <v>1048</v>
      </c>
      <c r="L824" s="28">
        <v>594</v>
      </c>
      <c r="M824" s="41">
        <v>56.07</v>
      </c>
      <c r="N824" s="41">
        <v>28.04</v>
      </c>
      <c r="O824" s="41">
        <v>15.89</v>
      </c>
      <c r="P824" s="28">
        <v>80</v>
      </c>
      <c r="Q824" s="41">
        <v>5.28</v>
      </c>
      <c r="R824" s="28">
        <v>502</v>
      </c>
      <c r="S824" s="41">
        <v>12.77</v>
      </c>
      <c r="T824" s="28">
        <v>485</v>
      </c>
      <c r="U824" s="41">
        <v>12.33</v>
      </c>
      <c r="V824" s="28">
        <v>1042</v>
      </c>
      <c r="W824" s="41">
        <v>26.5</v>
      </c>
      <c r="X824" s="28">
        <v>381</v>
      </c>
      <c r="Y824" s="41">
        <v>10.19</v>
      </c>
    </row>
    <row r="825" spans="2:25" ht="15" customHeight="1">
      <c r="B825" s="29">
        <v>191407</v>
      </c>
      <c r="C825" s="27" t="s">
        <v>1111</v>
      </c>
      <c r="D825" s="28">
        <v>2450</v>
      </c>
      <c r="E825" s="41">
        <v>4.05</v>
      </c>
      <c r="F825" s="28">
        <v>1586</v>
      </c>
      <c r="G825" s="41">
        <v>64.73</v>
      </c>
      <c r="H825" s="28">
        <v>864</v>
      </c>
      <c r="I825" s="41">
        <v>35.270000000000003</v>
      </c>
      <c r="J825" s="28">
        <v>1096</v>
      </c>
      <c r="K825" s="28">
        <v>776</v>
      </c>
      <c r="L825" s="28">
        <v>511</v>
      </c>
      <c r="M825" s="41">
        <v>45.99</v>
      </c>
      <c r="N825" s="41">
        <v>32.56</v>
      </c>
      <c r="O825" s="41">
        <v>21.44</v>
      </c>
      <c r="P825" s="28">
        <v>47</v>
      </c>
      <c r="Q825" s="41">
        <v>5.2</v>
      </c>
      <c r="R825" s="28">
        <v>312</v>
      </c>
      <c r="S825" s="41">
        <v>12.73</v>
      </c>
      <c r="T825" s="28">
        <v>529</v>
      </c>
      <c r="U825" s="41">
        <v>21.59</v>
      </c>
      <c r="V825" s="28">
        <v>812</v>
      </c>
      <c r="W825" s="41">
        <v>33.14</v>
      </c>
      <c r="X825" s="28">
        <v>348</v>
      </c>
      <c r="Y825" s="41">
        <v>14.6</v>
      </c>
    </row>
    <row r="826" spans="2:25" ht="15" customHeight="1">
      <c r="B826" s="29">
        <v>191501</v>
      </c>
      <c r="C826" s="27" t="s">
        <v>1112</v>
      </c>
      <c r="D826" s="28">
        <v>8985</v>
      </c>
      <c r="E826" s="41">
        <v>3.43</v>
      </c>
      <c r="F826" s="28">
        <v>5107</v>
      </c>
      <c r="G826" s="41">
        <v>56.84</v>
      </c>
      <c r="H826" s="28">
        <v>3878</v>
      </c>
      <c r="I826" s="41">
        <v>43.16</v>
      </c>
      <c r="J826" s="28">
        <v>5470</v>
      </c>
      <c r="K826" s="28">
        <v>2204</v>
      </c>
      <c r="L826" s="28">
        <v>1085</v>
      </c>
      <c r="M826" s="41">
        <v>62.45</v>
      </c>
      <c r="N826" s="41">
        <v>25.16</v>
      </c>
      <c r="O826" s="41">
        <v>12.39</v>
      </c>
      <c r="P826" s="28">
        <v>171</v>
      </c>
      <c r="Q826" s="41">
        <v>6.65</v>
      </c>
      <c r="R826" s="28">
        <v>638</v>
      </c>
      <c r="S826" s="41">
        <v>7.1</v>
      </c>
      <c r="T826" s="28">
        <v>1479</v>
      </c>
      <c r="U826" s="41">
        <v>16.46</v>
      </c>
      <c r="V826" s="28">
        <v>1983</v>
      </c>
      <c r="W826" s="41">
        <v>22.07</v>
      </c>
      <c r="X826" s="28">
        <v>428</v>
      </c>
      <c r="Y826" s="41">
        <v>4.8899999999999997</v>
      </c>
    </row>
    <row r="827" spans="2:25" ht="15" customHeight="1">
      <c r="B827" s="29">
        <v>191502</v>
      </c>
      <c r="C827" s="27" t="s">
        <v>1113</v>
      </c>
      <c r="D827" s="28">
        <v>676</v>
      </c>
      <c r="E827" s="41">
        <v>3.24</v>
      </c>
      <c r="F827" s="28">
        <v>403</v>
      </c>
      <c r="G827" s="41">
        <v>59.62</v>
      </c>
      <c r="H827" s="28">
        <v>273</v>
      </c>
      <c r="I827" s="41">
        <v>40.380000000000003</v>
      </c>
      <c r="J827" s="28">
        <v>371</v>
      </c>
      <c r="K827" s="28">
        <v>189</v>
      </c>
      <c r="L827" s="28">
        <v>91</v>
      </c>
      <c r="M827" s="41">
        <v>56.99</v>
      </c>
      <c r="N827" s="41">
        <v>29.03</v>
      </c>
      <c r="O827" s="41">
        <v>13.98</v>
      </c>
      <c r="P827" s="28">
        <v>13</v>
      </c>
      <c r="Q827" s="41">
        <v>7.18</v>
      </c>
      <c r="R827" s="28">
        <v>71</v>
      </c>
      <c r="S827" s="41">
        <v>10.5</v>
      </c>
      <c r="T827" s="28">
        <v>195</v>
      </c>
      <c r="U827" s="41">
        <v>28.85</v>
      </c>
      <c r="V827" s="28">
        <v>75</v>
      </c>
      <c r="W827" s="41">
        <v>11.09</v>
      </c>
      <c r="X827" s="28">
        <v>58</v>
      </c>
      <c r="Y827" s="41">
        <v>8.91</v>
      </c>
    </row>
    <row r="828" spans="2:25" ht="15" customHeight="1">
      <c r="B828" s="29">
        <v>191503</v>
      </c>
      <c r="C828" s="27" t="s">
        <v>1114</v>
      </c>
      <c r="D828" s="28">
        <v>383</v>
      </c>
      <c r="E828" s="41">
        <v>3.34</v>
      </c>
      <c r="F828" s="28">
        <v>237</v>
      </c>
      <c r="G828" s="41">
        <v>61.88</v>
      </c>
      <c r="H828" s="28">
        <v>146</v>
      </c>
      <c r="I828" s="41">
        <v>38.119999999999997</v>
      </c>
      <c r="J828" s="28">
        <v>308</v>
      </c>
      <c r="K828" s="28">
        <v>48</v>
      </c>
      <c r="L828" s="28">
        <v>10</v>
      </c>
      <c r="M828" s="41">
        <v>84.15</v>
      </c>
      <c r="N828" s="41">
        <v>13.11</v>
      </c>
      <c r="O828" s="41">
        <v>2.73</v>
      </c>
      <c r="P828" s="28">
        <v>5</v>
      </c>
      <c r="Q828" s="41">
        <v>4.67</v>
      </c>
      <c r="R828" s="28">
        <v>20</v>
      </c>
      <c r="S828" s="41">
        <v>5.22</v>
      </c>
      <c r="T828" s="28">
        <v>14</v>
      </c>
      <c r="U828" s="41">
        <v>3.66</v>
      </c>
      <c r="V828" s="28">
        <v>12</v>
      </c>
      <c r="W828" s="41">
        <v>3.13</v>
      </c>
      <c r="X828" s="28">
        <v>25</v>
      </c>
      <c r="Y828" s="41">
        <v>6.83</v>
      </c>
    </row>
    <row r="829" spans="2:25" ht="15" customHeight="1">
      <c r="B829" s="29">
        <v>191504</v>
      </c>
      <c r="C829" s="27" t="s">
        <v>1115</v>
      </c>
      <c r="D829" s="28">
        <v>1050</v>
      </c>
      <c r="E829" s="41">
        <v>3.87</v>
      </c>
      <c r="F829" s="28">
        <v>583</v>
      </c>
      <c r="G829" s="41">
        <v>55.52</v>
      </c>
      <c r="H829" s="28">
        <v>467</v>
      </c>
      <c r="I829" s="41">
        <v>44.48</v>
      </c>
      <c r="J829" s="28">
        <v>657</v>
      </c>
      <c r="K829" s="28">
        <v>222</v>
      </c>
      <c r="L829" s="28">
        <v>150</v>
      </c>
      <c r="M829" s="41">
        <v>63.85</v>
      </c>
      <c r="N829" s="41">
        <v>21.57</v>
      </c>
      <c r="O829" s="41">
        <v>14.58</v>
      </c>
      <c r="P829" s="28">
        <v>15</v>
      </c>
      <c r="Q829" s="41">
        <v>3.91</v>
      </c>
      <c r="R829" s="28">
        <v>87</v>
      </c>
      <c r="S829" s="41">
        <v>8.2899999999999991</v>
      </c>
      <c r="T829" s="28">
        <v>155</v>
      </c>
      <c r="U829" s="41">
        <v>14.76</v>
      </c>
      <c r="V829" s="28">
        <v>178</v>
      </c>
      <c r="W829" s="41">
        <v>16.95</v>
      </c>
      <c r="X829" s="28">
        <v>129</v>
      </c>
      <c r="Y829" s="41">
        <v>12.54</v>
      </c>
    </row>
    <row r="830" spans="2:25" ht="15" customHeight="1">
      <c r="B830" s="29">
        <v>200101</v>
      </c>
      <c r="C830" s="27" t="s">
        <v>1116</v>
      </c>
      <c r="D830" s="28">
        <v>5568</v>
      </c>
      <c r="E830" s="41">
        <v>3.65</v>
      </c>
      <c r="F830" s="28">
        <v>3813</v>
      </c>
      <c r="G830" s="41">
        <v>68.48</v>
      </c>
      <c r="H830" s="28">
        <v>1755</v>
      </c>
      <c r="I830" s="41">
        <v>31.52</v>
      </c>
      <c r="J830" s="28">
        <v>4775</v>
      </c>
      <c r="K830" s="28">
        <v>534</v>
      </c>
      <c r="L830" s="28">
        <v>78</v>
      </c>
      <c r="M830" s="41">
        <v>88.64</v>
      </c>
      <c r="N830" s="41">
        <v>9.91</v>
      </c>
      <c r="O830" s="41">
        <v>1.45</v>
      </c>
      <c r="P830" s="28">
        <v>74</v>
      </c>
      <c r="Q830" s="41">
        <v>5.0199999999999996</v>
      </c>
      <c r="R830" s="28">
        <v>227</v>
      </c>
      <c r="S830" s="41">
        <v>4.08</v>
      </c>
      <c r="T830" s="28">
        <v>78</v>
      </c>
      <c r="U830" s="41">
        <v>1.4</v>
      </c>
      <c r="V830" s="28">
        <v>95</v>
      </c>
      <c r="W830" s="41">
        <v>1.71</v>
      </c>
      <c r="X830" s="28">
        <v>247</v>
      </c>
      <c r="Y830" s="41">
        <v>4.59</v>
      </c>
    </row>
    <row r="831" spans="2:25" ht="15" customHeight="1">
      <c r="B831" s="29">
        <v>200201</v>
      </c>
      <c r="C831" s="27" t="s">
        <v>1117</v>
      </c>
      <c r="D831" s="28">
        <v>2608</v>
      </c>
      <c r="E831" s="41">
        <v>3.85</v>
      </c>
      <c r="F831" s="28">
        <v>1834</v>
      </c>
      <c r="G831" s="41">
        <v>70.319999999999993</v>
      </c>
      <c r="H831" s="28">
        <v>774</v>
      </c>
      <c r="I831" s="41">
        <v>29.68</v>
      </c>
      <c r="J831" s="28">
        <v>1914</v>
      </c>
      <c r="K831" s="28">
        <v>507</v>
      </c>
      <c r="L831" s="28">
        <v>122</v>
      </c>
      <c r="M831" s="41">
        <v>75.27</v>
      </c>
      <c r="N831" s="41">
        <v>19.940000000000001</v>
      </c>
      <c r="O831" s="41">
        <v>4.8</v>
      </c>
      <c r="P831" s="28">
        <v>48</v>
      </c>
      <c r="Q831" s="41">
        <v>5.01</v>
      </c>
      <c r="R831" s="28">
        <v>184</v>
      </c>
      <c r="S831" s="41">
        <v>7.06</v>
      </c>
      <c r="T831" s="28">
        <v>83</v>
      </c>
      <c r="U831" s="41">
        <v>3.18</v>
      </c>
      <c r="V831" s="28">
        <v>224</v>
      </c>
      <c r="W831" s="41">
        <v>8.59</v>
      </c>
      <c r="X831" s="28">
        <v>243</v>
      </c>
      <c r="Y831" s="41">
        <v>9.56</v>
      </c>
    </row>
    <row r="832" spans="2:25" ht="15" customHeight="1">
      <c r="B832" s="29">
        <v>200301</v>
      </c>
      <c r="C832" s="27" t="s">
        <v>1108</v>
      </c>
      <c r="D832" s="28">
        <v>13794</v>
      </c>
      <c r="E832" s="41">
        <v>3.65</v>
      </c>
      <c r="F832" s="28">
        <v>8812</v>
      </c>
      <c r="G832" s="41">
        <v>63.88</v>
      </c>
      <c r="H832" s="28">
        <v>4982</v>
      </c>
      <c r="I832" s="41">
        <v>36.119999999999997</v>
      </c>
      <c r="J832" s="28">
        <v>11194</v>
      </c>
      <c r="K832" s="28">
        <v>1589</v>
      </c>
      <c r="L832" s="28">
        <v>725</v>
      </c>
      <c r="M832" s="41">
        <v>82.87</v>
      </c>
      <c r="N832" s="41">
        <v>11.76</v>
      </c>
      <c r="O832" s="41">
        <v>5.37</v>
      </c>
      <c r="P832" s="28">
        <v>149</v>
      </c>
      <c r="Q832" s="41">
        <v>3.71</v>
      </c>
      <c r="R832" s="28">
        <v>749</v>
      </c>
      <c r="S832" s="41">
        <v>5.43</v>
      </c>
      <c r="T832" s="28">
        <v>897</v>
      </c>
      <c r="U832" s="41">
        <v>6.5</v>
      </c>
      <c r="V832" s="28">
        <v>829</v>
      </c>
      <c r="W832" s="41">
        <v>6.01</v>
      </c>
      <c r="X832" s="28">
        <v>663</v>
      </c>
      <c r="Y832" s="41">
        <v>4.91</v>
      </c>
    </row>
    <row r="833" spans="2:25" ht="15" customHeight="1">
      <c r="B833" s="29">
        <v>200302</v>
      </c>
      <c r="C833" s="27" t="s">
        <v>1118</v>
      </c>
      <c r="D833" s="28">
        <v>1988</v>
      </c>
      <c r="E833" s="41">
        <v>3.22</v>
      </c>
      <c r="F833" s="28">
        <v>1491</v>
      </c>
      <c r="G833" s="41">
        <v>75</v>
      </c>
      <c r="H833" s="28">
        <v>497</v>
      </c>
      <c r="I833" s="41">
        <v>25</v>
      </c>
      <c r="J833" s="28">
        <v>1347</v>
      </c>
      <c r="K833" s="28">
        <v>450</v>
      </c>
      <c r="L833" s="28">
        <v>124</v>
      </c>
      <c r="M833" s="41">
        <v>70.12</v>
      </c>
      <c r="N833" s="41">
        <v>23.43</v>
      </c>
      <c r="O833" s="41">
        <v>6.45</v>
      </c>
      <c r="P833" s="28">
        <v>49</v>
      </c>
      <c r="Q833" s="41">
        <v>9.48</v>
      </c>
      <c r="R833" s="28">
        <v>111</v>
      </c>
      <c r="S833" s="41">
        <v>5.58</v>
      </c>
      <c r="T833" s="28">
        <v>232</v>
      </c>
      <c r="U833" s="41">
        <v>11.67</v>
      </c>
      <c r="V833" s="28">
        <v>82</v>
      </c>
      <c r="W833" s="41">
        <v>4.12</v>
      </c>
      <c r="X833" s="28">
        <v>282</v>
      </c>
      <c r="Y833" s="41">
        <v>14.68</v>
      </c>
    </row>
    <row r="834" spans="2:25" ht="15" customHeight="1">
      <c r="B834" s="29">
        <v>200303</v>
      </c>
      <c r="C834" s="27" t="s">
        <v>1119</v>
      </c>
      <c r="D834" s="28">
        <v>679</v>
      </c>
      <c r="E834" s="41">
        <v>3.35</v>
      </c>
      <c r="F834" s="28">
        <v>487</v>
      </c>
      <c r="G834" s="41">
        <v>71.72</v>
      </c>
      <c r="H834" s="28">
        <v>192</v>
      </c>
      <c r="I834" s="41">
        <v>28.28</v>
      </c>
      <c r="J834" s="28">
        <v>481</v>
      </c>
      <c r="K834" s="28">
        <v>127</v>
      </c>
      <c r="L834" s="28">
        <v>43</v>
      </c>
      <c r="M834" s="41">
        <v>73.89</v>
      </c>
      <c r="N834" s="41">
        <v>19.510000000000002</v>
      </c>
      <c r="O834" s="41">
        <v>6.61</v>
      </c>
      <c r="P834" s="28">
        <v>12</v>
      </c>
      <c r="Q834" s="41">
        <v>6.7</v>
      </c>
      <c r="R834" s="28">
        <v>37</v>
      </c>
      <c r="S834" s="41">
        <v>5.45</v>
      </c>
      <c r="T834" s="28">
        <v>78</v>
      </c>
      <c r="U834" s="41">
        <v>11.49</v>
      </c>
      <c r="V834" s="28">
        <v>26</v>
      </c>
      <c r="W834" s="41">
        <v>3.83</v>
      </c>
      <c r="X834" s="28">
        <v>79</v>
      </c>
      <c r="Y834" s="41">
        <v>12.14</v>
      </c>
    </row>
    <row r="835" spans="2:25" ht="15" customHeight="1">
      <c r="B835" s="29">
        <v>200401</v>
      </c>
      <c r="C835" s="27" t="s">
        <v>342</v>
      </c>
      <c r="D835" s="28">
        <v>12534</v>
      </c>
      <c r="E835" s="41">
        <v>3.74</v>
      </c>
      <c r="F835" s="28">
        <v>8175</v>
      </c>
      <c r="G835" s="41">
        <v>65.22</v>
      </c>
      <c r="H835" s="28">
        <v>4359</v>
      </c>
      <c r="I835" s="41">
        <v>34.78</v>
      </c>
      <c r="J835" s="28">
        <v>8593</v>
      </c>
      <c r="K835" s="28">
        <v>2604</v>
      </c>
      <c r="L835" s="28">
        <v>1095</v>
      </c>
      <c r="M835" s="41">
        <v>69.91</v>
      </c>
      <c r="N835" s="41">
        <v>21.18</v>
      </c>
      <c r="O835" s="41">
        <v>8.91</v>
      </c>
      <c r="P835" s="28">
        <v>165</v>
      </c>
      <c r="Q835" s="41">
        <v>4.3600000000000003</v>
      </c>
      <c r="R835" s="28">
        <v>1659</v>
      </c>
      <c r="S835" s="41">
        <v>13.24</v>
      </c>
      <c r="T835" s="28">
        <v>1784</v>
      </c>
      <c r="U835" s="41">
        <v>14.23</v>
      </c>
      <c r="V835" s="28">
        <v>1124</v>
      </c>
      <c r="W835" s="41">
        <v>8.9700000000000006</v>
      </c>
      <c r="X835" s="28">
        <v>441</v>
      </c>
      <c r="Y835" s="41">
        <v>3.59</v>
      </c>
    </row>
    <row r="836" spans="2:25" ht="15" customHeight="1">
      <c r="B836" s="29">
        <v>200402</v>
      </c>
      <c r="C836" s="27" t="s">
        <v>1120</v>
      </c>
      <c r="D836" s="28">
        <v>2868</v>
      </c>
      <c r="E836" s="41">
        <v>3.58</v>
      </c>
      <c r="F836" s="28">
        <v>1910</v>
      </c>
      <c r="G836" s="41">
        <v>66.599999999999994</v>
      </c>
      <c r="H836" s="28">
        <v>958</v>
      </c>
      <c r="I836" s="41">
        <v>33.4</v>
      </c>
      <c r="J836" s="28">
        <v>2031</v>
      </c>
      <c r="K836" s="28">
        <v>571</v>
      </c>
      <c r="L836" s="28">
        <v>204</v>
      </c>
      <c r="M836" s="41">
        <v>72.38</v>
      </c>
      <c r="N836" s="41">
        <v>20.350000000000001</v>
      </c>
      <c r="O836" s="41">
        <v>7.27</v>
      </c>
      <c r="P836" s="28">
        <v>37</v>
      </c>
      <c r="Q836" s="41">
        <v>4.1100000000000003</v>
      </c>
      <c r="R836" s="28">
        <v>443</v>
      </c>
      <c r="S836" s="41">
        <v>15.45</v>
      </c>
      <c r="T836" s="28">
        <v>353</v>
      </c>
      <c r="U836" s="41">
        <v>12.31</v>
      </c>
      <c r="V836" s="28">
        <v>73</v>
      </c>
      <c r="W836" s="41">
        <v>2.5499999999999998</v>
      </c>
      <c r="X836" s="28">
        <v>122</v>
      </c>
      <c r="Y836" s="41">
        <v>4.3499999999999996</v>
      </c>
    </row>
    <row r="837" spans="2:25" ht="15" customHeight="1">
      <c r="B837" s="29">
        <v>200403</v>
      </c>
      <c r="C837" s="27" t="s">
        <v>1121</v>
      </c>
      <c r="D837" s="28">
        <v>535</v>
      </c>
      <c r="E837" s="41">
        <v>3.34</v>
      </c>
      <c r="F837" s="28">
        <v>398</v>
      </c>
      <c r="G837" s="41">
        <v>74.39</v>
      </c>
      <c r="H837" s="28">
        <v>137</v>
      </c>
      <c r="I837" s="41">
        <v>25.61</v>
      </c>
      <c r="J837" s="28">
        <v>448</v>
      </c>
      <c r="K837" s="28">
        <v>60</v>
      </c>
      <c r="L837" s="28">
        <v>16</v>
      </c>
      <c r="M837" s="41">
        <v>85.5</v>
      </c>
      <c r="N837" s="41">
        <v>11.45</v>
      </c>
      <c r="O837" s="41">
        <v>3.05</v>
      </c>
      <c r="P837" s="28">
        <v>12</v>
      </c>
      <c r="Q837" s="41">
        <v>7.95</v>
      </c>
      <c r="R837" s="28">
        <v>32</v>
      </c>
      <c r="S837" s="41">
        <v>5.98</v>
      </c>
      <c r="T837" s="28">
        <v>28</v>
      </c>
      <c r="U837" s="41">
        <v>5.23</v>
      </c>
      <c r="V837" s="28">
        <v>4</v>
      </c>
      <c r="W837" s="41">
        <v>0.75</v>
      </c>
      <c r="X837" s="28">
        <v>24</v>
      </c>
      <c r="Y837" s="41">
        <v>4.58</v>
      </c>
    </row>
    <row r="838" spans="2:25" ht="15" customHeight="1">
      <c r="B838" s="29">
        <v>200404</v>
      </c>
      <c r="C838" s="27" t="s">
        <v>1122</v>
      </c>
      <c r="D838" s="28">
        <v>660</v>
      </c>
      <c r="E838" s="41">
        <v>3.5</v>
      </c>
      <c r="F838" s="28">
        <v>456</v>
      </c>
      <c r="G838" s="41">
        <v>69.09</v>
      </c>
      <c r="H838" s="28">
        <v>204</v>
      </c>
      <c r="I838" s="41">
        <v>30.91</v>
      </c>
      <c r="J838" s="28">
        <v>529</v>
      </c>
      <c r="K838" s="28">
        <v>93</v>
      </c>
      <c r="L838" s="28">
        <v>20</v>
      </c>
      <c r="M838" s="41">
        <v>82.4</v>
      </c>
      <c r="N838" s="41">
        <v>14.49</v>
      </c>
      <c r="O838" s="41">
        <v>3.12</v>
      </c>
      <c r="P838" s="28">
        <v>6</v>
      </c>
      <c r="Q838" s="41">
        <v>2.8</v>
      </c>
      <c r="R838" s="28">
        <v>40</v>
      </c>
      <c r="S838" s="41">
        <v>6.06</v>
      </c>
      <c r="T838" s="28">
        <v>40</v>
      </c>
      <c r="U838" s="41">
        <v>6.06</v>
      </c>
      <c r="V838" s="28">
        <v>2</v>
      </c>
      <c r="W838" s="41">
        <v>0.3</v>
      </c>
      <c r="X838" s="28">
        <v>51</v>
      </c>
      <c r="Y838" s="41">
        <v>7.94</v>
      </c>
    </row>
    <row r="839" spans="2:25" ht="15" customHeight="1">
      <c r="B839" s="29">
        <v>200501</v>
      </c>
      <c r="C839" s="27" t="s">
        <v>1123</v>
      </c>
      <c r="D839" s="28">
        <v>25736</v>
      </c>
      <c r="E839" s="41">
        <v>3.77</v>
      </c>
      <c r="F839" s="28">
        <v>16965</v>
      </c>
      <c r="G839" s="41">
        <v>65.92</v>
      </c>
      <c r="H839" s="28">
        <v>8771</v>
      </c>
      <c r="I839" s="41">
        <v>34.08</v>
      </c>
      <c r="J839" s="28">
        <v>22325</v>
      </c>
      <c r="K839" s="28">
        <v>2354</v>
      </c>
      <c r="L839" s="28">
        <v>481</v>
      </c>
      <c r="M839" s="41">
        <v>88.73</v>
      </c>
      <c r="N839" s="41">
        <v>9.36</v>
      </c>
      <c r="O839" s="41">
        <v>1.91</v>
      </c>
      <c r="P839" s="28">
        <v>227</v>
      </c>
      <c r="Q839" s="41">
        <v>3.09</v>
      </c>
      <c r="R839" s="28">
        <v>1327</v>
      </c>
      <c r="S839" s="41">
        <v>5.16</v>
      </c>
      <c r="T839" s="28">
        <v>910</v>
      </c>
      <c r="U839" s="41">
        <v>3.54</v>
      </c>
      <c r="V839" s="28">
        <v>432</v>
      </c>
      <c r="W839" s="41">
        <v>1.68</v>
      </c>
      <c r="X839" s="28">
        <v>615</v>
      </c>
      <c r="Y839" s="41">
        <v>2.44</v>
      </c>
    </row>
    <row r="840" spans="2:25" ht="15" customHeight="1">
      <c r="B840" s="29">
        <v>200502</v>
      </c>
      <c r="C840" s="27" t="s">
        <v>1124</v>
      </c>
      <c r="D840" s="28">
        <v>6329</v>
      </c>
      <c r="E840" s="41">
        <v>3.55</v>
      </c>
      <c r="F840" s="28">
        <v>4285</v>
      </c>
      <c r="G840" s="41">
        <v>67.7</v>
      </c>
      <c r="H840" s="28">
        <v>2044</v>
      </c>
      <c r="I840" s="41">
        <v>32.299999999999997</v>
      </c>
      <c r="J840" s="28">
        <v>5584</v>
      </c>
      <c r="K840" s="28">
        <v>498</v>
      </c>
      <c r="L840" s="28">
        <v>88</v>
      </c>
      <c r="M840" s="41">
        <v>90.5</v>
      </c>
      <c r="N840" s="41">
        <v>8.07</v>
      </c>
      <c r="O840" s="41">
        <v>1.43</v>
      </c>
      <c r="P840" s="28">
        <v>55</v>
      </c>
      <c r="Q840" s="41">
        <v>3.26</v>
      </c>
      <c r="R840" s="28">
        <v>260</v>
      </c>
      <c r="S840" s="41">
        <v>4.1100000000000003</v>
      </c>
      <c r="T840" s="28">
        <v>184</v>
      </c>
      <c r="U840" s="41">
        <v>2.91</v>
      </c>
      <c r="V840" s="28">
        <v>72</v>
      </c>
      <c r="W840" s="41">
        <v>1.1399999999999999</v>
      </c>
      <c r="X840" s="28">
        <v>127</v>
      </c>
      <c r="Y840" s="41">
        <v>2.06</v>
      </c>
    </row>
    <row r="841" spans="2:25" ht="15" customHeight="1">
      <c r="B841" s="29">
        <v>200503</v>
      </c>
      <c r="C841" s="27" t="s">
        <v>1125</v>
      </c>
      <c r="D841" s="28">
        <v>689</v>
      </c>
      <c r="E841" s="41">
        <v>3.09</v>
      </c>
      <c r="F841" s="28">
        <v>545</v>
      </c>
      <c r="G841" s="41">
        <v>79.099999999999994</v>
      </c>
      <c r="H841" s="28">
        <v>144</v>
      </c>
      <c r="I841" s="41">
        <v>20.9</v>
      </c>
      <c r="J841" s="28">
        <v>489</v>
      </c>
      <c r="K841" s="28">
        <v>139</v>
      </c>
      <c r="L841" s="28">
        <v>12</v>
      </c>
      <c r="M841" s="41">
        <v>76.41</v>
      </c>
      <c r="N841" s="41">
        <v>21.72</v>
      </c>
      <c r="O841" s="41">
        <v>1.88</v>
      </c>
      <c r="P841" s="28">
        <v>19</v>
      </c>
      <c r="Q841" s="41">
        <v>10.33</v>
      </c>
      <c r="R841" s="28">
        <v>22</v>
      </c>
      <c r="S841" s="41">
        <v>3.19</v>
      </c>
      <c r="T841" s="28">
        <v>25</v>
      </c>
      <c r="U841" s="41">
        <v>3.63</v>
      </c>
      <c r="V841" s="28">
        <v>6</v>
      </c>
      <c r="W841" s="41">
        <v>0.87</v>
      </c>
      <c r="X841" s="28">
        <v>104</v>
      </c>
      <c r="Y841" s="41">
        <v>16.25</v>
      </c>
    </row>
    <row r="842" spans="2:25" ht="15" customHeight="1">
      <c r="B842" s="29">
        <v>200601</v>
      </c>
      <c r="C842" s="27" t="s">
        <v>1126</v>
      </c>
      <c r="D842" s="28">
        <v>8073</v>
      </c>
      <c r="E842" s="41">
        <v>3.9</v>
      </c>
      <c r="F842" s="28">
        <v>5254</v>
      </c>
      <c r="G842" s="41">
        <v>65.08</v>
      </c>
      <c r="H842" s="28">
        <v>2819</v>
      </c>
      <c r="I842" s="41">
        <v>34.92</v>
      </c>
      <c r="J842" s="28">
        <v>6289</v>
      </c>
      <c r="K842" s="28">
        <v>1180</v>
      </c>
      <c r="L842" s="28">
        <v>466</v>
      </c>
      <c r="M842" s="41">
        <v>79.260000000000005</v>
      </c>
      <c r="N842" s="41">
        <v>14.87</v>
      </c>
      <c r="O842" s="41">
        <v>5.87</v>
      </c>
      <c r="P842" s="28">
        <v>66</v>
      </c>
      <c r="Q842" s="41">
        <v>2.4900000000000002</v>
      </c>
      <c r="R842" s="28">
        <v>620</v>
      </c>
      <c r="S842" s="41">
        <v>7.68</v>
      </c>
      <c r="T842" s="28">
        <v>776</v>
      </c>
      <c r="U842" s="41">
        <v>9.61</v>
      </c>
      <c r="V842" s="28">
        <v>430</v>
      </c>
      <c r="W842" s="41">
        <v>5.33</v>
      </c>
      <c r="X842" s="28">
        <v>375</v>
      </c>
      <c r="Y842" s="41">
        <v>4.7300000000000004</v>
      </c>
    </row>
    <row r="843" spans="2:25" ht="15" customHeight="1">
      <c r="B843" s="29">
        <v>200701</v>
      </c>
      <c r="C843" s="27" t="s">
        <v>1127</v>
      </c>
      <c r="D843" s="28">
        <v>5054</v>
      </c>
      <c r="E843" s="41">
        <v>3.61</v>
      </c>
      <c r="F843" s="28">
        <v>3573</v>
      </c>
      <c r="G843" s="41">
        <v>70.7</v>
      </c>
      <c r="H843" s="28">
        <v>1481</v>
      </c>
      <c r="I843" s="41">
        <v>29.3</v>
      </c>
      <c r="J843" s="28">
        <v>3781</v>
      </c>
      <c r="K843" s="28">
        <v>889</v>
      </c>
      <c r="L843" s="28">
        <v>270</v>
      </c>
      <c r="M843" s="41">
        <v>76.540000000000006</v>
      </c>
      <c r="N843" s="41">
        <v>18</v>
      </c>
      <c r="O843" s="41">
        <v>5.47</v>
      </c>
      <c r="P843" s="28">
        <v>78</v>
      </c>
      <c r="Q843" s="41">
        <v>4.92</v>
      </c>
      <c r="R843" s="28">
        <v>345</v>
      </c>
      <c r="S843" s="41">
        <v>6.83</v>
      </c>
      <c r="T843" s="28">
        <v>459</v>
      </c>
      <c r="U843" s="41">
        <v>9.08</v>
      </c>
      <c r="V843" s="28">
        <v>255</v>
      </c>
      <c r="W843" s="41">
        <v>5.05</v>
      </c>
      <c r="X843" s="28">
        <v>392</v>
      </c>
      <c r="Y843" s="41">
        <v>7.94</v>
      </c>
    </row>
    <row r="844" spans="2:25" ht="15" customHeight="1">
      <c r="B844" s="29">
        <v>200702</v>
      </c>
      <c r="C844" s="27" t="s">
        <v>1128</v>
      </c>
      <c r="D844" s="28">
        <v>4587</v>
      </c>
      <c r="E844" s="41">
        <v>3.92</v>
      </c>
      <c r="F844" s="28">
        <v>3244</v>
      </c>
      <c r="G844" s="41">
        <v>70.72</v>
      </c>
      <c r="H844" s="28">
        <v>1343</v>
      </c>
      <c r="I844" s="41">
        <v>29.28</v>
      </c>
      <c r="J844" s="28">
        <v>2982</v>
      </c>
      <c r="K844" s="28">
        <v>1074</v>
      </c>
      <c r="L844" s="28">
        <v>361</v>
      </c>
      <c r="M844" s="41">
        <v>67.510000000000005</v>
      </c>
      <c r="N844" s="41">
        <v>24.32</v>
      </c>
      <c r="O844" s="41">
        <v>8.17</v>
      </c>
      <c r="P844" s="28">
        <v>92</v>
      </c>
      <c r="Q844" s="41">
        <v>5.32</v>
      </c>
      <c r="R844" s="28">
        <v>463</v>
      </c>
      <c r="S844" s="41">
        <v>10.09</v>
      </c>
      <c r="T844" s="28">
        <v>515</v>
      </c>
      <c r="U844" s="41">
        <v>11.23</v>
      </c>
      <c r="V844" s="28">
        <v>287</v>
      </c>
      <c r="W844" s="41">
        <v>6.26</v>
      </c>
      <c r="X844" s="28">
        <v>564</v>
      </c>
      <c r="Y844" s="41">
        <v>12.77</v>
      </c>
    </row>
    <row r="845" spans="2:25" ht="15" customHeight="1">
      <c r="B845" s="29">
        <v>200703</v>
      </c>
      <c r="C845" s="27" t="s">
        <v>1129</v>
      </c>
      <c r="D845" s="28">
        <v>2493</v>
      </c>
      <c r="E845" s="41">
        <v>3.77</v>
      </c>
      <c r="F845" s="28">
        <v>1780</v>
      </c>
      <c r="G845" s="41">
        <v>71.400000000000006</v>
      </c>
      <c r="H845" s="28">
        <v>713</v>
      </c>
      <c r="I845" s="41">
        <v>28.6</v>
      </c>
      <c r="J845" s="28">
        <v>1737</v>
      </c>
      <c r="K845" s="28">
        <v>529</v>
      </c>
      <c r="L845" s="28">
        <v>168</v>
      </c>
      <c r="M845" s="41">
        <v>71.36</v>
      </c>
      <c r="N845" s="41">
        <v>21.73</v>
      </c>
      <c r="O845" s="41">
        <v>6.9</v>
      </c>
      <c r="P845" s="28">
        <v>57</v>
      </c>
      <c r="Q845" s="41">
        <v>6.63</v>
      </c>
      <c r="R845" s="28">
        <v>227</v>
      </c>
      <c r="S845" s="41">
        <v>9.11</v>
      </c>
      <c r="T845" s="28">
        <v>328</v>
      </c>
      <c r="U845" s="41">
        <v>13.16</v>
      </c>
      <c r="V845" s="28">
        <v>105</v>
      </c>
      <c r="W845" s="41">
        <v>4.21</v>
      </c>
      <c r="X845" s="28">
        <v>205</v>
      </c>
      <c r="Y845" s="41">
        <v>8.42</v>
      </c>
    </row>
    <row r="846" spans="2:25" ht="15" customHeight="1">
      <c r="B846" s="29">
        <v>200801</v>
      </c>
      <c r="C846" s="27" t="s">
        <v>1130</v>
      </c>
      <c r="D846" s="28">
        <v>1125</v>
      </c>
      <c r="E846" s="41">
        <v>3.64</v>
      </c>
      <c r="F846" s="28">
        <v>861</v>
      </c>
      <c r="G846" s="41">
        <v>76.53</v>
      </c>
      <c r="H846" s="28">
        <v>264</v>
      </c>
      <c r="I846" s="41">
        <v>23.47</v>
      </c>
      <c r="J846" s="28">
        <v>912</v>
      </c>
      <c r="K846" s="28">
        <v>143</v>
      </c>
      <c r="L846" s="28">
        <v>27</v>
      </c>
      <c r="M846" s="41">
        <v>84.29</v>
      </c>
      <c r="N846" s="41">
        <v>13.22</v>
      </c>
      <c r="O846" s="41">
        <v>2.5</v>
      </c>
      <c r="P846" s="28">
        <v>22</v>
      </c>
      <c r="Q846" s="41">
        <v>6.65</v>
      </c>
      <c r="R846" s="28">
        <v>52</v>
      </c>
      <c r="S846" s="41">
        <v>4.62</v>
      </c>
      <c r="T846" s="28">
        <v>23</v>
      </c>
      <c r="U846" s="41">
        <v>2.04</v>
      </c>
      <c r="V846" s="28">
        <v>19</v>
      </c>
      <c r="W846" s="41">
        <v>1.69</v>
      </c>
      <c r="X846" s="28">
        <v>91</v>
      </c>
      <c r="Y846" s="41">
        <v>8.41</v>
      </c>
    </row>
    <row r="847" spans="2:25" ht="15" customHeight="1">
      <c r="B847" s="29">
        <v>200901</v>
      </c>
      <c r="C847" s="27" t="s">
        <v>1131</v>
      </c>
      <c r="D847" s="28">
        <v>10465</v>
      </c>
      <c r="E847" s="41">
        <v>3.85</v>
      </c>
      <c r="F847" s="28">
        <v>6665</v>
      </c>
      <c r="G847" s="41">
        <v>63.69</v>
      </c>
      <c r="H847" s="28">
        <v>3800</v>
      </c>
      <c r="I847" s="41">
        <v>36.31</v>
      </c>
      <c r="J847" s="28">
        <v>7759</v>
      </c>
      <c r="K847" s="28">
        <v>1691</v>
      </c>
      <c r="L847" s="28">
        <v>466</v>
      </c>
      <c r="M847" s="41">
        <v>78.25</v>
      </c>
      <c r="N847" s="41">
        <v>17.05</v>
      </c>
      <c r="O847" s="41">
        <v>4.7</v>
      </c>
      <c r="P847" s="28">
        <v>199</v>
      </c>
      <c r="Q847" s="41">
        <v>5.54</v>
      </c>
      <c r="R847" s="28">
        <v>1016</v>
      </c>
      <c r="S847" s="41">
        <v>9.7100000000000009</v>
      </c>
      <c r="T847" s="28">
        <v>515</v>
      </c>
      <c r="U847" s="41">
        <v>4.92</v>
      </c>
      <c r="V847" s="28">
        <v>395</v>
      </c>
      <c r="W847" s="41">
        <v>3.77</v>
      </c>
      <c r="X847" s="28">
        <v>740</v>
      </c>
      <c r="Y847" s="41">
        <v>7.46</v>
      </c>
    </row>
    <row r="848" spans="2:25" ht="15" customHeight="1">
      <c r="B848" s="29">
        <v>200902</v>
      </c>
      <c r="C848" s="27" t="s">
        <v>1132</v>
      </c>
      <c r="D848" s="28">
        <v>675</v>
      </c>
      <c r="E848" s="41">
        <v>4.07</v>
      </c>
      <c r="F848" s="28">
        <v>457</v>
      </c>
      <c r="G848" s="41">
        <v>67.7</v>
      </c>
      <c r="H848" s="28">
        <v>218</v>
      </c>
      <c r="I848" s="41">
        <v>32.299999999999997</v>
      </c>
      <c r="J848" s="28">
        <v>398</v>
      </c>
      <c r="K848" s="28">
        <v>160</v>
      </c>
      <c r="L848" s="28">
        <v>60</v>
      </c>
      <c r="M848" s="41">
        <v>64.400000000000006</v>
      </c>
      <c r="N848" s="41">
        <v>25.89</v>
      </c>
      <c r="O848" s="41">
        <v>9.7100000000000009</v>
      </c>
      <c r="P848" s="28">
        <v>24</v>
      </c>
      <c r="Q848" s="41">
        <v>9.1300000000000008</v>
      </c>
      <c r="R848" s="28">
        <v>134</v>
      </c>
      <c r="S848" s="41">
        <v>19.850000000000001</v>
      </c>
      <c r="T848" s="28">
        <v>81</v>
      </c>
      <c r="U848" s="41">
        <v>12</v>
      </c>
      <c r="V848" s="28">
        <v>2</v>
      </c>
      <c r="W848" s="41">
        <v>0.3</v>
      </c>
      <c r="X848" s="28">
        <v>79</v>
      </c>
      <c r="Y848" s="41">
        <v>12.78</v>
      </c>
    </row>
    <row r="849" spans="2:25" ht="15" customHeight="1">
      <c r="B849" s="29">
        <v>200903</v>
      </c>
      <c r="C849" s="27" t="s">
        <v>601</v>
      </c>
      <c r="D849" s="28">
        <v>1399</v>
      </c>
      <c r="E849" s="41">
        <v>3.69</v>
      </c>
      <c r="F849" s="28">
        <v>1056</v>
      </c>
      <c r="G849" s="41">
        <v>75.48</v>
      </c>
      <c r="H849" s="28">
        <v>343</v>
      </c>
      <c r="I849" s="41">
        <v>24.52</v>
      </c>
      <c r="J849" s="28">
        <v>944</v>
      </c>
      <c r="K849" s="28">
        <v>272</v>
      </c>
      <c r="L849" s="28">
        <v>102</v>
      </c>
      <c r="M849" s="41">
        <v>71.62</v>
      </c>
      <c r="N849" s="41">
        <v>20.64</v>
      </c>
      <c r="O849" s="41">
        <v>7.74</v>
      </c>
      <c r="P849" s="28">
        <v>44</v>
      </c>
      <c r="Q849" s="41">
        <v>10.35</v>
      </c>
      <c r="R849" s="28">
        <v>142</v>
      </c>
      <c r="S849" s="41">
        <v>10.15</v>
      </c>
      <c r="T849" s="28">
        <v>118</v>
      </c>
      <c r="U849" s="41">
        <v>8.43</v>
      </c>
      <c r="V849" s="28">
        <v>66</v>
      </c>
      <c r="W849" s="41">
        <v>4.72</v>
      </c>
      <c r="X849" s="28">
        <v>152</v>
      </c>
      <c r="Y849" s="41">
        <v>11.53</v>
      </c>
    </row>
    <row r="850" spans="2:25" ht="15" customHeight="1">
      <c r="B850" s="29">
        <v>201001</v>
      </c>
      <c r="C850" s="27" t="s">
        <v>1133</v>
      </c>
      <c r="D850" s="28">
        <v>11344</v>
      </c>
      <c r="E850" s="41">
        <v>3.79</v>
      </c>
      <c r="F850" s="28">
        <v>7785</v>
      </c>
      <c r="G850" s="41">
        <v>68.63</v>
      </c>
      <c r="H850" s="28">
        <v>3559</v>
      </c>
      <c r="I850" s="41">
        <v>31.37</v>
      </c>
      <c r="J850" s="28">
        <v>9710</v>
      </c>
      <c r="K850" s="28">
        <v>1144</v>
      </c>
      <c r="L850" s="28">
        <v>233</v>
      </c>
      <c r="M850" s="41">
        <v>87.58</v>
      </c>
      <c r="N850" s="41">
        <v>10.32</v>
      </c>
      <c r="O850" s="41">
        <v>2.1</v>
      </c>
      <c r="P850" s="28">
        <v>107</v>
      </c>
      <c r="Q850" s="41">
        <v>3.28</v>
      </c>
      <c r="R850" s="28">
        <v>595</v>
      </c>
      <c r="S850" s="41">
        <v>5.25</v>
      </c>
      <c r="T850" s="28">
        <v>343</v>
      </c>
      <c r="U850" s="41">
        <v>3.02</v>
      </c>
      <c r="V850" s="28">
        <v>359</v>
      </c>
      <c r="W850" s="41">
        <v>3.16</v>
      </c>
      <c r="X850" s="28">
        <v>314</v>
      </c>
      <c r="Y850" s="41">
        <v>2.83</v>
      </c>
    </row>
    <row r="851" spans="2:25" ht="15" customHeight="1">
      <c r="B851" s="29">
        <v>201101</v>
      </c>
      <c r="C851" s="27" t="s">
        <v>728</v>
      </c>
      <c r="D851" s="28">
        <v>6268</v>
      </c>
      <c r="E851" s="41">
        <v>3.71</v>
      </c>
      <c r="F851" s="28">
        <v>4134</v>
      </c>
      <c r="G851" s="41">
        <v>65.95</v>
      </c>
      <c r="H851" s="28">
        <v>2134</v>
      </c>
      <c r="I851" s="41">
        <v>34.049999999999997</v>
      </c>
      <c r="J851" s="28">
        <v>5438</v>
      </c>
      <c r="K851" s="28">
        <v>646</v>
      </c>
      <c r="L851" s="28">
        <v>94</v>
      </c>
      <c r="M851" s="41">
        <v>88.02</v>
      </c>
      <c r="N851" s="41">
        <v>10.46</v>
      </c>
      <c r="O851" s="41">
        <v>1.52</v>
      </c>
      <c r="P851" s="28">
        <v>30</v>
      </c>
      <c r="Q851" s="41">
        <v>1.75</v>
      </c>
      <c r="R851" s="28">
        <v>303</v>
      </c>
      <c r="S851" s="41">
        <v>4.83</v>
      </c>
      <c r="T851" s="28">
        <v>165</v>
      </c>
      <c r="U851" s="41">
        <v>2.63</v>
      </c>
      <c r="V851" s="28">
        <v>219</v>
      </c>
      <c r="W851" s="41">
        <v>3.49</v>
      </c>
      <c r="X851" s="28">
        <v>143</v>
      </c>
      <c r="Y851" s="41">
        <v>2.31</v>
      </c>
    </row>
    <row r="852" spans="2:25" ht="15" customHeight="1">
      <c r="B852" s="29">
        <v>201102</v>
      </c>
      <c r="C852" s="27" t="s">
        <v>1134</v>
      </c>
      <c r="D852" s="28">
        <v>2992</v>
      </c>
      <c r="E852" s="41">
        <v>3.7</v>
      </c>
      <c r="F852" s="28">
        <v>2031</v>
      </c>
      <c r="G852" s="41">
        <v>67.88</v>
      </c>
      <c r="H852" s="28">
        <v>961</v>
      </c>
      <c r="I852" s="41">
        <v>32.119999999999997</v>
      </c>
      <c r="J852" s="28">
        <v>2370</v>
      </c>
      <c r="K852" s="28">
        <v>501</v>
      </c>
      <c r="L852" s="28">
        <v>96</v>
      </c>
      <c r="M852" s="41">
        <v>79.88</v>
      </c>
      <c r="N852" s="41">
        <v>16.89</v>
      </c>
      <c r="O852" s="41">
        <v>3.24</v>
      </c>
      <c r="P852" s="28">
        <v>25</v>
      </c>
      <c r="Q852" s="41">
        <v>2.86</v>
      </c>
      <c r="R852" s="28">
        <v>157</v>
      </c>
      <c r="S852" s="41">
        <v>5.25</v>
      </c>
      <c r="T852" s="28">
        <v>141</v>
      </c>
      <c r="U852" s="41">
        <v>4.71</v>
      </c>
      <c r="V852" s="28">
        <v>319</v>
      </c>
      <c r="W852" s="41">
        <v>10.66</v>
      </c>
      <c r="X852" s="28">
        <v>72</v>
      </c>
      <c r="Y852" s="41">
        <v>2.4300000000000002</v>
      </c>
    </row>
    <row r="853" spans="2:25" ht="15" customHeight="1">
      <c r="B853" s="29">
        <v>201103</v>
      </c>
      <c r="C853" s="27" t="s">
        <v>1135</v>
      </c>
      <c r="D853" s="28">
        <v>647</v>
      </c>
      <c r="E853" s="41">
        <v>3.63</v>
      </c>
      <c r="F853" s="28">
        <v>456</v>
      </c>
      <c r="G853" s="41">
        <v>70.48</v>
      </c>
      <c r="H853" s="28">
        <v>191</v>
      </c>
      <c r="I853" s="41">
        <v>29.52</v>
      </c>
      <c r="J853" s="28">
        <v>580</v>
      </c>
      <c r="K853" s="28">
        <v>58</v>
      </c>
      <c r="L853" s="28">
        <v>6</v>
      </c>
      <c r="M853" s="41">
        <v>90.06</v>
      </c>
      <c r="N853" s="41">
        <v>9.01</v>
      </c>
      <c r="O853" s="41">
        <v>0.93</v>
      </c>
      <c r="P853" s="28">
        <v>4</v>
      </c>
      <c r="Q853" s="41">
        <v>2.21</v>
      </c>
      <c r="R853" s="28">
        <v>25</v>
      </c>
      <c r="S853" s="41">
        <v>3.86</v>
      </c>
      <c r="T853" s="28">
        <v>16</v>
      </c>
      <c r="U853" s="41">
        <v>2.4700000000000002</v>
      </c>
      <c r="V853" s="28">
        <v>0</v>
      </c>
      <c r="W853" s="41">
        <v>0</v>
      </c>
      <c r="X853" s="28">
        <v>25</v>
      </c>
      <c r="Y853" s="41">
        <v>3.88</v>
      </c>
    </row>
    <row r="854" spans="2:25" ht="15" customHeight="1">
      <c r="B854" s="29">
        <v>201201</v>
      </c>
      <c r="C854" s="27" t="s">
        <v>1136</v>
      </c>
      <c r="D854" s="28">
        <v>9179</v>
      </c>
      <c r="E854" s="41">
        <v>3.72</v>
      </c>
      <c r="F854" s="28">
        <v>6351</v>
      </c>
      <c r="G854" s="41">
        <v>69.19</v>
      </c>
      <c r="H854" s="28">
        <v>2828</v>
      </c>
      <c r="I854" s="41">
        <v>30.81</v>
      </c>
      <c r="J854" s="28">
        <v>7631</v>
      </c>
      <c r="K854" s="28">
        <v>899</v>
      </c>
      <c r="L854" s="28">
        <v>84</v>
      </c>
      <c r="M854" s="41">
        <v>88.59</v>
      </c>
      <c r="N854" s="41">
        <v>10.44</v>
      </c>
      <c r="O854" s="41">
        <v>0.98</v>
      </c>
      <c r="P854" s="28">
        <v>108</v>
      </c>
      <c r="Q854" s="41">
        <v>4.16</v>
      </c>
      <c r="R854" s="28">
        <v>364</v>
      </c>
      <c r="S854" s="41">
        <v>3.97</v>
      </c>
      <c r="T854" s="28">
        <v>98</v>
      </c>
      <c r="U854" s="41">
        <v>1.07</v>
      </c>
      <c r="V854" s="28">
        <v>56</v>
      </c>
      <c r="W854" s="41">
        <v>0.61</v>
      </c>
      <c r="X854" s="28">
        <v>496</v>
      </c>
      <c r="Y854" s="41">
        <v>5.76</v>
      </c>
    </row>
    <row r="855" spans="2:25" ht="15" customHeight="1">
      <c r="B855" s="29">
        <v>201202</v>
      </c>
      <c r="C855" s="27" t="s">
        <v>1137</v>
      </c>
      <c r="D855" s="28">
        <v>954</v>
      </c>
      <c r="E855" s="41">
        <v>3.77</v>
      </c>
      <c r="F855" s="28">
        <v>703</v>
      </c>
      <c r="G855" s="41">
        <v>73.69</v>
      </c>
      <c r="H855" s="28">
        <v>251</v>
      </c>
      <c r="I855" s="41">
        <v>26.31</v>
      </c>
      <c r="J855" s="28">
        <v>645</v>
      </c>
      <c r="K855" s="28">
        <v>138</v>
      </c>
      <c r="L855" s="28">
        <v>49</v>
      </c>
      <c r="M855" s="41">
        <v>77.52</v>
      </c>
      <c r="N855" s="41">
        <v>16.59</v>
      </c>
      <c r="O855" s="41">
        <v>5.89</v>
      </c>
      <c r="P855" s="28">
        <v>38</v>
      </c>
      <c r="Q855" s="41">
        <v>12.75</v>
      </c>
      <c r="R855" s="28">
        <v>51</v>
      </c>
      <c r="S855" s="41">
        <v>5.35</v>
      </c>
      <c r="T855" s="28">
        <v>62</v>
      </c>
      <c r="U855" s="41">
        <v>6.5</v>
      </c>
      <c r="V855" s="28">
        <v>26</v>
      </c>
      <c r="W855" s="41">
        <v>2.73</v>
      </c>
      <c r="X855" s="28">
        <v>101</v>
      </c>
      <c r="Y855" s="41">
        <v>12.14</v>
      </c>
    </row>
    <row r="856" spans="2:25" ht="15" customHeight="1">
      <c r="B856" s="29">
        <v>201203</v>
      </c>
      <c r="C856" s="27" t="s">
        <v>1138</v>
      </c>
      <c r="D856" s="28">
        <v>803</v>
      </c>
      <c r="E856" s="41">
        <v>3.51</v>
      </c>
      <c r="F856" s="28">
        <v>590</v>
      </c>
      <c r="G856" s="41">
        <v>73.47</v>
      </c>
      <c r="H856" s="28">
        <v>213</v>
      </c>
      <c r="I856" s="41">
        <v>26.53</v>
      </c>
      <c r="J856" s="28">
        <v>617</v>
      </c>
      <c r="K856" s="28">
        <v>104</v>
      </c>
      <c r="L856" s="28">
        <v>15</v>
      </c>
      <c r="M856" s="41">
        <v>83.83</v>
      </c>
      <c r="N856" s="41">
        <v>14.13</v>
      </c>
      <c r="O856" s="41">
        <v>2.04</v>
      </c>
      <c r="P856" s="28">
        <v>12</v>
      </c>
      <c r="Q856" s="41">
        <v>4.9400000000000004</v>
      </c>
      <c r="R856" s="28">
        <v>27</v>
      </c>
      <c r="S856" s="41">
        <v>3.36</v>
      </c>
      <c r="T856" s="28">
        <v>6</v>
      </c>
      <c r="U856" s="41">
        <v>0.75</v>
      </c>
      <c r="V856" s="28">
        <v>43</v>
      </c>
      <c r="W856" s="41">
        <v>5.35</v>
      </c>
      <c r="X856" s="28">
        <v>49</v>
      </c>
      <c r="Y856" s="41">
        <v>6.66</v>
      </c>
    </row>
    <row r="857" spans="2:25" ht="15" customHeight="1">
      <c r="B857" s="29">
        <v>201301</v>
      </c>
      <c r="C857" s="27" t="s">
        <v>1139</v>
      </c>
      <c r="D857" s="28">
        <v>2635</v>
      </c>
      <c r="E857" s="41">
        <v>3.72</v>
      </c>
      <c r="F857" s="28">
        <v>2042</v>
      </c>
      <c r="G857" s="41">
        <v>77.5</v>
      </c>
      <c r="H857" s="28">
        <v>593</v>
      </c>
      <c r="I857" s="41">
        <v>22.5</v>
      </c>
      <c r="J857" s="28">
        <v>2266</v>
      </c>
      <c r="K857" s="28">
        <v>299</v>
      </c>
      <c r="L857" s="28">
        <v>30</v>
      </c>
      <c r="M857" s="41">
        <v>87.32</v>
      </c>
      <c r="N857" s="41">
        <v>11.52</v>
      </c>
      <c r="O857" s="41">
        <v>1.1599999999999999</v>
      </c>
      <c r="P857" s="28">
        <v>46</v>
      </c>
      <c r="Q857" s="41">
        <v>5.25</v>
      </c>
      <c r="R857" s="28">
        <v>85</v>
      </c>
      <c r="S857" s="41">
        <v>3.23</v>
      </c>
      <c r="T857" s="28">
        <v>20</v>
      </c>
      <c r="U857" s="41">
        <v>0.76</v>
      </c>
      <c r="V857" s="28">
        <v>10</v>
      </c>
      <c r="W857" s="41">
        <v>0.38</v>
      </c>
      <c r="X857" s="28">
        <v>203</v>
      </c>
      <c r="Y857" s="41">
        <v>7.82</v>
      </c>
    </row>
    <row r="858" spans="2:25" ht="15" customHeight="1">
      <c r="B858" s="29">
        <v>201401</v>
      </c>
      <c r="C858" s="27" t="s">
        <v>1140</v>
      </c>
      <c r="D858" s="28">
        <v>19087</v>
      </c>
      <c r="E858" s="41">
        <v>3.69</v>
      </c>
      <c r="F858" s="28">
        <v>12193</v>
      </c>
      <c r="G858" s="41">
        <v>63.88</v>
      </c>
      <c r="H858" s="28">
        <v>6894</v>
      </c>
      <c r="I858" s="41">
        <v>36.119999999999997</v>
      </c>
      <c r="J858" s="28">
        <v>16024</v>
      </c>
      <c r="K858" s="28">
        <v>2072</v>
      </c>
      <c r="L858" s="28">
        <v>396</v>
      </c>
      <c r="M858" s="41">
        <v>86.65</v>
      </c>
      <c r="N858" s="41">
        <v>11.2</v>
      </c>
      <c r="O858" s="41">
        <v>2.14</v>
      </c>
      <c r="P858" s="28">
        <v>206</v>
      </c>
      <c r="Q858" s="41">
        <v>3.91</v>
      </c>
      <c r="R858" s="28">
        <v>1026</v>
      </c>
      <c r="S858" s="41">
        <v>5.38</v>
      </c>
      <c r="T858" s="28">
        <v>686</v>
      </c>
      <c r="U858" s="41">
        <v>3.59</v>
      </c>
      <c r="V858" s="28">
        <v>402</v>
      </c>
      <c r="W858" s="41">
        <v>2.11</v>
      </c>
      <c r="X858" s="28">
        <v>701</v>
      </c>
      <c r="Y858" s="41">
        <v>3.79</v>
      </c>
    </row>
    <row r="859" spans="2:25" ht="15" customHeight="1">
      <c r="B859" s="29">
        <v>201402</v>
      </c>
      <c r="C859" s="27" t="s">
        <v>1141</v>
      </c>
      <c r="D859" s="28">
        <v>668</v>
      </c>
      <c r="E859" s="41">
        <v>3.68</v>
      </c>
      <c r="F859" s="28">
        <v>440</v>
      </c>
      <c r="G859" s="41">
        <v>65.87</v>
      </c>
      <c r="H859" s="28">
        <v>228</v>
      </c>
      <c r="I859" s="41">
        <v>34.130000000000003</v>
      </c>
      <c r="J859" s="28">
        <v>422</v>
      </c>
      <c r="K859" s="28">
        <v>159</v>
      </c>
      <c r="L859" s="28">
        <v>29</v>
      </c>
      <c r="M859" s="41">
        <v>69.180000000000007</v>
      </c>
      <c r="N859" s="41">
        <v>26.07</v>
      </c>
      <c r="O859" s="41">
        <v>4.75</v>
      </c>
      <c r="P859" s="28">
        <v>11</v>
      </c>
      <c r="Q859" s="41">
        <v>5.82</v>
      </c>
      <c r="R859" s="28">
        <v>51</v>
      </c>
      <c r="S859" s="41">
        <v>7.63</v>
      </c>
      <c r="T859" s="28">
        <v>138</v>
      </c>
      <c r="U859" s="41">
        <v>20.66</v>
      </c>
      <c r="V859" s="28">
        <v>14</v>
      </c>
      <c r="W859" s="41">
        <v>2.1</v>
      </c>
      <c r="X859" s="28">
        <v>36</v>
      </c>
      <c r="Y859" s="41">
        <v>5.9</v>
      </c>
    </row>
    <row r="860" spans="2:25" ht="15" customHeight="1">
      <c r="B860" s="29">
        <v>201403</v>
      </c>
      <c r="C860" s="27" t="s">
        <v>1142</v>
      </c>
      <c r="D860" s="28">
        <v>441</v>
      </c>
      <c r="E860" s="41">
        <v>3.23</v>
      </c>
      <c r="F860" s="28">
        <v>315</v>
      </c>
      <c r="G860" s="41">
        <v>71.430000000000007</v>
      </c>
      <c r="H860" s="28">
        <v>126</v>
      </c>
      <c r="I860" s="41">
        <v>28.57</v>
      </c>
      <c r="J860" s="28">
        <v>336</v>
      </c>
      <c r="K860" s="28">
        <v>82</v>
      </c>
      <c r="L860" s="28">
        <v>13</v>
      </c>
      <c r="M860" s="41">
        <v>77.959999999999994</v>
      </c>
      <c r="N860" s="41">
        <v>19.03</v>
      </c>
      <c r="O860" s="41">
        <v>3.02</v>
      </c>
      <c r="P860" s="28">
        <v>3</v>
      </c>
      <c r="Q860" s="41">
        <v>2.8</v>
      </c>
      <c r="R860" s="28">
        <v>14</v>
      </c>
      <c r="S860" s="41">
        <v>3.17</v>
      </c>
      <c r="T860" s="28">
        <v>62</v>
      </c>
      <c r="U860" s="41">
        <v>14.06</v>
      </c>
      <c r="V860" s="28">
        <v>2</v>
      </c>
      <c r="W860" s="41">
        <v>0.45</v>
      </c>
      <c r="X860" s="28">
        <v>29</v>
      </c>
      <c r="Y860" s="41">
        <v>6.73</v>
      </c>
    </row>
    <row r="861" spans="2:25" ht="15" customHeight="1">
      <c r="B861" s="29">
        <v>201404</v>
      </c>
      <c r="C861" s="27" t="s">
        <v>1143</v>
      </c>
      <c r="D861" s="28">
        <v>1790</v>
      </c>
      <c r="E861" s="41">
        <v>3.27</v>
      </c>
      <c r="F861" s="28">
        <v>1236</v>
      </c>
      <c r="G861" s="41">
        <v>69.05</v>
      </c>
      <c r="H861" s="28">
        <v>554</v>
      </c>
      <c r="I861" s="41">
        <v>30.95</v>
      </c>
      <c r="J861" s="28">
        <v>1567</v>
      </c>
      <c r="K861" s="28">
        <v>167</v>
      </c>
      <c r="L861" s="28">
        <v>34</v>
      </c>
      <c r="M861" s="41">
        <v>88.63</v>
      </c>
      <c r="N861" s="41">
        <v>9.4499999999999993</v>
      </c>
      <c r="O861" s="41">
        <v>1.92</v>
      </c>
      <c r="P861" s="28">
        <v>10</v>
      </c>
      <c r="Q861" s="41">
        <v>2.15</v>
      </c>
      <c r="R861" s="28">
        <v>67</v>
      </c>
      <c r="S861" s="41">
        <v>3.74</v>
      </c>
      <c r="T861" s="28">
        <v>58</v>
      </c>
      <c r="U861" s="41">
        <v>3.24</v>
      </c>
      <c r="V861" s="28">
        <v>22</v>
      </c>
      <c r="W861" s="41">
        <v>1.23</v>
      </c>
      <c r="X861" s="28">
        <v>87</v>
      </c>
      <c r="Y861" s="41">
        <v>4.92</v>
      </c>
    </row>
    <row r="862" spans="2:25" ht="15" customHeight="1">
      <c r="B862" s="29">
        <v>201501</v>
      </c>
      <c r="C862" s="27" t="s">
        <v>571</v>
      </c>
      <c r="D862" s="28">
        <v>3579</v>
      </c>
      <c r="E862" s="41">
        <v>3.88</v>
      </c>
      <c r="F862" s="28">
        <v>2293</v>
      </c>
      <c r="G862" s="41">
        <v>64.069999999999993</v>
      </c>
      <c r="H862" s="28">
        <v>1286</v>
      </c>
      <c r="I862" s="41">
        <v>35.93</v>
      </c>
      <c r="J862" s="28">
        <v>2743</v>
      </c>
      <c r="K862" s="28">
        <v>608</v>
      </c>
      <c r="L862" s="28">
        <v>150</v>
      </c>
      <c r="M862" s="41">
        <v>78.349999999999994</v>
      </c>
      <c r="N862" s="41">
        <v>17.37</v>
      </c>
      <c r="O862" s="41">
        <v>4.28</v>
      </c>
      <c r="P862" s="28">
        <v>27</v>
      </c>
      <c r="Q862" s="41">
        <v>2.5</v>
      </c>
      <c r="R862" s="28">
        <v>345</v>
      </c>
      <c r="S862" s="41">
        <v>9.64</v>
      </c>
      <c r="T862" s="28">
        <v>155</v>
      </c>
      <c r="U862" s="41">
        <v>4.33</v>
      </c>
      <c r="V862" s="28">
        <v>290</v>
      </c>
      <c r="W862" s="41">
        <v>8.1</v>
      </c>
      <c r="X862" s="28">
        <v>151</v>
      </c>
      <c r="Y862" s="41">
        <v>4.3099999999999996</v>
      </c>
    </row>
    <row r="863" spans="2:25" ht="15" customHeight="1">
      <c r="B863" s="29">
        <v>201502</v>
      </c>
      <c r="C863" s="27" t="s">
        <v>1144</v>
      </c>
      <c r="D863" s="28">
        <v>918</v>
      </c>
      <c r="E863" s="41">
        <v>3.76</v>
      </c>
      <c r="F863" s="28">
        <v>650</v>
      </c>
      <c r="G863" s="41">
        <v>70.81</v>
      </c>
      <c r="H863" s="28">
        <v>268</v>
      </c>
      <c r="I863" s="41">
        <v>29.19</v>
      </c>
      <c r="J863" s="28">
        <v>760</v>
      </c>
      <c r="K863" s="28">
        <v>129</v>
      </c>
      <c r="L863" s="28">
        <v>14</v>
      </c>
      <c r="M863" s="41">
        <v>84.16</v>
      </c>
      <c r="N863" s="41">
        <v>14.29</v>
      </c>
      <c r="O863" s="41">
        <v>1.55</v>
      </c>
      <c r="P863" s="28">
        <v>6</v>
      </c>
      <c r="Q863" s="41">
        <v>2.12</v>
      </c>
      <c r="R863" s="28">
        <v>63</v>
      </c>
      <c r="S863" s="41">
        <v>6.86</v>
      </c>
      <c r="T863" s="28">
        <v>23</v>
      </c>
      <c r="U863" s="41">
        <v>2.5099999999999998</v>
      </c>
      <c r="V863" s="28">
        <v>12</v>
      </c>
      <c r="W863" s="41">
        <v>1.31</v>
      </c>
      <c r="X863" s="28">
        <v>57</v>
      </c>
      <c r="Y863" s="41">
        <v>6.31</v>
      </c>
    </row>
    <row r="864" spans="2:25" ht="15" customHeight="1">
      <c r="B864" s="29">
        <v>201503</v>
      </c>
      <c r="C864" s="27" t="s">
        <v>1145</v>
      </c>
      <c r="D864" s="28">
        <v>2675</v>
      </c>
      <c r="E864" s="41">
        <v>3.79</v>
      </c>
      <c r="F864" s="28">
        <v>1831</v>
      </c>
      <c r="G864" s="41">
        <v>68.45</v>
      </c>
      <c r="H864" s="28">
        <v>844</v>
      </c>
      <c r="I864" s="41">
        <v>31.55</v>
      </c>
      <c r="J864" s="28">
        <v>2114</v>
      </c>
      <c r="K864" s="28">
        <v>414</v>
      </c>
      <c r="L864" s="28">
        <v>125</v>
      </c>
      <c r="M864" s="41">
        <v>79.680000000000007</v>
      </c>
      <c r="N864" s="41">
        <v>15.6</v>
      </c>
      <c r="O864" s="41">
        <v>4.71</v>
      </c>
      <c r="P864" s="28">
        <v>27</v>
      </c>
      <c r="Q864" s="41">
        <v>3.23</v>
      </c>
      <c r="R864" s="28">
        <v>187</v>
      </c>
      <c r="S864" s="41">
        <v>6.99</v>
      </c>
      <c r="T864" s="28">
        <v>269</v>
      </c>
      <c r="U864" s="41">
        <v>10.06</v>
      </c>
      <c r="V864" s="28">
        <v>45</v>
      </c>
      <c r="W864" s="41">
        <v>1.68</v>
      </c>
      <c r="X864" s="28">
        <v>155</v>
      </c>
      <c r="Y864" s="41">
        <v>5.84</v>
      </c>
    </row>
    <row r="865" spans="2:25" ht="15" customHeight="1">
      <c r="B865" s="29">
        <v>201601</v>
      </c>
      <c r="C865" s="27" t="s">
        <v>442</v>
      </c>
      <c r="D865" s="28">
        <v>2637</v>
      </c>
      <c r="E865" s="41">
        <v>3.54</v>
      </c>
      <c r="F865" s="28">
        <v>1826</v>
      </c>
      <c r="G865" s="41">
        <v>69.25</v>
      </c>
      <c r="H865" s="28">
        <v>811</v>
      </c>
      <c r="I865" s="41">
        <v>30.75</v>
      </c>
      <c r="J865" s="28">
        <v>1761</v>
      </c>
      <c r="K865" s="28">
        <v>447</v>
      </c>
      <c r="L865" s="28">
        <v>235</v>
      </c>
      <c r="M865" s="41">
        <v>72.08</v>
      </c>
      <c r="N865" s="41">
        <v>18.3</v>
      </c>
      <c r="O865" s="41">
        <v>9.6199999999999992</v>
      </c>
      <c r="P865" s="28">
        <v>53</v>
      </c>
      <c r="Q865" s="41">
        <v>6.75</v>
      </c>
      <c r="R865" s="28">
        <v>199</v>
      </c>
      <c r="S865" s="41">
        <v>7.55</v>
      </c>
      <c r="T865" s="28">
        <v>244</v>
      </c>
      <c r="U865" s="41">
        <v>9.25</v>
      </c>
      <c r="V865" s="28">
        <v>338</v>
      </c>
      <c r="W865" s="41">
        <v>12.82</v>
      </c>
      <c r="X865" s="28">
        <v>223</v>
      </c>
      <c r="Y865" s="41">
        <v>9.1300000000000008</v>
      </c>
    </row>
    <row r="866" spans="2:25" ht="15" customHeight="1">
      <c r="B866" s="29">
        <v>201602</v>
      </c>
      <c r="C866" s="27" t="s">
        <v>1146</v>
      </c>
      <c r="D866" s="28">
        <v>1519</v>
      </c>
      <c r="E866" s="41">
        <v>3.85</v>
      </c>
      <c r="F866" s="28">
        <v>1101</v>
      </c>
      <c r="G866" s="41">
        <v>72.48</v>
      </c>
      <c r="H866" s="28">
        <v>418</v>
      </c>
      <c r="I866" s="41">
        <v>27.52</v>
      </c>
      <c r="J866" s="28">
        <v>937</v>
      </c>
      <c r="K866" s="28">
        <v>397</v>
      </c>
      <c r="L866" s="28">
        <v>137</v>
      </c>
      <c r="M866" s="41">
        <v>63.7</v>
      </c>
      <c r="N866" s="41">
        <v>26.99</v>
      </c>
      <c r="O866" s="41">
        <v>9.31</v>
      </c>
      <c r="P866" s="28">
        <v>46</v>
      </c>
      <c r="Q866" s="41">
        <v>8.41</v>
      </c>
      <c r="R866" s="28">
        <v>160</v>
      </c>
      <c r="S866" s="41">
        <v>10.53</v>
      </c>
      <c r="T866" s="28">
        <v>218</v>
      </c>
      <c r="U866" s="41">
        <v>14.35</v>
      </c>
      <c r="V866" s="28">
        <v>50</v>
      </c>
      <c r="W866" s="41">
        <v>3.29</v>
      </c>
      <c r="X866" s="28">
        <v>256</v>
      </c>
      <c r="Y866" s="41">
        <v>17.399999999999999</v>
      </c>
    </row>
    <row r="867" spans="2:25" ht="15" customHeight="1">
      <c r="B867" s="29">
        <v>201603</v>
      </c>
      <c r="C867" s="27" t="s">
        <v>1147</v>
      </c>
      <c r="D867" s="28">
        <v>1142</v>
      </c>
      <c r="E867" s="41">
        <v>3.75</v>
      </c>
      <c r="F867" s="28">
        <v>812</v>
      </c>
      <c r="G867" s="41">
        <v>71.099999999999994</v>
      </c>
      <c r="H867" s="28">
        <v>330</v>
      </c>
      <c r="I867" s="41">
        <v>28.9</v>
      </c>
      <c r="J867" s="28">
        <v>837</v>
      </c>
      <c r="K867" s="28">
        <v>226</v>
      </c>
      <c r="L867" s="28">
        <v>47</v>
      </c>
      <c r="M867" s="41">
        <v>75.41</v>
      </c>
      <c r="N867" s="41">
        <v>20.36</v>
      </c>
      <c r="O867" s="41">
        <v>4.2300000000000004</v>
      </c>
      <c r="P867" s="28">
        <v>23</v>
      </c>
      <c r="Q867" s="41">
        <v>5.99</v>
      </c>
      <c r="R867" s="28">
        <v>80</v>
      </c>
      <c r="S867" s="41">
        <v>7.01</v>
      </c>
      <c r="T867" s="28">
        <v>51</v>
      </c>
      <c r="U867" s="41">
        <v>4.47</v>
      </c>
      <c r="V867" s="28">
        <v>28</v>
      </c>
      <c r="W867" s="41">
        <v>2.4500000000000002</v>
      </c>
      <c r="X867" s="28">
        <v>163</v>
      </c>
      <c r="Y867" s="41">
        <v>14.68</v>
      </c>
    </row>
    <row r="868" spans="2:25" ht="15" customHeight="1">
      <c r="B868" s="29">
        <v>201604</v>
      </c>
      <c r="C868" s="27" t="s">
        <v>1148</v>
      </c>
      <c r="D868" s="28">
        <v>748</v>
      </c>
      <c r="E868" s="41">
        <v>3.71</v>
      </c>
      <c r="F868" s="28">
        <v>561</v>
      </c>
      <c r="G868" s="41">
        <v>75</v>
      </c>
      <c r="H868" s="28">
        <v>187</v>
      </c>
      <c r="I868" s="41">
        <v>25</v>
      </c>
      <c r="J868" s="28">
        <v>513</v>
      </c>
      <c r="K868" s="28">
        <v>194</v>
      </c>
      <c r="L868" s="28">
        <v>38</v>
      </c>
      <c r="M868" s="41">
        <v>68.86</v>
      </c>
      <c r="N868" s="41">
        <v>26.04</v>
      </c>
      <c r="O868" s="41">
        <v>5.0999999999999996</v>
      </c>
      <c r="P868" s="28">
        <v>11</v>
      </c>
      <c r="Q868" s="41">
        <v>4.3</v>
      </c>
      <c r="R868" s="28">
        <v>40</v>
      </c>
      <c r="S868" s="41">
        <v>5.35</v>
      </c>
      <c r="T868" s="28">
        <v>31</v>
      </c>
      <c r="U868" s="41">
        <v>4.1399999999999997</v>
      </c>
      <c r="V868" s="28">
        <v>22</v>
      </c>
      <c r="W868" s="41">
        <v>2.94</v>
      </c>
      <c r="X868" s="28">
        <v>177</v>
      </c>
      <c r="Y868" s="41">
        <v>23.76</v>
      </c>
    </row>
    <row r="869" spans="2:25" ht="15" customHeight="1">
      <c r="B869" s="29">
        <v>201701</v>
      </c>
      <c r="C869" s="27" t="s">
        <v>1149</v>
      </c>
      <c r="D869" s="28">
        <v>2499</v>
      </c>
      <c r="E869" s="41">
        <v>2.79</v>
      </c>
      <c r="F869" s="28">
        <v>1773</v>
      </c>
      <c r="G869" s="41">
        <v>70.95</v>
      </c>
      <c r="H869" s="28">
        <v>726</v>
      </c>
      <c r="I869" s="41">
        <v>29.05</v>
      </c>
      <c r="J869" s="28">
        <v>2120</v>
      </c>
      <c r="K869" s="28">
        <v>239</v>
      </c>
      <c r="L869" s="28">
        <v>45</v>
      </c>
      <c r="M869" s="41">
        <v>88.19</v>
      </c>
      <c r="N869" s="41">
        <v>9.94</v>
      </c>
      <c r="O869" s="41">
        <v>1.87</v>
      </c>
      <c r="P869" s="28">
        <v>16</v>
      </c>
      <c r="Q869" s="41">
        <v>3.48</v>
      </c>
      <c r="R869" s="28">
        <v>95</v>
      </c>
      <c r="S869" s="41">
        <v>3.8</v>
      </c>
      <c r="T869" s="28">
        <v>65</v>
      </c>
      <c r="U869" s="41">
        <v>2.6</v>
      </c>
      <c r="V869" s="28">
        <v>25</v>
      </c>
      <c r="W869" s="41">
        <v>1</v>
      </c>
      <c r="X869" s="28">
        <v>142</v>
      </c>
      <c r="Y869" s="41">
        <v>5.91</v>
      </c>
    </row>
    <row r="870" spans="2:25" ht="15" customHeight="1">
      <c r="B870" s="29">
        <v>201702</v>
      </c>
      <c r="C870" s="27" t="s">
        <v>1150</v>
      </c>
      <c r="D870" s="28">
        <v>2572</v>
      </c>
      <c r="E870" s="41">
        <v>2.56</v>
      </c>
      <c r="F870" s="28">
        <v>1760</v>
      </c>
      <c r="G870" s="41">
        <v>68.430000000000007</v>
      </c>
      <c r="H870" s="28">
        <v>812</v>
      </c>
      <c r="I870" s="41">
        <v>31.57</v>
      </c>
      <c r="J870" s="28">
        <v>1932</v>
      </c>
      <c r="K870" s="28">
        <v>460</v>
      </c>
      <c r="L870" s="28">
        <v>69</v>
      </c>
      <c r="M870" s="41">
        <v>78.5</v>
      </c>
      <c r="N870" s="41">
        <v>18.690000000000001</v>
      </c>
      <c r="O870" s="41">
        <v>2.8</v>
      </c>
      <c r="P870" s="28">
        <v>18</v>
      </c>
      <c r="Q870" s="41">
        <v>4.07</v>
      </c>
      <c r="R870" s="28">
        <v>62</v>
      </c>
      <c r="S870" s="41">
        <v>2.41</v>
      </c>
      <c r="T870" s="28">
        <v>53</v>
      </c>
      <c r="U870" s="41">
        <v>2.06</v>
      </c>
      <c r="V870" s="28">
        <v>348</v>
      </c>
      <c r="W870" s="41">
        <v>13.53</v>
      </c>
      <c r="X870" s="28">
        <v>126</v>
      </c>
      <c r="Y870" s="41">
        <v>5.12</v>
      </c>
    </row>
    <row r="871" spans="2:25" ht="15" customHeight="1">
      <c r="B871" s="29">
        <v>201801</v>
      </c>
      <c r="C871" s="27" t="s">
        <v>1151</v>
      </c>
      <c r="D871" s="28">
        <v>6232</v>
      </c>
      <c r="E871" s="41">
        <v>3.13</v>
      </c>
      <c r="F871" s="28">
        <v>4087</v>
      </c>
      <c r="G871" s="41">
        <v>65.58</v>
      </c>
      <c r="H871" s="28">
        <v>2145</v>
      </c>
      <c r="I871" s="41">
        <v>34.42</v>
      </c>
      <c r="J871" s="28">
        <v>5304</v>
      </c>
      <c r="K871" s="28">
        <v>588</v>
      </c>
      <c r="L871" s="28">
        <v>95</v>
      </c>
      <c r="M871" s="41">
        <v>88.59</v>
      </c>
      <c r="N871" s="41">
        <v>9.82</v>
      </c>
      <c r="O871" s="41">
        <v>1.59</v>
      </c>
      <c r="P871" s="28">
        <v>57</v>
      </c>
      <c r="Q871" s="41">
        <v>4.16</v>
      </c>
      <c r="R871" s="28">
        <v>200</v>
      </c>
      <c r="S871" s="41">
        <v>3.21</v>
      </c>
      <c r="T871" s="28">
        <v>150</v>
      </c>
      <c r="U871" s="41">
        <v>2.41</v>
      </c>
      <c r="V871" s="28">
        <v>93</v>
      </c>
      <c r="W871" s="41">
        <v>1.49</v>
      </c>
      <c r="X871" s="28">
        <v>322</v>
      </c>
      <c r="Y871" s="41">
        <v>5.38</v>
      </c>
    </row>
    <row r="872" spans="2:25" ht="15" customHeight="1">
      <c r="B872" s="29">
        <v>201901</v>
      </c>
      <c r="C872" s="27" t="s">
        <v>1152</v>
      </c>
      <c r="D872" s="28">
        <v>6411</v>
      </c>
      <c r="E872" s="41">
        <v>3.89</v>
      </c>
      <c r="F872" s="28">
        <v>4377</v>
      </c>
      <c r="G872" s="41">
        <v>68.27</v>
      </c>
      <c r="H872" s="28">
        <v>2034</v>
      </c>
      <c r="I872" s="41">
        <v>31.73</v>
      </c>
      <c r="J872" s="28">
        <v>4717</v>
      </c>
      <c r="K872" s="28">
        <v>1050</v>
      </c>
      <c r="L872" s="28">
        <v>324</v>
      </c>
      <c r="M872" s="41">
        <v>77.44</v>
      </c>
      <c r="N872" s="41">
        <v>17.239999999999998</v>
      </c>
      <c r="O872" s="41">
        <v>5.32</v>
      </c>
      <c r="P872" s="28">
        <v>144</v>
      </c>
      <c r="Q872" s="41">
        <v>6.38</v>
      </c>
      <c r="R872" s="28">
        <v>575</v>
      </c>
      <c r="S872" s="41">
        <v>8.9700000000000006</v>
      </c>
      <c r="T872" s="28">
        <v>398</v>
      </c>
      <c r="U872" s="41">
        <v>6.21</v>
      </c>
      <c r="V872" s="28">
        <v>210</v>
      </c>
      <c r="W872" s="41">
        <v>3.28</v>
      </c>
      <c r="X872" s="28">
        <v>540</v>
      </c>
      <c r="Y872" s="41">
        <v>8.8699999999999992</v>
      </c>
    </row>
    <row r="873" spans="2:25" ht="15" customHeight="1">
      <c r="B873" s="29">
        <v>201902</v>
      </c>
      <c r="C873" s="27" t="s">
        <v>1153</v>
      </c>
      <c r="D873" s="28">
        <v>1877</v>
      </c>
      <c r="E873" s="41">
        <v>3.77</v>
      </c>
      <c r="F873" s="28">
        <v>1399</v>
      </c>
      <c r="G873" s="41">
        <v>74.53</v>
      </c>
      <c r="H873" s="28">
        <v>478</v>
      </c>
      <c r="I873" s="41">
        <v>25.47</v>
      </c>
      <c r="J873" s="28">
        <v>1258</v>
      </c>
      <c r="K873" s="28">
        <v>406</v>
      </c>
      <c r="L873" s="28">
        <v>105</v>
      </c>
      <c r="M873" s="41">
        <v>71.11</v>
      </c>
      <c r="N873" s="41">
        <v>22.95</v>
      </c>
      <c r="O873" s="41">
        <v>5.94</v>
      </c>
      <c r="P873" s="28">
        <v>64</v>
      </c>
      <c r="Q873" s="41">
        <v>9.61</v>
      </c>
      <c r="R873" s="28">
        <v>165</v>
      </c>
      <c r="S873" s="41">
        <v>8.7899999999999991</v>
      </c>
      <c r="T873" s="28">
        <v>142</v>
      </c>
      <c r="U873" s="41">
        <v>7.57</v>
      </c>
      <c r="V873" s="28">
        <v>40</v>
      </c>
      <c r="W873" s="41">
        <v>2.13</v>
      </c>
      <c r="X873" s="28">
        <v>271</v>
      </c>
      <c r="Y873" s="41">
        <v>15.32</v>
      </c>
    </row>
    <row r="874" spans="2:25" ht="15" customHeight="1">
      <c r="B874" s="29">
        <v>202001</v>
      </c>
      <c r="C874" s="27" t="s">
        <v>1154</v>
      </c>
      <c r="D874" s="28">
        <v>10889</v>
      </c>
      <c r="E874" s="41">
        <v>3.75</v>
      </c>
      <c r="F874" s="28">
        <v>7559</v>
      </c>
      <c r="G874" s="41">
        <v>69.42</v>
      </c>
      <c r="H874" s="28">
        <v>3330</v>
      </c>
      <c r="I874" s="41">
        <v>30.58</v>
      </c>
      <c r="J874" s="28">
        <v>7915</v>
      </c>
      <c r="K874" s="28">
        <v>1992</v>
      </c>
      <c r="L874" s="28">
        <v>777</v>
      </c>
      <c r="M874" s="41">
        <v>74.08</v>
      </c>
      <c r="N874" s="41">
        <v>18.64</v>
      </c>
      <c r="O874" s="41">
        <v>7.27</v>
      </c>
      <c r="P874" s="28">
        <v>185</v>
      </c>
      <c r="Q874" s="41">
        <v>5.25</v>
      </c>
      <c r="R874" s="28">
        <v>1360</v>
      </c>
      <c r="S874" s="41">
        <v>12.49</v>
      </c>
      <c r="T874" s="28">
        <v>955</v>
      </c>
      <c r="U874" s="41">
        <v>8.77</v>
      </c>
      <c r="V874" s="28">
        <v>777</v>
      </c>
      <c r="W874" s="41">
        <v>7.14</v>
      </c>
      <c r="X874" s="28">
        <v>513</v>
      </c>
      <c r="Y874" s="41">
        <v>4.8</v>
      </c>
    </row>
    <row r="875" spans="2:25" ht="15" customHeight="1">
      <c r="B875" s="29">
        <v>202002</v>
      </c>
      <c r="C875" s="27" t="s">
        <v>1155</v>
      </c>
      <c r="D875" s="28">
        <v>2978</v>
      </c>
      <c r="E875" s="41">
        <v>3.63</v>
      </c>
      <c r="F875" s="28">
        <v>2052</v>
      </c>
      <c r="G875" s="41">
        <v>68.91</v>
      </c>
      <c r="H875" s="28">
        <v>926</v>
      </c>
      <c r="I875" s="41">
        <v>31.09</v>
      </c>
      <c r="J875" s="28">
        <v>2159</v>
      </c>
      <c r="K875" s="28">
        <v>558</v>
      </c>
      <c r="L875" s="28">
        <v>214</v>
      </c>
      <c r="M875" s="41">
        <v>73.66</v>
      </c>
      <c r="N875" s="41">
        <v>19.04</v>
      </c>
      <c r="O875" s="41">
        <v>7.3</v>
      </c>
      <c r="P875" s="28">
        <v>48</v>
      </c>
      <c r="Q875" s="41">
        <v>5.39</v>
      </c>
      <c r="R875" s="28">
        <v>350</v>
      </c>
      <c r="S875" s="41">
        <v>11.75</v>
      </c>
      <c r="T875" s="28">
        <v>406</v>
      </c>
      <c r="U875" s="41">
        <v>13.63</v>
      </c>
      <c r="V875" s="28">
        <v>99</v>
      </c>
      <c r="W875" s="41">
        <v>3.32</v>
      </c>
      <c r="X875" s="28">
        <v>135</v>
      </c>
      <c r="Y875" s="41">
        <v>4.6100000000000003</v>
      </c>
    </row>
    <row r="876" spans="2:25" ht="15" customHeight="1">
      <c r="B876" s="29">
        <v>202101</v>
      </c>
      <c r="C876" s="27" t="s">
        <v>1156</v>
      </c>
      <c r="D876" s="28">
        <v>1754</v>
      </c>
      <c r="E876" s="41">
        <v>3.36</v>
      </c>
      <c r="F876" s="28">
        <v>1258</v>
      </c>
      <c r="G876" s="41">
        <v>71.72</v>
      </c>
      <c r="H876" s="28">
        <v>496</v>
      </c>
      <c r="I876" s="41">
        <v>28.28</v>
      </c>
      <c r="J876" s="28">
        <v>1398</v>
      </c>
      <c r="K876" s="28">
        <v>272</v>
      </c>
      <c r="L876" s="28">
        <v>57</v>
      </c>
      <c r="M876" s="41">
        <v>80.95</v>
      </c>
      <c r="N876" s="41">
        <v>15.75</v>
      </c>
      <c r="O876" s="41">
        <v>3.3</v>
      </c>
      <c r="P876" s="28">
        <v>12</v>
      </c>
      <c r="Q876" s="41">
        <v>2.38</v>
      </c>
      <c r="R876" s="28">
        <v>118</v>
      </c>
      <c r="S876" s="41">
        <v>6.73</v>
      </c>
      <c r="T876" s="28">
        <v>134</v>
      </c>
      <c r="U876" s="41">
        <v>7.64</v>
      </c>
      <c r="V876" s="28">
        <v>15</v>
      </c>
      <c r="W876" s="41">
        <v>0.86</v>
      </c>
      <c r="X876" s="28">
        <v>121</v>
      </c>
      <c r="Y876" s="41">
        <v>7.01</v>
      </c>
    </row>
    <row r="877" spans="2:25" ht="15" customHeight="1">
      <c r="B877" s="29">
        <v>202201</v>
      </c>
      <c r="C877" s="27" t="s">
        <v>1157</v>
      </c>
      <c r="D877" s="28">
        <v>2766</v>
      </c>
      <c r="E877" s="41">
        <v>3.75</v>
      </c>
      <c r="F877" s="28">
        <v>1805</v>
      </c>
      <c r="G877" s="41">
        <v>65.260000000000005</v>
      </c>
      <c r="H877" s="28">
        <v>961</v>
      </c>
      <c r="I877" s="41">
        <v>34.74</v>
      </c>
      <c r="J877" s="28">
        <v>1973</v>
      </c>
      <c r="K877" s="28">
        <v>497</v>
      </c>
      <c r="L877" s="28">
        <v>211</v>
      </c>
      <c r="M877" s="41">
        <v>73.59</v>
      </c>
      <c r="N877" s="41">
        <v>18.54</v>
      </c>
      <c r="O877" s="41">
        <v>7.87</v>
      </c>
      <c r="P877" s="28">
        <v>51</v>
      </c>
      <c r="Q877" s="41">
        <v>5.54</v>
      </c>
      <c r="R877" s="28">
        <v>330</v>
      </c>
      <c r="S877" s="41">
        <v>11.93</v>
      </c>
      <c r="T877" s="28">
        <v>277</v>
      </c>
      <c r="U877" s="41">
        <v>10.01</v>
      </c>
      <c r="V877" s="28">
        <v>107</v>
      </c>
      <c r="W877" s="41">
        <v>3.87</v>
      </c>
      <c r="X877" s="28">
        <v>247</v>
      </c>
      <c r="Y877" s="41">
        <v>9.2100000000000009</v>
      </c>
    </row>
    <row r="878" spans="2:25" ht="15" customHeight="1">
      <c r="B878" s="29">
        <v>202202</v>
      </c>
      <c r="C878" s="27" t="s">
        <v>1158</v>
      </c>
      <c r="D878" s="28">
        <v>908</v>
      </c>
      <c r="E878" s="41">
        <v>4.24</v>
      </c>
      <c r="F878" s="28">
        <v>544</v>
      </c>
      <c r="G878" s="41">
        <v>59.91</v>
      </c>
      <c r="H878" s="28">
        <v>364</v>
      </c>
      <c r="I878" s="41">
        <v>40.090000000000003</v>
      </c>
      <c r="J878" s="28">
        <v>632</v>
      </c>
      <c r="K878" s="28">
        <v>208</v>
      </c>
      <c r="L878" s="28">
        <v>52</v>
      </c>
      <c r="M878" s="41">
        <v>70.849999999999994</v>
      </c>
      <c r="N878" s="41">
        <v>23.32</v>
      </c>
      <c r="O878" s="41">
        <v>5.83</v>
      </c>
      <c r="P878" s="28">
        <v>29</v>
      </c>
      <c r="Q878" s="41">
        <v>8.41</v>
      </c>
      <c r="R878" s="28">
        <v>101</v>
      </c>
      <c r="S878" s="41">
        <v>11.12</v>
      </c>
      <c r="T878" s="28">
        <v>38</v>
      </c>
      <c r="U878" s="41">
        <v>4.1900000000000004</v>
      </c>
      <c r="V878" s="28">
        <v>12</v>
      </c>
      <c r="W878" s="41">
        <v>1.32</v>
      </c>
      <c r="X878" s="28">
        <v>151</v>
      </c>
      <c r="Y878" s="41">
        <v>16.93</v>
      </c>
    </row>
    <row r="879" spans="2:25" ht="15" customHeight="1">
      <c r="B879" s="29">
        <v>202203</v>
      </c>
      <c r="C879" s="27" t="s">
        <v>1159</v>
      </c>
      <c r="D879" s="28">
        <v>1054</v>
      </c>
      <c r="E879" s="41">
        <v>3.44</v>
      </c>
      <c r="F879" s="28">
        <v>705</v>
      </c>
      <c r="G879" s="41">
        <v>66.89</v>
      </c>
      <c r="H879" s="28">
        <v>349</v>
      </c>
      <c r="I879" s="41">
        <v>33.11</v>
      </c>
      <c r="J879" s="28">
        <v>870</v>
      </c>
      <c r="K879" s="28">
        <v>156</v>
      </c>
      <c r="L879" s="28">
        <v>20</v>
      </c>
      <c r="M879" s="41">
        <v>83.17</v>
      </c>
      <c r="N879" s="41">
        <v>14.91</v>
      </c>
      <c r="O879" s="41">
        <v>1.91</v>
      </c>
      <c r="P879" s="28">
        <v>3</v>
      </c>
      <c r="Q879" s="41">
        <v>1.1299999999999999</v>
      </c>
      <c r="R879" s="28">
        <v>34</v>
      </c>
      <c r="S879" s="41">
        <v>3.23</v>
      </c>
      <c r="T879" s="28">
        <v>47</v>
      </c>
      <c r="U879" s="41">
        <v>4.46</v>
      </c>
      <c r="V879" s="28">
        <v>18</v>
      </c>
      <c r="W879" s="41">
        <v>1.71</v>
      </c>
      <c r="X879" s="28">
        <v>99</v>
      </c>
      <c r="Y879" s="41">
        <v>9.4600000000000009</v>
      </c>
    </row>
    <row r="880" spans="2:25" ht="15" customHeight="1">
      <c r="B880" s="29">
        <v>202301</v>
      </c>
      <c r="C880" s="27" t="s">
        <v>1160</v>
      </c>
      <c r="D880" s="28">
        <v>25560</v>
      </c>
      <c r="E880" s="41">
        <v>3.67</v>
      </c>
      <c r="F880" s="28">
        <v>14983</v>
      </c>
      <c r="G880" s="41">
        <v>58.62</v>
      </c>
      <c r="H880" s="28">
        <v>10577</v>
      </c>
      <c r="I880" s="41">
        <v>41.38</v>
      </c>
      <c r="J880" s="28">
        <v>21164</v>
      </c>
      <c r="K880" s="28">
        <v>2456</v>
      </c>
      <c r="L880" s="28">
        <v>749</v>
      </c>
      <c r="M880" s="41">
        <v>86.85</v>
      </c>
      <c r="N880" s="41">
        <v>10.08</v>
      </c>
      <c r="O880" s="41">
        <v>3.07</v>
      </c>
      <c r="P880" s="28">
        <v>261</v>
      </c>
      <c r="Q880" s="41">
        <v>3.96</v>
      </c>
      <c r="R880" s="28">
        <v>1292</v>
      </c>
      <c r="S880" s="41">
        <v>5.05</v>
      </c>
      <c r="T880" s="28">
        <v>1425</v>
      </c>
      <c r="U880" s="41">
        <v>5.58</v>
      </c>
      <c r="V880" s="28">
        <v>644</v>
      </c>
      <c r="W880" s="41">
        <v>2.52</v>
      </c>
      <c r="X880" s="28">
        <v>593</v>
      </c>
      <c r="Y880" s="41">
        <v>2.4300000000000002</v>
      </c>
    </row>
    <row r="881" spans="2:25" ht="15" customHeight="1">
      <c r="B881" s="29">
        <v>202302</v>
      </c>
      <c r="C881" s="27" t="s">
        <v>1161</v>
      </c>
      <c r="D881" s="28">
        <v>14174</v>
      </c>
      <c r="E881" s="41">
        <v>3.44</v>
      </c>
      <c r="F881" s="28">
        <v>8393</v>
      </c>
      <c r="G881" s="41">
        <v>59.21</v>
      </c>
      <c r="H881" s="28">
        <v>5781</v>
      </c>
      <c r="I881" s="41">
        <v>40.79</v>
      </c>
      <c r="J881" s="28">
        <v>13244</v>
      </c>
      <c r="K881" s="28">
        <v>557</v>
      </c>
      <c r="L881" s="28">
        <v>17</v>
      </c>
      <c r="M881" s="41">
        <v>95.85</v>
      </c>
      <c r="N881" s="41">
        <v>4.03</v>
      </c>
      <c r="O881" s="41">
        <v>0.12</v>
      </c>
      <c r="P881" s="28">
        <v>97</v>
      </c>
      <c r="Q881" s="41">
        <v>3.69</v>
      </c>
      <c r="R881" s="28">
        <v>227</v>
      </c>
      <c r="S881" s="41">
        <v>1.6</v>
      </c>
      <c r="T881" s="28">
        <v>33</v>
      </c>
      <c r="U881" s="41">
        <v>0.23</v>
      </c>
      <c r="V881" s="28">
        <v>36</v>
      </c>
      <c r="W881" s="41">
        <v>0.25</v>
      </c>
      <c r="X881" s="28">
        <v>217</v>
      </c>
      <c r="Y881" s="41">
        <v>1.57</v>
      </c>
    </row>
    <row r="882" spans="2:25" ht="15" customHeight="1">
      <c r="B882" s="29">
        <v>202303</v>
      </c>
      <c r="C882" s="27" t="s">
        <v>1162</v>
      </c>
      <c r="D882" s="28">
        <v>25975</v>
      </c>
      <c r="E882" s="41">
        <v>3.68</v>
      </c>
      <c r="F882" s="28">
        <v>16678</v>
      </c>
      <c r="G882" s="41">
        <v>64.209999999999994</v>
      </c>
      <c r="H882" s="28">
        <v>9297</v>
      </c>
      <c r="I882" s="41">
        <v>35.79</v>
      </c>
      <c r="J882" s="28">
        <v>22979</v>
      </c>
      <c r="K882" s="28">
        <v>1719</v>
      </c>
      <c r="L882" s="28">
        <v>321</v>
      </c>
      <c r="M882" s="41">
        <v>91.85</v>
      </c>
      <c r="N882" s="41">
        <v>6.87</v>
      </c>
      <c r="O882" s="41">
        <v>1.28</v>
      </c>
      <c r="P882" s="28">
        <v>247</v>
      </c>
      <c r="Q882" s="41">
        <v>4.03</v>
      </c>
      <c r="R882" s="28">
        <v>926</v>
      </c>
      <c r="S882" s="41">
        <v>3.56</v>
      </c>
      <c r="T882" s="28">
        <v>677</v>
      </c>
      <c r="U882" s="41">
        <v>2.61</v>
      </c>
      <c r="V882" s="28">
        <v>237</v>
      </c>
      <c r="W882" s="41">
        <v>0.91</v>
      </c>
      <c r="X882" s="28">
        <v>432</v>
      </c>
      <c r="Y882" s="41">
        <v>1.73</v>
      </c>
    </row>
    <row r="883" spans="2:25" ht="15" customHeight="1">
      <c r="B883" s="29">
        <v>202304</v>
      </c>
      <c r="C883" s="27" t="s">
        <v>1163</v>
      </c>
      <c r="D883" s="28">
        <v>6099</v>
      </c>
      <c r="E883" s="41">
        <v>3.65</v>
      </c>
      <c r="F883" s="28">
        <v>4060</v>
      </c>
      <c r="G883" s="41">
        <v>66.569999999999993</v>
      </c>
      <c r="H883" s="28">
        <v>2039</v>
      </c>
      <c r="I883" s="41">
        <v>33.43</v>
      </c>
      <c r="J883" s="28">
        <v>4605</v>
      </c>
      <c r="K883" s="28">
        <v>1063</v>
      </c>
      <c r="L883" s="28">
        <v>307</v>
      </c>
      <c r="M883" s="41">
        <v>77.069999999999993</v>
      </c>
      <c r="N883" s="41">
        <v>17.79</v>
      </c>
      <c r="O883" s="41">
        <v>5.14</v>
      </c>
      <c r="P883" s="28">
        <v>73</v>
      </c>
      <c r="Q883" s="41">
        <v>4.04</v>
      </c>
      <c r="R883" s="28">
        <v>531</v>
      </c>
      <c r="S883" s="41">
        <v>8.7100000000000009</v>
      </c>
      <c r="T883" s="28">
        <v>848</v>
      </c>
      <c r="U883" s="41">
        <v>13.9</v>
      </c>
      <c r="V883" s="28">
        <v>142</v>
      </c>
      <c r="W883" s="41">
        <v>2.33</v>
      </c>
      <c r="X883" s="28">
        <v>164</v>
      </c>
      <c r="Y883" s="41">
        <v>2.74</v>
      </c>
    </row>
    <row r="884" spans="2:25" ht="15" customHeight="1">
      <c r="B884" s="29">
        <v>202305</v>
      </c>
      <c r="C884" s="27" t="s">
        <v>1164</v>
      </c>
      <c r="D884" s="28">
        <v>283</v>
      </c>
      <c r="E884" s="41">
        <v>3.78</v>
      </c>
      <c r="F884" s="28">
        <v>232</v>
      </c>
      <c r="G884" s="41">
        <v>81.98</v>
      </c>
      <c r="H884" s="28">
        <v>51</v>
      </c>
      <c r="I884" s="41">
        <v>18.02</v>
      </c>
      <c r="J884" s="28">
        <v>190</v>
      </c>
      <c r="K884" s="28">
        <v>51</v>
      </c>
      <c r="L884" s="28">
        <v>5</v>
      </c>
      <c r="M884" s="41">
        <v>77.239999999999995</v>
      </c>
      <c r="N884" s="41">
        <v>20.73</v>
      </c>
      <c r="O884" s="41">
        <v>2.0299999999999998</v>
      </c>
      <c r="P884" s="28">
        <v>4</v>
      </c>
      <c r="Q884" s="41">
        <v>4.26</v>
      </c>
      <c r="R884" s="28">
        <v>17</v>
      </c>
      <c r="S884" s="41">
        <v>6.01</v>
      </c>
      <c r="T884" s="28">
        <v>13</v>
      </c>
      <c r="U884" s="41">
        <v>4.59</v>
      </c>
      <c r="V884" s="28">
        <v>1</v>
      </c>
      <c r="W884" s="41">
        <v>0.35</v>
      </c>
      <c r="X884" s="28">
        <v>31</v>
      </c>
      <c r="Y884" s="41">
        <v>12.6</v>
      </c>
    </row>
    <row r="885" spans="2:25" ht="15" customHeight="1">
      <c r="B885" s="29">
        <v>202401</v>
      </c>
      <c r="C885" s="27" t="s">
        <v>1165</v>
      </c>
      <c r="D885" s="28">
        <v>2598</v>
      </c>
      <c r="E885" s="41">
        <v>3.81</v>
      </c>
      <c r="F885" s="28">
        <v>1875</v>
      </c>
      <c r="G885" s="41">
        <v>72.17</v>
      </c>
      <c r="H885" s="28">
        <v>723</v>
      </c>
      <c r="I885" s="41">
        <v>27.83</v>
      </c>
      <c r="J885" s="28">
        <v>2011</v>
      </c>
      <c r="K885" s="28">
        <v>428</v>
      </c>
      <c r="L885" s="28">
        <v>90</v>
      </c>
      <c r="M885" s="41">
        <v>79.52</v>
      </c>
      <c r="N885" s="41">
        <v>16.920000000000002</v>
      </c>
      <c r="O885" s="41">
        <v>3.56</v>
      </c>
      <c r="P885" s="28">
        <v>40</v>
      </c>
      <c r="Q885" s="41">
        <v>5.05</v>
      </c>
      <c r="R885" s="28">
        <v>126</v>
      </c>
      <c r="S885" s="41">
        <v>4.8499999999999996</v>
      </c>
      <c r="T885" s="28">
        <v>62</v>
      </c>
      <c r="U885" s="41">
        <v>2.39</v>
      </c>
      <c r="V885" s="28">
        <v>199</v>
      </c>
      <c r="W885" s="41">
        <v>7.66</v>
      </c>
      <c r="X885" s="28">
        <v>218</v>
      </c>
      <c r="Y885" s="41">
        <v>8.6199999999999992</v>
      </c>
    </row>
    <row r="886" spans="2:25" ht="15" customHeight="1">
      <c r="B886" s="29">
        <v>202501</v>
      </c>
      <c r="C886" s="27" t="s">
        <v>1166</v>
      </c>
      <c r="D886" s="28">
        <v>762</v>
      </c>
      <c r="E886" s="41">
        <v>3.21</v>
      </c>
      <c r="F886" s="28">
        <v>540</v>
      </c>
      <c r="G886" s="41">
        <v>70.87</v>
      </c>
      <c r="H886" s="28">
        <v>222</v>
      </c>
      <c r="I886" s="41">
        <v>29.13</v>
      </c>
      <c r="J886" s="28">
        <v>654</v>
      </c>
      <c r="K886" s="28">
        <v>93</v>
      </c>
      <c r="L886" s="28">
        <v>11</v>
      </c>
      <c r="M886" s="41">
        <v>86.28</v>
      </c>
      <c r="N886" s="41">
        <v>12.27</v>
      </c>
      <c r="O886" s="41">
        <v>1.45</v>
      </c>
      <c r="P886" s="28">
        <v>5</v>
      </c>
      <c r="Q886" s="41">
        <v>2.36</v>
      </c>
      <c r="R886" s="28">
        <v>15</v>
      </c>
      <c r="S886" s="41">
        <v>1.97</v>
      </c>
      <c r="T886" s="28">
        <v>17</v>
      </c>
      <c r="U886" s="41">
        <v>2.23</v>
      </c>
      <c r="V886" s="28">
        <v>2</v>
      </c>
      <c r="W886" s="41">
        <v>0.26</v>
      </c>
      <c r="X886" s="28">
        <v>77</v>
      </c>
      <c r="Y886" s="41">
        <v>10.16</v>
      </c>
    </row>
    <row r="887" spans="2:25" ht="15" customHeight="1">
      <c r="B887" s="29">
        <v>202601</v>
      </c>
      <c r="C887" s="27" t="s">
        <v>354</v>
      </c>
      <c r="D887" s="28">
        <v>1326</v>
      </c>
      <c r="E887" s="41">
        <v>3.53</v>
      </c>
      <c r="F887" s="28">
        <v>1007</v>
      </c>
      <c r="G887" s="41">
        <v>75.94</v>
      </c>
      <c r="H887" s="28">
        <v>319</v>
      </c>
      <c r="I887" s="41">
        <v>24.06</v>
      </c>
      <c r="J887" s="28">
        <v>1070</v>
      </c>
      <c r="K887" s="28">
        <v>202</v>
      </c>
      <c r="L887" s="28">
        <v>26</v>
      </c>
      <c r="M887" s="41">
        <v>82.43</v>
      </c>
      <c r="N887" s="41">
        <v>15.56</v>
      </c>
      <c r="O887" s="41">
        <v>2</v>
      </c>
      <c r="P887" s="28">
        <v>21</v>
      </c>
      <c r="Q887" s="41">
        <v>5.47</v>
      </c>
      <c r="R887" s="28">
        <v>48</v>
      </c>
      <c r="S887" s="41">
        <v>3.62</v>
      </c>
      <c r="T887" s="28">
        <v>18</v>
      </c>
      <c r="U887" s="41">
        <v>1.36</v>
      </c>
      <c r="V887" s="28">
        <v>24</v>
      </c>
      <c r="W887" s="41">
        <v>1.81</v>
      </c>
      <c r="X887" s="28">
        <v>151</v>
      </c>
      <c r="Y887" s="41">
        <v>11.63</v>
      </c>
    </row>
    <row r="888" spans="2:25" ht="15" customHeight="1">
      <c r="B888" s="29">
        <v>202602</v>
      </c>
      <c r="C888" s="27" t="s">
        <v>1167</v>
      </c>
      <c r="D888" s="28">
        <v>90</v>
      </c>
      <c r="E888" s="41">
        <v>4.04</v>
      </c>
      <c r="F888" s="28">
        <v>82</v>
      </c>
      <c r="G888" s="41">
        <v>91.11</v>
      </c>
      <c r="H888" s="28">
        <v>8</v>
      </c>
      <c r="I888" s="41">
        <v>8.89</v>
      </c>
      <c r="J888" s="28">
        <v>71</v>
      </c>
      <c r="K888" s="28">
        <v>17</v>
      </c>
      <c r="L888" s="28">
        <v>0</v>
      </c>
      <c r="M888" s="41">
        <v>80.680000000000007</v>
      </c>
      <c r="N888" s="41">
        <v>19.32</v>
      </c>
      <c r="O888" s="41">
        <v>0</v>
      </c>
      <c r="P888" s="28">
        <v>1</v>
      </c>
      <c r="Q888" s="41">
        <v>3.13</v>
      </c>
      <c r="R888" s="28">
        <v>1</v>
      </c>
      <c r="S888" s="41">
        <v>1.1100000000000001</v>
      </c>
      <c r="T888" s="28">
        <v>2</v>
      </c>
      <c r="U888" s="41">
        <v>2.2200000000000002</v>
      </c>
      <c r="V888" s="28">
        <v>0</v>
      </c>
      <c r="W888" s="41">
        <v>0</v>
      </c>
      <c r="X888" s="28">
        <v>13</v>
      </c>
      <c r="Y888" s="41">
        <v>14.77</v>
      </c>
    </row>
    <row r="889" spans="2:25" ht="15" customHeight="1">
      <c r="B889" s="29">
        <v>202603</v>
      </c>
      <c r="C889" s="27" t="s">
        <v>428</v>
      </c>
      <c r="D889" s="28">
        <v>605</v>
      </c>
      <c r="E889" s="41">
        <v>3.75</v>
      </c>
      <c r="F889" s="28">
        <v>517</v>
      </c>
      <c r="G889" s="41">
        <v>85.45</v>
      </c>
      <c r="H889" s="28">
        <v>88</v>
      </c>
      <c r="I889" s="41">
        <v>14.55</v>
      </c>
      <c r="J889" s="28">
        <v>458</v>
      </c>
      <c r="K889" s="28">
        <v>121</v>
      </c>
      <c r="L889" s="28">
        <v>7</v>
      </c>
      <c r="M889" s="41">
        <v>78.16</v>
      </c>
      <c r="N889" s="41">
        <v>20.65</v>
      </c>
      <c r="O889" s="41">
        <v>1.19</v>
      </c>
      <c r="P889" s="28">
        <v>10</v>
      </c>
      <c r="Q889" s="41">
        <v>4.9000000000000004</v>
      </c>
      <c r="R889" s="28">
        <v>25</v>
      </c>
      <c r="S889" s="41">
        <v>4.13</v>
      </c>
      <c r="T889" s="28">
        <v>5</v>
      </c>
      <c r="U889" s="41">
        <v>0.83</v>
      </c>
      <c r="V889" s="28">
        <v>0</v>
      </c>
      <c r="W889" s="41">
        <v>0</v>
      </c>
      <c r="X889" s="28">
        <v>96</v>
      </c>
      <c r="Y889" s="41">
        <v>16.38</v>
      </c>
    </row>
    <row r="890" spans="2:25" ht="15" customHeight="1">
      <c r="B890" s="29">
        <v>202701</v>
      </c>
      <c r="C890" s="27" t="s">
        <v>1168</v>
      </c>
      <c r="D890" s="28">
        <v>12805</v>
      </c>
      <c r="E890" s="41">
        <v>3.82</v>
      </c>
      <c r="F890" s="28">
        <v>8580</v>
      </c>
      <c r="G890" s="41">
        <v>67.010000000000005</v>
      </c>
      <c r="H890" s="28">
        <v>4225</v>
      </c>
      <c r="I890" s="41">
        <v>32.99</v>
      </c>
      <c r="J890" s="28">
        <v>8884</v>
      </c>
      <c r="K890" s="28">
        <v>2653</v>
      </c>
      <c r="L890" s="28">
        <v>1002</v>
      </c>
      <c r="M890" s="41">
        <v>70.849999999999994</v>
      </c>
      <c r="N890" s="41">
        <v>21.16</v>
      </c>
      <c r="O890" s="41">
        <v>7.99</v>
      </c>
      <c r="P890" s="28">
        <v>133</v>
      </c>
      <c r="Q890" s="41">
        <v>3.16</v>
      </c>
      <c r="R890" s="28">
        <v>1274</v>
      </c>
      <c r="S890" s="41">
        <v>9.9499999999999993</v>
      </c>
      <c r="T890" s="28">
        <v>1377</v>
      </c>
      <c r="U890" s="41">
        <v>10.75</v>
      </c>
      <c r="V890" s="28">
        <v>1680</v>
      </c>
      <c r="W890" s="41">
        <v>13.12</v>
      </c>
      <c r="X890" s="28">
        <v>539</v>
      </c>
      <c r="Y890" s="41">
        <v>4.3</v>
      </c>
    </row>
    <row r="891" spans="2:25" ht="15" customHeight="1">
      <c r="B891" s="29">
        <v>202801</v>
      </c>
      <c r="C891" s="27" t="s">
        <v>1169</v>
      </c>
      <c r="D891" s="28">
        <v>3488</v>
      </c>
      <c r="E891" s="41">
        <v>3.61</v>
      </c>
      <c r="F891" s="28">
        <v>2561</v>
      </c>
      <c r="G891" s="41">
        <v>73.42</v>
      </c>
      <c r="H891" s="28">
        <v>927</v>
      </c>
      <c r="I891" s="41">
        <v>26.58</v>
      </c>
      <c r="J891" s="28">
        <v>2860</v>
      </c>
      <c r="K891" s="28">
        <v>458</v>
      </c>
      <c r="L891" s="28">
        <v>49</v>
      </c>
      <c r="M891" s="41">
        <v>84.94</v>
      </c>
      <c r="N891" s="41">
        <v>13.6</v>
      </c>
      <c r="O891" s="41">
        <v>1.46</v>
      </c>
      <c r="P891" s="28">
        <v>52</v>
      </c>
      <c r="Q891" s="41">
        <v>5.0999999999999996</v>
      </c>
      <c r="R891" s="28">
        <v>117</v>
      </c>
      <c r="S891" s="41">
        <v>3.35</v>
      </c>
      <c r="T891" s="28">
        <v>58</v>
      </c>
      <c r="U891" s="41">
        <v>1.66</v>
      </c>
      <c r="V891" s="28">
        <v>39</v>
      </c>
      <c r="W891" s="41">
        <v>1.1200000000000001</v>
      </c>
      <c r="X891" s="28">
        <v>311</v>
      </c>
      <c r="Y891" s="41">
        <v>9.24</v>
      </c>
    </row>
    <row r="892" spans="2:25" ht="15" customHeight="1">
      <c r="B892" s="29">
        <v>202802</v>
      </c>
      <c r="C892" s="27" t="s">
        <v>1123</v>
      </c>
      <c r="D892" s="28">
        <v>1091</v>
      </c>
      <c r="E892" s="41">
        <v>2.99</v>
      </c>
      <c r="F892" s="28">
        <v>810</v>
      </c>
      <c r="G892" s="41">
        <v>74.239999999999995</v>
      </c>
      <c r="H892" s="28">
        <v>281</v>
      </c>
      <c r="I892" s="41">
        <v>25.76</v>
      </c>
      <c r="J892" s="28">
        <v>716</v>
      </c>
      <c r="K892" s="28">
        <v>236</v>
      </c>
      <c r="L892" s="28">
        <v>36</v>
      </c>
      <c r="M892" s="41">
        <v>72.47</v>
      </c>
      <c r="N892" s="41">
        <v>23.89</v>
      </c>
      <c r="O892" s="41">
        <v>3.64</v>
      </c>
      <c r="P892" s="28">
        <v>24</v>
      </c>
      <c r="Q892" s="41">
        <v>8.86</v>
      </c>
      <c r="R892" s="28">
        <v>35</v>
      </c>
      <c r="S892" s="41">
        <v>3.21</v>
      </c>
      <c r="T892" s="28">
        <v>47</v>
      </c>
      <c r="U892" s="41">
        <v>4.3099999999999996</v>
      </c>
      <c r="V892" s="28">
        <v>5</v>
      </c>
      <c r="W892" s="41">
        <v>0.46</v>
      </c>
      <c r="X892" s="28">
        <v>209</v>
      </c>
      <c r="Y892" s="41">
        <v>21.15</v>
      </c>
    </row>
    <row r="893" spans="2:25" ht="15" customHeight="1">
      <c r="B893" s="29">
        <v>202803</v>
      </c>
      <c r="C893" s="27" t="s">
        <v>1170</v>
      </c>
      <c r="D893" s="28">
        <v>644</v>
      </c>
      <c r="E893" s="41">
        <v>3.98</v>
      </c>
      <c r="F893" s="28">
        <v>557</v>
      </c>
      <c r="G893" s="41">
        <v>86.49</v>
      </c>
      <c r="H893" s="28">
        <v>87</v>
      </c>
      <c r="I893" s="41">
        <v>13.51</v>
      </c>
      <c r="J893" s="28">
        <v>547</v>
      </c>
      <c r="K893" s="28">
        <v>88</v>
      </c>
      <c r="L893" s="28">
        <v>8</v>
      </c>
      <c r="M893" s="41">
        <v>85.07</v>
      </c>
      <c r="N893" s="41">
        <v>13.69</v>
      </c>
      <c r="O893" s="41">
        <v>1.24</v>
      </c>
      <c r="P893" s="28">
        <v>16</v>
      </c>
      <c r="Q893" s="41">
        <v>7.66</v>
      </c>
      <c r="R893" s="28">
        <v>34</v>
      </c>
      <c r="S893" s="41">
        <v>5.28</v>
      </c>
      <c r="T893" s="28">
        <v>3</v>
      </c>
      <c r="U893" s="41">
        <v>0.47</v>
      </c>
      <c r="V893" s="28">
        <v>3</v>
      </c>
      <c r="W893" s="41">
        <v>0.47</v>
      </c>
      <c r="X893" s="28">
        <v>48</v>
      </c>
      <c r="Y893" s="41">
        <v>7.47</v>
      </c>
    </row>
    <row r="894" spans="2:25" ht="15" customHeight="1">
      <c r="B894" s="29">
        <v>202804</v>
      </c>
      <c r="C894" s="27" t="s">
        <v>1171</v>
      </c>
      <c r="D894" s="28">
        <v>378</v>
      </c>
      <c r="E894" s="41">
        <v>4.3600000000000003</v>
      </c>
      <c r="F894" s="28">
        <v>340</v>
      </c>
      <c r="G894" s="41">
        <v>89.95</v>
      </c>
      <c r="H894" s="28">
        <v>38</v>
      </c>
      <c r="I894" s="41">
        <v>10.050000000000001</v>
      </c>
      <c r="J894" s="28">
        <v>225</v>
      </c>
      <c r="K894" s="28">
        <v>56</v>
      </c>
      <c r="L894" s="28">
        <v>10</v>
      </c>
      <c r="M894" s="41">
        <v>77.319999999999993</v>
      </c>
      <c r="N894" s="41">
        <v>19.239999999999998</v>
      </c>
      <c r="O894" s="41">
        <v>3.44</v>
      </c>
      <c r="P894" s="28">
        <v>20</v>
      </c>
      <c r="Q894" s="41">
        <v>13.33</v>
      </c>
      <c r="R894" s="28">
        <v>28</v>
      </c>
      <c r="S894" s="41">
        <v>7.41</v>
      </c>
      <c r="T894" s="28">
        <v>6</v>
      </c>
      <c r="U894" s="41">
        <v>1.59</v>
      </c>
      <c r="V894" s="28">
        <v>2</v>
      </c>
      <c r="W894" s="41">
        <v>0.53</v>
      </c>
      <c r="X894" s="28">
        <v>41</v>
      </c>
      <c r="Y894" s="41">
        <v>14.09</v>
      </c>
    </row>
    <row r="895" spans="2:25" ht="15" customHeight="1">
      <c r="B895" s="29">
        <v>202901</v>
      </c>
      <c r="C895" s="27" t="s">
        <v>1172</v>
      </c>
      <c r="D895" s="28">
        <v>2161</v>
      </c>
      <c r="E895" s="41">
        <v>3.53</v>
      </c>
      <c r="F895" s="28">
        <v>1626</v>
      </c>
      <c r="G895" s="41">
        <v>75.239999999999995</v>
      </c>
      <c r="H895" s="28">
        <v>535</v>
      </c>
      <c r="I895" s="41">
        <v>24.76</v>
      </c>
      <c r="J895" s="28">
        <v>1693</v>
      </c>
      <c r="K895" s="28">
        <v>293</v>
      </c>
      <c r="L895" s="28">
        <v>29</v>
      </c>
      <c r="M895" s="41">
        <v>84.02</v>
      </c>
      <c r="N895" s="41">
        <v>14.54</v>
      </c>
      <c r="O895" s="41">
        <v>1.44</v>
      </c>
      <c r="P895" s="28">
        <v>51</v>
      </c>
      <c r="Q895" s="41">
        <v>7.5</v>
      </c>
      <c r="R895" s="28">
        <v>52</v>
      </c>
      <c r="S895" s="41">
        <v>2.41</v>
      </c>
      <c r="T895" s="28">
        <v>58</v>
      </c>
      <c r="U895" s="41">
        <v>2.68</v>
      </c>
      <c r="V895" s="28">
        <v>13</v>
      </c>
      <c r="W895" s="41">
        <v>0.6</v>
      </c>
      <c r="X895" s="28">
        <v>201</v>
      </c>
      <c r="Y895" s="41">
        <v>9.98</v>
      </c>
    </row>
    <row r="896" spans="2:25" ht="15" customHeight="1">
      <c r="B896" s="29">
        <v>210101</v>
      </c>
      <c r="C896" s="27" t="s">
        <v>1173</v>
      </c>
      <c r="D896" s="28">
        <v>1513</v>
      </c>
      <c r="E896" s="41">
        <v>4</v>
      </c>
      <c r="F896" s="28">
        <v>1007</v>
      </c>
      <c r="G896" s="41">
        <v>66.56</v>
      </c>
      <c r="H896" s="28">
        <v>506</v>
      </c>
      <c r="I896" s="41">
        <v>33.44</v>
      </c>
      <c r="J896" s="28">
        <v>980</v>
      </c>
      <c r="K896" s="28">
        <v>337</v>
      </c>
      <c r="L896" s="28">
        <v>140</v>
      </c>
      <c r="M896" s="41">
        <v>67.260000000000005</v>
      </c>
      <c r="N896" s="41">
        <v>23.13</v>
      </c>
      <c r="O896" s="41">
        <v>9.61</v>
      </c>
      <c r="P896" s="28">
        <v>30</v>
      </c>
      <c r="Q896" s="41">
        <v>5.27</v>
      </c>
      <c r="R896" s="28">
        <v>213</v>
      </c>
      <c r="S896" s="41">
        <v>14.08</v>
      </c>
      <c r="T896" s="28">
        <v>71</v>
      </c>
      <c r="U896" s="41">
        <v>4.6900000000000004</v>
      </c>
      <c r="V896" s="28">
        <v>213</v>
      </c>
      <c r="W896" s="41">
        <v>14.08</v>
      </c>
      <c r="X896" s="28">
        <v>146</v>
      </c>
      <c r="Y896" s="41">
        <v>10.02</v>
      </c>
    </row>
    <row r="897" spans="2:25" ht="15" customHeight="1">
      <c r="B897" s="29">
        <v>210102</v>
      </c>
      <c r="C897" s="27" t="s">
        <v>1174</v>
      </c>
      <c r="D897" s="28">
        <v>531</v>
      </c>
      <c r="E897" s="41">
        <v>3.76</v>
      </c>
      <c r="F897" s="28">
        <v>341</v>
      </c>
      <c r="G897" s="41">
        <v>64.22</v>
      </c>
      <c r="H897" s="28">
        <v>190</v>
      </c>
      <c r="I897" s="41">
        <v>35.78</v>
      </c>
      <c r="J897" s="28">
        <v>368</v>
      </c>
      <c r="K897" s="28">
        <v>110</v>
      </c>
      <c r="L897" s="28">
        <v>19</v>
      </c>
      <c r="M897" s="41">
        <v>74.040000000000006</v>
      </c>
      <c r="N897" s="41">
        <v>22.13</v>
      </c>
      <c r="O897" s="41">
        <v>3.82</v>
      </c>
      <c r="P897" s="28">
        <v>6</v>
      </c>
      <c r="Q897" s="41">
        <v>3.06</v>
      </c>
      <c r="R897" s="28">
        <v>57</v>
      </c>
      <c r="S897" s="41">
        <v>10.73</v>
      </c>
      <c r="T897" s="28">
        <v>36</v>
      </c>
      <c r="U897" s="41">
        <v>6.78</v>
      </c>
      <c r="V897" s="28">
        <v>18</v>
      </c>
      <c r="W897" s="41">
        <v>3.39</v>
      </c>
      <c r="X897" s="28">
        <v>44</v>
      </c>
      <c r="Y897" s="41">
        <v>8.85</v>
      </c>
    </row>
    <row r="898" spans="2:25" ht="15" customHeight="1">
      <c r="B898" s="29">
        <v>210103</v>
      </c>
      <c r="C898" s="27" t="s">
        <v>1175</v>
      </c>
      <c r="D898" s="28">
        <v>915</v>
      </c>
      <c r="E898" s="41">
        <v>3.98</v>
      </c>
      <c r="F898" s="28">
        <v>670</v>
      </c>
      <c r="G898" s="41">
        <v>73.22</v>
      </c>
      <c r="H898" s="28">
        <v>245</v>
      </c>
      <c r="I898" s="41">
        <v>26.78</v>
      </c>
      <c r="J898" s="28">
        <v>616</v>
      </c>
      <c r="K898" s="28">
        <v>223</v>
      </c>
      <c r="L898" s="28">
        <v>49</v>
      </c>
      <c r="M898" s="41">
        <v>69.37</v>
      </c>
      <c r="N898" s="41">
        <v>25.11</v>
      </c>
      <c r="O898" s="41">
        <v>5.52</v>
      </c>
      <c r="P898" s="28">
        <v>17</v>
      </c>
      <c r="Q898" s="41">
        <v>4.51</v>
      </c>
      <c r="R898" s="28">
        <v>136</v>
      </c>
      <c r="S898" s="41">
        <v>14.86</v>
      </c>
      <c r="T898" s="28">
        <v>48</v>
      </c>
      <c r="U898" s="41">
        <v>5.25</v>
      </c>
      <c r="V898" s="28">
        <v>10</v>
      </c>
      <c r="W898" s="41">
        <v>1.0900000000000001</v>
      </c>
      <c r="X898" s="28">
        <v>118</v>
      </c>
      <c r="Y898" s="41">
        <v>13.29</v>
      </c>
    </row>
    <row r="899" spans="2:25" ht="15" customHeight="1">
      <c r="B899" s="29">
        <v>210104</v>
      </c>
      <c r="C899" s="27" t="s">
        <v>1176</v>
      </c>
      <c r="D899" s="28">
        <v>700</v>
      </c>
      <c r="E899" s="41">
        <v>4.18</v>
      </c>
      <c r="F899" s="28">
        <v>433</v>
      </c>
      <c r="G899" s="41">
        <v>61.86</v>
      </c>
      <c r="H899" s="28">
        <v>267</v>
      </c>
      <c r="I899" s="41">
        <v>38.14</v>
      </c>
      <c r="J899" s="28">
        <v>402</v>
      </c>
      <c r="K899" s="28">
        <v>206</v>
      </c>
      <c r="L899" s="28">
        <v>80</v>
      </c>
      <c r="M899" s="41">
        <v>58.43</v>
      </c>
      <c r="N899" s="41">
        <v>29.94</v>
      </c>
      <c r="O899" s="41">
        <v>11.63</v>
      </c>
      <c r="P899" s="28">
        <v>14</v>
      </c>
      <c r="Q899" s="41">
        <v>5.04</v>
      </c>
      <c r="R899" s="28">
        <v>141</v>
      </c>
      <c r="S899" s="41">
        <v>20.14</v>
      </c>
      <c r="T899" s="28">
        <v>89</v>
      </c>
      <c r="U899" s="41">
        <v>12.71</v>
      </c>
      <c r="V899" s="28">
        <v>28</v>
      </c>
      <c r="W899" s="41">
        <v>4</v>
      </c>
      <c r="X899" s="28">
        <v>109</v>
      </c>
      <c r="Y899" s="41">
        <v>15.84</v>
      </c>
    </row>
    <row r="900" spans="2:25" ht="15" customHeight="1">
      <c r="B900" s="29">
        <v>210201</v>
      </c>
      <c r="C900" s="27" t="s">
        <v>1158</v>
      </c>
      <c r="D900" s="28">
        <v>5828</v>
      </c>
      <c r="E900" s="41">
        <v>3.68</v>
      </c>
      <c r="F900" s="28">
        <v>3643</v>
      </c>
      <c r="G900" s="41">
        <v>62.51</v>
      </c>
      <c r="H900" s="28">
        <v>2185</v>
      </c>
      <c r="I900" s="41">
        <v>37.49</v>
      </c>
      <c r="J900" s="28">
        <v>4398</v>
      </c>
      <c r="K900" s="28">
        <v>940</v>
      </c>
      <c r="L900" s="28">
        <v>282</v>
      </c>
      <c r="M900" s="41">
        <v>78.260000000000005</v>
      </c>
      <c r="N900" s="41">
        <v>16.73</v>
      </c>
      <c r="O900" s="41">
        <v>5.0199999999999996</v>
      </c>
      <c r="P900" s="28">
        <v>43</v>
      </c>
      <c r="Q900" s="41">
        <v>2.8</v>
      </c>
      <c r="R900" s="28">
        <v>350</v>
      </c>
      <c r="S900" s="41">
        <v>6.01</v>
      </c>
      <c r="T900" s="28">
        <v>113</v>
      </c>
      <c r="U900" s="41">
        <v>1.94</v>
      </c>
      <c r="V900" s="28">
        <v>673</v>
      </c>
      <c r="W900" s="41">
        <v>11.55</v>
      </c>
      <c r="X900" s="28">
        <v>428</v>
      </c>
      <c r="Y900" s="41">
        <v>7.62</v>
      </c>
    </row>
    <row r="901" spans="2:25" ht="15" customHeight="1">
      <c r="B901" s="29">
        <v>210202</v>
      </c>
      <c r="C901" s="27" t="s">
        <v>452</v>
      </c>
      <c r="D901" s="28">
        <v>7311</v>
      </c>
      <c r="E901" s="41">
        <v>3.47</v>
      </c>
      <c r="F901" s="28">
        <v>4505</v>
      </c>
      <c r="G901" s="41">
        <v>61.62</v>
      </c>
      <c r="H901" s="28">
        <v>2806</v>
      </c>
      <c r="I901" s="41">
        <v>38.380000000000003</v>
      </c>
      <c r="J901" s="28">
        <v>6044</v>
      </c>
      <c r="K901" s="28">
        <v>946</v>
      </c>
      <c r="L901" s="28">
        <v>111</v>
      </c>
      <c r="M901" s="41">
        <v>85.11</v>
      </c>
      <c r="N901" s="41">
        <v>13.32</v>
      </c>
      <c r="O901" s="41">
        <v>1.56</v>
      </c>
      <c r="P901" s="28">
        <v>75</v>
      </c>
      <c r="Q901" s="41">
        <v>3.65</v>
      </c>
      <c r="R901" s="28">
        <v>397</v>
      </c>
      <c r="S901" s="41">
        <v>5.43</v>
      </c>
      <c r="T901" s="28">
        <v>72</v>
      </c>
      <c r="U901" s="41">
        <v>0.98</v>
      </c>
      <c r="V901" s="28">
        <v>177</v>
      </c>
      <c r="W901" s="41">
        <v>2.42</v>
      </c>
      <c r="X901" s="28">
        <v>500</v>
      </c>
      <c r="Y901" s="41">
        <v>7.04</v>
      </c>
    </row>
    <row r="902" spans="2:25" ht="15" customHeight="1">
      <c r="B902" s="29">
        <v>210203</v>
      </c>
      <c r="C902" s="27" t="s">
        <v>1177</v>
      </c>
      <c r="D902" s="28">
        <v>1394</v>
      </c>
      <c r="E902" s="41">
        <v>3.48</v>
      </c>
      <c r="F902" s="28">
        <v>969</v>
      </c>
      <c r="G902" s="41">
        <v>69.510000000000005</v>
      </c>
      <c r="H902" s="28">
        <v>425</v>
      </c>
      <c r="I902" s="41">
        <v>30.49</v>
      </c>
      <c r="J902" s="28">
        <v>1019</v>
      </c>
      <c r="K902" s="28">
        <v>251</v>
      </c>
      <c r="L902" s="28">
        <v>32</v>
      </c>
      <c r="M902" s="41">
        <v>78.260000000000005</v>
      </c>
      <c r="N902" s="41">
        <v>19.28</v>
      </c>
      <c r="O902" s="41">
        <v>2.46</v>
      </c>
      <c r="P902" s="28">
        <v>29</v>
      </c>
      <c r="Q902" s="41">
        <v>6.89</v>
      </c>
      <c r="R902" s="28">
        <v>69</v>
      </c>
      <c r="S902" s="41">
        <v>4.95</v>
      </c>
      <c r="T902" s="28">
        <v>6</v>
      </c>
      <c r="U902" s="41">
        <v>0.43</v>
      </c>
      <c r="V902" s="28">
        <v>37</v>
      </c>
      <c r="W902" s="41">
        <v>2.65</v>
      </c>
      <c r="X902" s="28">
        <v>182</v>
      </c>
      <c r="Y902" s="41">
        <v>13.98</v>
      </c>
    </row>
    <row r="903" spans="2:25" ht="15" customHeight="1">
      <c r="B903" s="29">
        <v>210204</v>
      </c>
      <c r="C903" s="27" t="s">
        <v>1108</v>
      </c>
      <c r="D903" s="28">
        <v>912</v>
      </c>
      <c r="E903" s="41">
        <v>3.14</v>
      </c>
      <c r="F903" s="28">
        <v>630</v>
      </c>
      <c r="G903" s="41">
        <v>69.08</v>
      </c>
      <c r="H903" s="28">
        <v>282</v>
      </c>
      <c r="I903" s="41">
        <v>30.92</v>
      </c>
      <c r="J903" s="28">
        <v>613</v>
      </c>
      <c r="K903" s="28">
        <v>139</v>
      </c>
      <c r="L903" s="28">
        <v>11</v>
      </c>
      <c r="M903" s="41">
        <v>80.34</v>
      </c>
      <c r="N903" s="41">
        <v>18.22</v>
      </c>
      <c r="O903" s="41">
        <v>1.44</v>
      </c>
      <c r="P903" s="28">
        <v>25</v>
      </c>
      <c r="Q903" s="41">
        <v>11.74</v>
      </c>
      <c r="R903" s="28">
        <v>21</v>
      </c>
      <c r="S903" s="41">
        <v>2.2999999999999998</v>
      </c>
      <c r="T903" s="28">
        <v>17</v>
      </c>
      <c r="U903" s="41">
        <v>1.86</v>
      </c>
      <c r="V903" s="28">
        <v>1</v>
      </c>
      <c r="W903" s="41">
        <v>0.11</v>
      </c>
      <c r="X903" s="28">
        <v>118</v>
      </c>
      <c r="Y903" s="41">
        <v>15.47</v>
      </c>
    </row>
    <row r="904" spans="2:25" ht="15" customHeight="1">
      <c r="B904" s="29">
        <v>210205</v>
      </c>
      <c r="C904" s="27" t="s">
        <v>1178</v>
      </c>
      <c r="D904" s="28">
        <v>1079</v>
      </c>
      <c r="E904" s="41">
        <v>3.58</v>
      </c>
      <c r="F904" s="28">
        <v>767</v>
      </c>
      <c r="G904" s="41">
        <v>71.08</v>
      </c>
      <c r="H904" s="28">
        <v>312</v>
      </c>
      <c r="I904" s="41">
        <v>28.92</v>
      </c>
      <c r="J904" s="28">
        <v>767</v>
      </c>
      <c r="K904" s="28">
        <v>173</v>
      </c>
      <c r="L904" s="28">
        <v>46</v>
      </c>
      <c r="M904" s="41">
        <v>77.790000000000006</v>
      </c>
      <c r="N904" s="41">
        <v>17.55</v>
      </c>
      <c r="O904" s="41">
        <v>4.67</v>
      </c>
      <c r="P904" s="28">
        <v>19</v>
      </c>
      <c r="Q904" s="41">
        <v>6.91</v>
      </c>
      <c r="R904" s="28">
        <v>95</v>
      </c>
      <c r="S904" s="41">
        <v>8.8000000000000007</v>
      </c>
      <c r="T904" s="28">
        <v>7</v>
      </c>
      <c r="U904" s="41">
        <v>0.65</v>
      </c>
      <c r="V904" s="28">
        <v>125</v>
      </c>
      <c r="W904" s="41">
        <v>11.58</v>
      </c>
      <c r="X904" s="28">
        <v>64</v>
      </c>
      <c r="Y904" s="41">
        <v>6.49</v>
      </c>
    </row>
    <row r="905" spans="2:25" ht="15" customHeight="1">
      <c r="B905" s="29">
        <v>210206</v>
      </c>
      <c r="C905" s="27" t="s">
        <v>1179</v>
      </c>
      <c r="D905" s="28">
        <v>1010</v>
      </c>
      <c r="E905" s="41">
        <v>4.28</v>
      </c>
      <c r="F905" s="28">
        <v>827</v>
      </c>
      <c r="G905" s="41">
        <v>81.88</v>
      </c>
      <c r="H905" s="28">
        <v>183</v>
      </c>
      <c r="I905" s="41">
        <v>18.12</v>
      </c>
      <c r="J905" s="28">
        <v>600</v>
      </c>
      <c r="K905" s="28">
        <v>280</v>
      </c>
      <c r="L905" s="28">
        <v>103</v>
      </c>
      <c r="M905" s="41">
        <v>61.04</v>
      </c>
      <c r="N905" s="41">
        <v>28.48</v>
      </c>
      <c r="O905" s="41">
        <v>10.48</v>
      </c>
      <c r="P905" s="28">
        <v>69</v>
      </c>
      <c r="Q905" s="41">
        <v>19.11</v>
      </c>
      <c r="R905" s="28">
        <v>143</v>
      </c>
      <c r="S905" s="41">
        <v>14.16</v>
      </c>
      <c r="T905" s="28">
        <v>0</v>
      </c>
      <c r="U905" s="41">
        <v>0</v>
      </c>
      <c r="V905" s="28">
        <v>112</v>
      </c>
      <c r="W905" s="41">
        <v>11.09</v>
      </c>
      <c r="X905" s="28">
        <v>192</v>
      </c>
      <c r="Y905" s="41">
        <v>19.53</v>
      </c>
    </row>
    <row r="906" spans="2:25" ht="15" customHeight="1">
      <c r="B906" s="29">
        <v>210207</v>
      </c>
      <c r="C906" s="27" t="s">
        <v>1180</v>
      </c>
      <c r="D906" s="28">
        <v>471</v>
      </c>
      <c r="E906" s="41">
        <v>4.38</v>
      </c>
      <c r="F906" s="28">
        <v>389</v>
      </c>
      <c r="G906" s="41">
        <v>82.59</v>
      </c>
      <c r="H906" s="28">
        <v>82</v>
      </c>
      <c r="I906" s="41">
        <v>17.41</v>
      </c>
      <c r="J906" s="28">
        <v>129</v>
      </c>
      <c r="K906" s="28">
        <v>186</v>
      </c>
      <c r="L906" s="28">
        <v>148</v>
      </c>
      <c r="M906" s="41">
        <v>27.86</v>
      </c>
      <c r="N906" s="41">
        <v>40.17</v>
      </c>
      <c r="O906" s="41">
        <v>31.97</v>
      </c>
      <c r="P906" s="28">
        <v>20</v>
      </c>
      <c r="Q906" s="41">
        <v>10.93</v>
      </c>
      <c r="R906" s="28">
        <v>59</v>
      </c>
      <c r="S906" s="41">
        <v>12.53</v>
      </c>
      <c r="T906" s="28">
        <v>13</v>
      </c>
      <c r="U906" s="41">
        <v>2.76</v>
      </c>
      <c r="V906" s="28">
        <v>294</v>
      </c>
      <c r="W906" s="41">
        <v>62.42</v>
      </c>
      <c r="X906" s="28">
        <v>146</v>
      </c>
      <c r="Y906" s="41">
        <v>31.53</v>
      </c>
    </row>
    <row r="907" spans="2:25" ht="15" customHeight="1">
      <c r="B907" s="29">
        <v>210208</v>
      </c>
      <c r="C907" s="27" t="s">
        <v>1181</v>
      </c>
      <c r="D907" s="28">
        <v>494</v>
      </c>
      <c r="E907" s="41">
        <v>4.12</v>
      </c>
      <c r="F907" s="28">
        <v>311</v>
      </c>
      <c r="G907" s="41">
        <v>62.96</v>
      </c>
      <c r="H907" s="28">
        <v>183</v>
      </c>
      <c r="I907" s="41">
        <v>37.04</v>
      </c>
      <c r="J907" s="28">
        <v>238</v>
      </c>
      <c r="K907" s="28">
        <v>184</v>
      </c>
      <c r="L907" s="28">
        <v>67</v>
      </c>
      <c r="M907" s="41">
        <v>48.67</v>
      </c>
      <c r="N907" s="41">
        <v>37.630000000000003</v>
      </c>
      <c r="O907" s="41">
        <v>13.7</v>
      </c>
      <c r="P907" s="28">
        <v>20</v>
      </c>
      <c r="Q907" s="41">
        <v>11.43</v>
      </c>
      <c r="R907" s="28">
        <v>57</v>
      </c>
      <c r="S907" s="41">
        <v>11.54</v>
      </c>
      <c r="T907" s="28">
        <v>10</v>
      </c>
      <c r="U907" s="41">
        <v>2.02</v>
      </c>
      <c r="V907" s="28">
        <v>176</v>
      </c>
      <c r="W907" s="41">
        <v>35.630000000000003</v>
      </c>
      <c r="X907" s="28">
        <v>78</v>
      </c>
      <c r="Y907" s="41">
        <v>15.95</v>
      </c>
    </row>
    <row r="908" spans="2:25" ht="15" customHeight="1">
      <c r="B908" s="29">
        <v>210209</v>
      </c>
      <c r="C908" s="27" t="s">
        <v>1182</v>
      </c>
      <c r="D908" s="28">
        <v>1299</v>
      </c>
      <c r="E908" s="41">
        <v>3.5</v>
      </c>
      <c r="F908" s="28">
        <v>857</v>
      </c>
      <c r="G908" s="41">
        <v>65.97</v>
      </c>
      <c r="H908" s="28">
        <v>442</v>
      </c>
      <c r="I908" s="41">
        <v>34.03</v>
      </c>
      <c r="J908" s="28">
        <v>873</v>
      </c>
      <c r="K908" s="28">
        <v>323</v>
      </c>
      <c r="L908" s="28">
        <v>85</v>
      </c>
      <c r="M908" s="41">
        <v>68.150000000000006</v>
      </c>
      <c r="N908" s="41">
        <v>25.21</v>
      </c>
      <c r="O908" s="41">
        <v>6.64</v>
      </c>
      <c r="P908" s="28">
        <v>15</v>
      </c>
      <c r="Q908" s="41">
        <v>4.2699999999999996</v>
      </c>
      <c r="R908" s="28">
        <v>134</v>
      </c>
      <c r="S908" s="41">
        <v>10.32</v>
      </c>
      <c r="T908" s="28">
        <v>104</v>
      </c>
      <c r="U908" s="41">
        <v>8.01</v>
      </c>
      <c r="V908" s="28">
        <v>73</v>
      </c>
      <c r="W908" s="41">
        <v>5.62</v>
      </c>
      <c r="X908" s="28">
        <v>198</v>
      </c>
      <c r="Y908" s="41">
        <v>15.46</v>
      </c>
    </row>
    <row r="909" spans="2:25" ht="15" customHeight="1">
      <c r="B909" s="29">
        <v>210210</v>
      </c>
      <c r="C909" s="27" t="s">
        <v>1183</v>
      </c>
      <c r="D909" s="28">
        <v>1054</v>
      </c>
      <c r="E909" s="41">
        <v>3.33</v>
      </c>
      <c r="F909" s="28">
        <v>801</v>
      </c>
      <c r="G909" s="41">
        <v>76</v>
      </c>
      <c r="H909" s="28">
        <v>253</v>
      </c>
      <c r="I909" s="41">
        <v>24</v>
      </c>
      <c r="J909" s="28">
        <v>333</v>
      </c>
      <c r="K909" s="28">
        <v>559</v>
      </c>
      <c r="L909" s="28">
        <v>153</v>
      </c>
      <c r="M909" s="41">
        <v>31.87</v>
      </c>
      <c r="N909" s="41">
        <v>53.49</v>
      </c>
      <c r="O909" s="41">
        <v>14.64</v>
      </c>
      <c r="P909" s="28">
        <v>25</v>
      </c>
      <c r="Q909" s="41">
        <v>8.56</v>
      </c>
      <c r="R909" s="28">
        <v>74</v>
      </c>
      <c r="S909" s="41">
        <v>7.02</v>
      </c>
      <c r="T909" s="28">
        <v>6</v>
      </c>
      <c r="U909" s="41">
        <v>0.56999999999999995</v>
      </c>
      <c r="V909" s="28">
        <v>627</v>
      </c>
      <c r="W909" s="41">
        <v>59.49</v>
      </c>
      <c r="X909" s="28">
        <v>155</v>
      </c>
      <c r="Y909" s="41">
        <v>14.83</v>
      </c>
    </row>
    <row r="910" spans="2:25" ht="15" customHeight="1">
      <c r="B910" s="29">
        <v>210211</v>
      </c>
      <c r="C910" s="27" t="s">
        <v>414</v>
      </c>
      <c r="D910" s="28">
        <v>918</v>
      </c>
      <c r="E910" s="41">
        <v>3.82</v>
      </c>
      <c r="F910" s="28">
        <v>691</v>
      </c>
      <c r="G910" s="41">
        <v>75.27</v>
      </c>
      <c r="H910" s="28">
        <v>227</v>
      </c>
      <c r="I910" s="41">
        <v>24.73</v>
      </c>
      <c r="J910" s="28">
        <v>550</v>
      </c>
      <c r="K910" s="28">
        <v>204</v>
      </c>
      <c r="L910" s="28">
        <v>47</v>
      </c>
      <c r="M910" s="41">
        <v>68.66</v>
      </c>
      <c r="N910" s="41">
        <v>25.47</v>
      </c>
      <c r="O910" s="41">
        <v>5.87</v>
      </c>
      <c r="P910" s="28">
        <v>23</v>
      </c>
      <c r="Q910" s="41">
        <v>8.75</v>
      </c>
      <c r="R910" s="28">
        <v>68</v>
      </c>
      <c r="S910" s="41">
        <v>7.41</v>
      </c>
      <c r="T910" s="28">
        <v>10</v>
      </c>
      <c r="U910" s="41">
        <v>1.0900000000000001</v>
      </c>
      <c r="V910" s="28">
        <v>193</v>
      </c>
      <c r="W910" s="41">
        <v>21.02</v>
      </c>
      <c r="X910" s="28">
        <v>77</v>
      </c>
      <c r="Y910" s="41">
        <v>9.61</v>
      </c>
    </row>
    <row r="911" spans="2:25" ht="15" customHeight="1">
      <c r="B911" s="29">
        <v>210212</v>
      </c>
      <c r="C911" s="27" t="s">
        <v>389</v>
      </c>
      <c r="D911" s="28">
        <v>1184</v>
      </c>
      <c r="E911" s="41">
        <v>3.68</v>
      </c>
      <c r="F911" s="28">
        <v>793</v>
      </c>
      <c r="G911" s="41">
        <v>66.98</v>
      </c>
      <c r="H911" s="28">
        <v>391</v>
      </c>
      <c r="I911" s="41">
        <v>33.020000000000003</v>
      </c>
      <c r="J911" s="28">
        <v>586</v>
      </c>
      <c r="K911" s="28">
        <v>385</v>
      </c>
      <c r="L911" s="28">
        <v>148</v>
      </c>
      <c r="M911" s="41">
        <v>52.37</v>
      </c>
      <c r="N911" s="41">
        <v>34.409999999999997</v>
      </c>
      <c r="O911" s="41">
        <v>13.23</v>
      </c>
      <c r="P911" s="28">
        <v>12</v>
      </c>
      <c r="Q911" s="41">
        <v>3.86</v>
      </c>
      <c r="R911" s="28">
        <v>109</v>
      </c>
      <c r="S911" s="41">
        <v>9.2100000000000009</v>
      </c>
      <c r="T911" s="28">
        <v>15</v>
      </c>
      <c r="U911" s="41">
        <v>1.27</v>
      </c>
      <c r="V911" s="28">
        <v>445</v>
      </c>
      <c r="W911" s="41">
        <v>37.58</v>
      </c>
      <c r="X911" s="28">
        <v>138</v>
      </c>
      <c r="Y911" s="41">
        <v>12.33</v>
      </c>
    </row>
    <row r="912" spans="2:25" ht="15" customHeight="1">
      <c r="B912" s="29">
        <v>210301</v>
      </c>
      <c r="C912" s="27" t="s">
        <v>1184</v>
      </c>
      <c r="D912" s="28">
        <v>2011</v>
      </c>
      <c r="E912" s="41">
        <v>3.84</v>
      </c>
      <c r="F912" s="28">
        <v>1202</v>
      </c>
      <c r="G912" s="41">
        <v>59.77</v>
      </c>
      <c r="H912" s="28">
        <v>809</v>
      </c>
      <c r="I912" s="41">
        <v>40.229999999999997</v>
      </c>
      <c r="J912" s="28">
        <v>1394</v>
      </c>
      <c r="K912" s="28">
        <v>421</v>
      </c>
      <c r="L912" s="28">
        <v>186</v>
      </c>
      <c r="M912" s="41">
        <v>69.67</v>
      </c>
      <c r="N912" s="41">
        <v>21.04</v>
      </c>
      <c r="O912" s="41">
        <v>9.3000000000000007</v>
      </c>
      <c r="P912" s="28">
        <v>14</v>
      </c>
      <c r="Q912" s="41">
        <v>1.88</v>
      </c>
      <c r="R912" s="28">
        <v>291</v>
      </c>
      <c r="S912" s="41">
        <v>14.47</v>
      </c>
      <c r="T912" s="28">
        <v>153</v>
      </c>
      <c r="U912" s="41">
        <v>7.61</v>
      </c>
      <c r="V912" s="28">
        <v>276</v>
      </c>
      <c r="W912" s="41">
        <v>13.72</v>
      </c>
      <c r="X912" s="28">
        <v>114</v>
      </c>
      <c r="Y912" s="41">
        <v>5.7</v>
      </c>
    </row>
    <row r="913" spans="2:25" ht="15" customHeight="1">
      <c r="B913" s="29">
        <v>210302</v>
      </c>
      <c r="C913" s="27" t="s">
        <v>1185</v>
      </c>
      <c r="D913" s="28">
        <v>1041</v>
      </c>
      <c r="E913" s="41">
        <v>4.09</v>
      </c>
      <c r="F913" s="28">
        <v>735</v>
      </c>
      <c r="G913" s="41">
        <v>70.61</v>
      </c>
      <c r="H913" s="28">
        <v>306</v>
      </c>
      <c r="I913" s="41">
        <v>29.39</v>
      </c>
      <c r="J913" s="28">
        <v>612</v>
      </c>
      <c r="K913" s="28">
        <v>262</v>
      </c>
      <c r="L913" s="28">
        <v>133</v>
      </c>
      <c r="M913" s="41">
        <v>60.77</v>
      </c>
      <c r="N913" s="41">
        <v>26.02</v>
      </c>
      <c r="O913" s="41">
        <v>13.21</v>
      </c>
      <c r="P913" s="28">
        <v>27</v>
      </c>
      <c r="Q913" s="41">
        <v>6.78</v>
      </c>
      <c r="R913" s="28">
        <v>180</v>
      </c>
      <c r="S913" s="41">
        <v>17.29</v>
      </c>
      <c r="T913" s="28">
        <v>102</v>
      </c>
      <c r="U913" s="41">
        <v>9.8000000000000007</v>
      </c>
      <c r="V913" s="28">
        <v>159</v>
      </c>
      <c r="W913" s="41">
        <v>15.27</v>
      </c>
      <c r="X913" s="28">
        <v>136</v>
      </c>
      <c r="Y913" s="41">
        <v>13.51</v>
      </c>
    </row>
    <row r="914" spans="2:25" ht="15" customHeight="1">
      <c r="B914" s="29">
        <v>210303</v>
      </c>
      <c r="C914" s="27" t="s">
        <v>1186</v>
      </c>
      <c r="D914" s="28">
        <v>817</v>
      </c>
      <c r="E914" s="41">
        <v>3.93</v>
      </c>
      <c r="F914" s="28">
        <v>565</v>
      </c>
      <c r="G914" s="41">
        <v>69.16</v>
      </c>
      <c r="H914" s="28">
        <v>252</v>
      </c>
      <c r="I914" s="41">
        <v>30.84</v>
      </c>
      <c r="J914" s="28">
        <v>605</v>
      </c>
      <c r="K914" s="28">
        <v>150</v>
      </c>
      <c r="L914" s="28">
        <v>56</v>
      </c>
      <c r="M914" s="41">
        <v>74.599999999999994</v>
      </c>
      <c r="N914" s="41">
        <v>18.5</v>
      </c>
      <c r="O914" s="41">
        <v>6.91</v>
      </c>
      <c r="P914" s="28">
        <v>13</v>
      </c>
      <c r="Q914" s="41">
        <v>4.76</v>
      </c>
      <c r="R914" s="28">
        <v>93</v>
      </c>
      <c r="S914" s="41">
        <v>11.38</v>
      </c>
      <c r="T914" s="28">
        <v>74</v>
      </c>
      <c r="U914" s="41">
        <v>9.06</v>
      </c>
      <c r="V914" s="28">
        <v>22</v>
      </c>
      <c r="W914" s="41">
        <v>2.69</v>
      </c>
      <c r="X914" s="28">
        <v>77</v>
      </c>
      <c r="Y914" s="41">
        <v>9.49</v>
      </c>
    </row>
    <row r="915" spans="2:25" ht="15" customHeight="1">
      <c r="B915" s="29">
        <v>210401</v>
      </c>
      <c r="C915" s="27" t="s">
        <v>1187</v>
      </c>
      <c r="D915" s="28">
        <v>3596</v>
      </c>
      <c r="E915" s="41">
        <v>3.6</v>
      </c>
      <c r="F915" s="28">
        <v>2257</v>
      </c>
      <c r="G915" s="41">
        <v>62.76</v>
      </c>
      <c r="H915" s="28">
        <v>1339</v>
      </c>
      <c r="I915" s="41">
        <v>37.24</v>
      </c>
      <c r="J915" s="28">
        <v>2372</v>
      </c>
      <c r="K915" s="28">
        <v>699</v>
      </c>
      <c r="L915" s="28">
        <v>230</v>
      </c>
      <c r="M915" s="41">
        <v>71.86</v>
      </c>
      <c r="N915" s="41">
        <v>21.18</v>
      </c>
      <c r="O915" s="41">
        <v>6.97</v>
      </c>
      <c r="P915" s="28">
        <v>28</v>
      </c>
      <c r="Q915" s="41">
        <v>2.41</v>
      </c>
      <c r="R915" s="28">
        <v>285</v>
      </c>
      <c r="S915" s="41">
        <v>7.93</v>
      </c>
      <c r="T915" s="28">
        <v>272</v>
      </c>
      <c r="U915" s="41">
        <v>7.56</v>
      </c>
      <c r="V915" s="28">
        <v>511</v>
      </c>
      <c r="W915" s="41">
        <v>14.21</v>
      </c>
      <c r="X915" s="28">
        <v>248</v>
      </c>
      <c r="Y915" s="41">
        <v>7.51</v>
      </c>
    </row>
    <row r="916" spans="2:25" ht="15" customHeight="1">
      <c r="B916" s="29">
        <v>210402</v>
      </c>
      <c r="C916" s="27" t="s">
        <v>1188</v>
      </c>
      <c r="D916" s="28">
        <v>703</v>
      </c>
      <c r="E916" s="41">
        <v>3.69</v>
      </c>
      <c r="F916" s="28">
        <v>438</v>
      </c>
      <c r="G916" s="41">
        <v>62.3</v>
      </c>
      <c r="H916" s="28">
        <v>265</v>
      </c>
      <c r="I916" s="41">
        <v>37.700000000000003</v>
      </c>
      <c r="J916" s="28">
        <v>466</v>
      </c>
      <c r="K916" s="28">
        <v>124</v>
      </c>
      <c r="L916" s="28">
        <v>36</v>
      </c>
      <c r="M916" s="41">
        <v>74.44</v>
      </c>
      <c r="N916" s="41">
        <v>19.809999999999999</v>
      </c>
      <c r="O916" s="41">
        <v>5.75</v>
      </c>
      <c r="P916" s="28">
        <v>6</v>
      </c>
      <c r="Q916" s="41">
        <v>2.4500000000000002</v>
      </c>
      <c r="R916" s="28">
        <v>56</v>
      </c>
      <c r="S916" s="41">
        <v>7.97</v>
      </c>
      <c r="T916" s="28">
        <v>74</v>
      </c>
      <c r="U916" s="41">
        <v>10.53</v>
      </c>
      <c r="V916" s="28">
        <v>20</v>
      </c>
      <c r="W916" s="41">
        <v>2.84</v>
      </c>
      <c r="X916" s="28">
        <v>51</v>
      </c>
      <c r="Y916" s="41">
        <v>8.15</v>
      </c>
    </row>
    <row r="917" spans="2:25" ht="15" customHeight="1">
      <c r="B917" s="29">
        <v>210403</v>
      </c>
      <c r="C917" s="27" t="s">
        <v>1189</v>
      </c>
      <c r="D917" s="28">
        <v>726</v>
      </c>
      <c r="E917" s="41">
        <v>3.43</v>
      </c>
      <c r="F917" s="28">
        <v>489</v>
      </c>
      <c r="G917" s="41">
        <v>67.36</v>
      </c>
      <c r="H917" s="28">
        <v>237</v>
      </c>
      <c r="I917" s="41">
        <v>32.64</v>
      </c>
      <c r="J917" s="28">
        <v>450</v>
      </c>
      <c r="K917" s="28">
        <v>191</v>
      </c>
      <c r="L917" s="28">
        <v>67</v>
      </c>
      <c r="M917" s="41">
        <v>63.56</v>
      </c>
      <c r="N917" s="41">
        <v>26.98</v>
      </c>
      <c r="O917" s="41">
        <v>9.4600000000000009</v>
      </c>
      <c r="P917" s="28">
        <v>13</v>
      </c>
      <c r="Q917" s="41">
        <v>6.37</v>
      </c>
      <c r="R917" s="28">
        <v>47</v>
      </c>
      <c r="S917" s="41">
        <v>6.47</v>
      </c>
      <c r="T917" s="28">
        <v>84</v>
      </c>
      <c r="U917" s="41">
        <v>11.57</v>
      </c>
      <c r="V917" s="28">
        <v>59</v>
      </c>
      <c r="W917" s="41">
        <v>8.1300000000000008</v>
      </c>
      <c r="X917" s="28">
        <v>144</v>
      </c>
      <c r="Y917" s="41">
        <v>20.34</v>
      </c>
    </row>
    <row r="918" spans="2:25" ht="15" customHeight="1">
      <c r="B918" s="29">
        <v>210404</v>
      </c>
      <c r="C918" s="27" t="s">
        <v>1190</v>
      </c>
      <c r="D918" s="28">
        <v>609</v>
      </c>
      <c r="E918" s="41">
        <v>3.25</v>
      </c>
      <c r="F918" s="28">
        <v>409</v>
      </c>
      <c r="G918" s="41">
        <v>67.16</v>
      </c>
      <c r="H918" s="28">
        <v>200</v>
      </c>
      <c r="I918" s="41">
        <v>32.840000000000003</v>
      </c>
      <c r="J918" s="28">
        <v>424</v>
      </c>
      <c r="K918" s="28">
        <v>93</v>
      </c>
      <c r="L918" s="28">
        <v>22</v>
      </c>
      <c r="M918" s="41">
        <v>78.66</v>
      </c>
      <c r="N918" s="41">
        <v>17.25</v>
      </c>
      <c r="O918" s="41">
        <v>4.08</v>
      </c>
      <c r="P918" s="28">
        <v>4</v>
      </c>
      <c r="Q918" s="41">
        <v>2.56</v>
      </c>
      <c r="R918" s="28">
        <v>52</v>
      </c>
      <c r="S918" s="41">
        <v>8.5399999999999991</v>
      </c>
      <c r="T918" s="28">
        <v>60</v>
      </c>
      <c r="U918" s="41">
        <v>9.85</v>
      </c>
      <c r="V918" s="28">
        <v>20</v>
      </c>
      <c r="W918" s="41">
        <v>3.28</v>
      </c>
      <c r="X918" s="28">
        <v>37</v>
      </c>
      <c r="Y918" s="41">
        <v>6.86</v>
      </c>
    </row>
    <row r="919" spans="2:25" ht="15" customHeight="1">
      <c r="B919" s="29">
        <v>210405</v>
      </c>
      <c r="C919" s="27" t="s">
        <v>1191</v>
      </c>
      <c r="D919" s="28">
        <v>353</v>
      </c>
      <c r="E919" s="41">
        <v>3.2</v>
      </c>
      <c r="F919" s="28">
        <v>232</v>
      </c>
      <c r="G919" s="41">
        <v>65.72</v>
      </c>
      <c r="H919" s="28">
        <v>121</v>
      </c>
      <c r="I919" s="41">
        <v>34.28</v>
      </c>
      <c r="J919" s="28">
        <v>188</v>
      </c>
      <c r="K919" s="28">
        <v>112</v>
      </c>
      <c r="L919" s="28">
        <v>50</v>
      </c>
      <c r="M919" s="41">
        <v>53.71</v>
      </c>
      <c r="N919" s="41">
        <v>32</v>
      </c>
      <c r="O919" s="41">
        <v>14.29</v>
      </c>
      <c r="P919" s="28">
        <v>5</v>
      </c>
      <c r="Q919" s="41">
        <v>5.15</v>
      </c>
      <c r="R919" s="28">
        <v>38</v>
      </c>
      <c r="S919" s="41">
        <v>10.76</v>
      </c>
      <c r="T919" s="28">
        <v>106</v>
      </c>
      <c r="U919" s="41">
        <v>30.03</v>
      </c>
      <c r="V919" s="28">
        <v>13</v>
      </c>
      <c r="W919" s="41">
        <v>3.68</v>
      </c>
      <c r="X919" s="28">
        <v>65</v>
      </c>
      <c r="Y919" s="41">
        <v>18.57</v>
      </c>
    </row>
    <row r="920" spans="2:25" ht="15" customHeight="1">
      <c r="B920" s="29">
        <v>210406</v>
      </c>
      <c r="C920" s="27" t="s">
        <v>1192</v>
      </c>
      <c r="D920" s="28">
        <v>619</v>
      </c>
      <c r="E920" s="41">
        <v>3.92</v>
      </c>
      <c r="F920" s="28">
        <v>405</v>
      </c>
      <c r="G920" s="41">
        <v>65.430000000000007</v>
      </c>
      <c r="H920" s="28">
        <v>214</v>
      </c>
      <c r="I920" s="41">
        <v>34.57</v>
      </c>
      <c r="J920" s="28">
        <v>427</v>
      </c>
      <c r="K920" s="28">
        <v>145</v>
      </c>
      <c r="L920" s="28">
        <v>38</v>
      </c>
      <c r="M920" s="41">
        <v>70</v>
      </c>
      <c r="N920" s="41">
        <v>23.77</v>
      </c>
      <c r="O920" s="41">
        <v>6.23</v>
      </c>
      <c r="P920" s="28">
        <v>9</v>
      </c>
      <c r="Q920" s="41">
        <v>3.8</v>
      </c>
      <c r="R920" s="28">
        <v>73</v>
      </c>
      <c r="S920" s="41">
        <v>11.79</v>
      </c>
      <c r="T920" s="28">
        <v>45</v>
      </c>
      <c r="U920" s="41">
        <v>7.27</v>
      </c>
      <c r="V920" s="28">
        <v>10</v>
      </c>
      <c r="W920" s="41">
        <v>1.62</v>
      </c>
      <c r="X920" s="28">
        <v>90</v>
      </c>
      <c r="Y920" s="41">
        <v>14.75</v>
      </c>
    </row>
    <row r="921" spans="2:25" ht="15" customHeight="1">
      <c r="B921" s="29">
        <v>210407</v>
      </c>
      <c r="C921" s="27" t="s">
        <v>389</v>
      </c>
      <c r="D921" s="28">
        <v>1197</v>
      </c>
      <c r="E921" s="41">
        <v>3.47</v>
      </c>
      <c r="F921" s="28">
        <v>769</v>
      </c>
      <c r="G921" s="41">
        <v>64.239999999999995</v>
      </c>
      <c r="H921" s="28">
        <v>428</v>
      </c>
      <c r="I921" s="41">
        <v>35.76</v>
      </c>
      <c r="J921" s="28">
        <v>814</v>
      </c>
      <c r="K921" s="28">
        <v>273</v>
      </c>
      <c r="L921" s="28">
        <v>81</v>
      </c>
      <c r="M921" s="41">
        <v>69.69</v>
      </c>
      <c r="N921" s="41">
        <v>23.37</v>
      </c>
      <c r="O921" s="41">
        <v>6.93</v>
      </c>
      <c r="P921" s="28">
        <v>8</v>
      </c>
      <c r="Q921" s="41">
        <v>2.14</v>
      </c>
      <c r="R921" s="28">
        <v>125</v>
      </c>
      <c r="S921" s="41">
        <v>10.44</v>
      </c>
      <c r="T921" s="28">
        <v>65</v>
      </c>
      <c r="U921" s="41">
        <v>5.43</v>
      </c>
      <c r="V921" s="28">
        <v>132</v>
      </c>
      <c r="W921" s="41">
        <v>11.03</v>
      </c>
      <c r="X921" s="28">
        <v>135</v>
      </c>
      <c r="Y921" s="41">
        <v>11.56</v>
      </c>
    </row>
    <row r="922" spans="2:25" ht="15" customHeight="1">
      <c r="B922" s="29">
        <v>210501</v>
      </c>
      <c r="C922" s="27" t="s">
        <v>1193</v>
      </c>
      <c r="D922" s="28">
        <v>3302</v>
      </c>
      <c r="E922" s="41">
        <v>3.47</v>
      </c>
      <c r="F922" s="28">
        <v>1947</v>
      </c>
      <c r="G922" s="41">
        <v>58.96</v>
      </c>
      <c r="H922" s="28">
        <v>1355</v>
      </c>
      <c r="I922" s="41">
        <v>41.04</v>
      </c>
      <c r="J922" s="28">
        <v>2439</v>
      </c>
      <c r="K922" s="28">
        <v>514</v>
      </c>
      <c r="L922" s="28">
        <v>132</v>
      </c>
      <c r="M922" s="41">
        <v>79.06</v>
      </c>
      <c r="N922" s="41">
        <v>16.66</v>
      </c>
      <c r="O922" s="41">
        <v>4.28</v>
      </c>
      <c r="P922" s="28">
        <v>44</v>
      </c>
      <c r="Q922" s="41">
        <v>4.5199999999999996</v>
      </c>
      <c r="R922" s="28">
        <v>246</v>
      </c>
      <c r="S922" s="41">
        <v>7.45</v>
      </c>
      <c r="T922" s="28">
        <v>107</v>
      </c>
      <c r="U922" s="41">
        <v>3.24</v>
      </c>
      <c r="V922" s="28">
        <v>225</v>
      </c>
      <c r="W922" s="41">
        <v>6.81</v>
      </c>
      <c r="X922" s="28">
        <v>221</v>
      </c>
      <c r="Y922" s="41">
        <v>7.16</v>
      </c>
    </row>
    <row r="923" spans="2:25" ht="15" customHeight="1">
      <c r="B923" s="29">
        <v>210502</v>
      </c>
      <c r="C923" s="27" t="s">
        <v>1194</v>
      </c>
      <c r="D923" s="28">
        <v>1549</v>
      </c>
      <c r="E923" s="41">
        <v>3.24</v>
      </c>
      <c r="F923" s="28">
        <v>957</v>
      </c>
      <c r="G923" s="41">
        <v>61.78</v>
      </c>
      <c r="H923" s="28">
        <v>592</v>
      </c>
      <c r="I923" s="41">
        <v>38.22</v>
      </c>
      <c r="J923" s="28">
        <v>1174</v>
      </c>
      <c r="K923" s="28">
        <v>304</v>
      </c>
      <c r="L923" s="28">
        <v>51</v>
      </c>
      <c r="M923" s="41">
        <v>76.78</v>
      </c>
      <c r="N923" s="41">
        <v>19.88</v>
      </c>
      <c r="O923" s="41">
        <v>3.34</v>
      </c>
      <c r="P923" s="28">
        <v>13</v>
      </c>
      <c r="Q923" s="41">
        <v>3.38</v>
      </c>
      <c r="R923" s="28">
        <v>104</v>
      </c>
      <c r="S923" s="41">
        <v>6.71</v>
      </c>
      <c r="T923" s="28">
        <v>48</v>
      </c>
      <c r="U923" s="41">
        <v>3.1</v>
      </c>
      <c r="V923" s="28">
        <v>34</v>
      </c>
      <c r="W923" s="41">
        <v>2.19</v>
      </c>
      <c r="X923" s="28">
        <v>218</v>
      </c>
      <c r="Y923" s="41">
        <v>14.26</v>
      </c>
    </row>
    <row r="924" spans="2:25" ht="15" customHeight="1">
      <c r="B924" s="29">
        <v>210503</v>
      </c>
      <c r="C924" s="27" t="s">
        <v>1195</v>
      </c>
      <c r="D924" s="28">
        <v>1411</v>
      </c>
      <c r="E924" s="41">
        <v>3.82</v>
      </c>
      <c r="F924" s="28">
        <v>960</v>
      </c>
      <c r="G924" s="41">
        <v>68.040000000000006</v>
      </c>
      <c r="H924" s="28">
        <v>451</v>
      </c>
      <c r="I924" s="41">
        <v>31.96</v>
      </c>
      <c r="J924" s="28">
        <v>717</v>
      </c>
      <c r="K924" s="28">
        <v>476</v>
      </c>
      <c r="L924" s="28">
        <v>169</v>
      </c>
      <c r="M924" s="41">
        <v>52.64</v>
      </c>
      <c r="N924" s="41">
        <v>34.950000000000003</v>
      </c>
      <c r="O924" s="41">
        <v>12.41</v>
      </c>
      <c r="P924" s="28">
        <v>18</v>
      </c>
      <c r="Q924" s="41">
        <v>4.26</v>
      </c>
      <c r="R924" s="28">
        <v>141</v>
      </c>
      <c r="S924" s="41">
        <v>9.99</v>
      </c>
      <c r="T924" s="28">
        <v>20</v>
      </c>
      <c r="U924" s="41">
        <v>1.42</v>
      </c>
      <c r="V924" s="28">
        <v>513</v>
      </c>
      <c r="W924" s="41">
        <v>36.36</v>
      </c>
      <c r="X924" s="28">
        <v>159</v>
      </c>
      <c r="Y924" s="41">
        <v>11.67</v>
      </c>
    </row>
    <row r="925" spans="2:25" ht="15" customHeight="1">
      <c r="B925" s="29">
        <v>210504</v>
      </c>
      <c r="C925" s="27" t="s">
        <v>1196</v>
      </c>
      <c r="D925" s="28">
        <v>526</v>
      </c>
      <c r="E925" s="41">
        <v>3.73</v>
      </c>
      <c r="F925" s="28">
        <v>359</v>
      </c>
      <c r="G925" s="41">
        <v>68.25</v>
      </c>
      <c r="H925" s="28">
        <v>167</v>
      </c>
      <c r="I925" s="41">
        <v>31.75</v>
      </c>
      <c r="J925" s="28">
        <v>354</v>
      </c>
      <c r="K925" s="28">
        <v>129</v>
      </c>
      <c r="L925" s="28">
        <v>37</v>
      </c>
      <c r="M925" s="41">
        <v>68.08</v>
      </c>
      <c r="N925" s="41">
        <v>24.81</v>
      </c>
      <c r="O925" s="41">
        <v>7.12</v>
      </c>
      <c r="P925" s="28">
        <v>3</v>
      </c>
      <c r="Q925" s="41">
        <v>1.8</v>
      </c>
      <c r="R925" s="28">
        <v>63</v>
      </c>
      <c r="S925" s="41">
        <v>11.98</v>
      </c>
      <c r="T925" s="28">
        <v>51</v>
      </c>
      <c r="U925" s="41">
        <v>9.6999999999999993</v>
      </c>
      <c r="V925" s="28">
        <v>36</v>
      </c>
      <c r="W925" s="41">
        <v>6.84</v>
      </c>
      <c r="X925" s="28">
        <v>64</v>
      </c>
      <c r="Y925" s="41">
        <v>12.31</v>
      </c>
    </row>
    <row r="926" spans="2:25" ht="15" customHeight="1">
      <c r="B926" s="29">
        <v>210505</v>
      </c>
      <c r="C926" s="27" t="s">
        <v>997</v>
      </c>
      <c r="D926" s="28">
        <v>1053</v>
      </c>
      <c r="E926" s="41">
        <v>3.21</v>
      </c>
      <c r="F926" s="28">
        <v>703</v>
      </c>
      <c r="G926" s="41">
        <v>66.760000000000005</v>
      </c>
      <c r="H926" s="28">
        <v>350</v>
      </c>
      <c r="I926" s="41">
        <v>33.24</v>
      </c>
      <c r="J926" s="28">
        <v>645</v>
      </c>
      <c r="K926" s="28">
        <v>317</v>
      </c>
      <c r="L926" s="28">
        <v>76</v>
      </c>
      <c r="M926" s="41">
        <v>62.14</v>
      </c>
      <c r="N926" s="41">
        <v>30.54</v>
      </c>
      <c r="O926" s="41">
        <v>7.32</v>
      </c>
      <c r="P926" s="28">
        <v>25</v>
      </c>
      <c r="Q926" s="41">
        <v>9.51</v>
      </c>
      <c r="R926" s="28">
        <v>72</v>
      </c>
      <c r="S926" s="41">
        <v>6.84</v>
      </c>
      <c r="T926" s="28">
        <v>118</v>
      </c>
      <c r="U926" s="41">
        <v>11.21</v>
      </c>
      <c r="V926" s="28">
        <v>55</v>
      </c>
      <c r="W926" s="41">
        <v>5.22</v>
      </c>
      <c r="X926" s="28">
        <v>219</v>
      </c>
      <c r="Y926" s="41">
        <v>21.1</v>
      </c>
    </row>
    <row r="927" spans="2:25" ht="15" customHeight="1">
      <c r="B927" s="29">
        <v>210601</v>
      </c>
      <c r="C927" s="27" t="s">
        <v>1197</v>
      </c>
      <c r="D927" s="28">
        <v>3775</v>
      </c>
      <c r="E927" s="41">
        <v>3.62</v>
      </c>
      <c r="F927" s="28">
        <v>2337</v>
      </c>
      <c r="G927" s="41">
        <v>61.91</v>
      </c>
      <c r="H927" s="28">
        <v>1438</v>
      </c>
      <c r="I927" s="41">
        <v>38.090000000000003</v>
      </c>
      <c r="J927" s="28">
        <v>2919</v>
      </c>
      <c r="K927" s="28">
        <v>562</v>
      </c>
      <c r="L927" s="28">
        <v>176</v>
      </c>
      <c r="M927" s="41">
        <v>79.819999999999993</v>
      </c>
      <c r="N927" s="41">
        <v>15.37</v>
      </c>
      <c r="O927" s="41">
        <v>4.8099999999999996</v>
      </c>
      <c r="P927" s="28">
        <v>42</v>
      </c>
      <c r="Q927" s="41">
        <v>3.81</v>
      </c>
      <c r="R927" s="28">
        <v>292</v>
      </c>
      <c r="S927" s="41">
        <v>7.74</v>
      </c>
      <c r="T927" s="28">
        <v>325</v>
      </c>
      <c r="U927" s="41">
        <v>8.61</v>
      </c>
      <c r="V927" s="28">
        <v>141</v>
      </c>
      <c r="W927" s="41">
        <v>3.74</v>
      </c>
      <c r="X927" s="28">
        <v>186</v>
      </c>
      <c r="Y927" s="41">
        <v>5.09</v>
      </c>
    </row>
    <row r="928" spans="2:25" ht="15" customHeight="1">
      <c r="B928" s="29">
        <v>210602</v>
      </c>
      <c r="C928" s="27" t="s">
        <v>542</v>
      </c>
      <c r="D928" s="28">
        <v>1011</v>
      </c>
      <c r="E928" s="41">
        <v>3.12</v>
      </c>
      <c r="F928" s="28">
        <v>641</v>
      </c>
      <c r="G928" s="41">
        <v>63.4</v>
      </c>
      <c r="H928" s="28">
        <v>370</v>
      </c>
      <c r="I928" s="41">
        <v>36.6</v>
      </c>
      <c r="J928" s="28">
        <v>814</v>
      </c>
      <c r="K928" s="28">
        <v>131</v>
      </c>
      <c r="L928" s="28">
        <v>35</v>
      </c>
      <c r="M928" s="41">
        <v>83.06</v>
      </c>
      <c r="N928" s="41">
        <v>13.37</v>
      </c>
      <c r="O928" s="41">
        <v>3.57</v>
      </c>
      <c r="P928" s="28">
        <v>4</v>
      </c>
      <c r="Q928" s="41">
        <v>1.72</v>
      </c>
      <c r="R928" s="28">
        <v>64</v>
      </c>
      <c r="S928" s="41">
        <v>6.33</v>
      </c>
      <c r="T928" s="28">
        <v>75</v>
      </c>
      <c r="U928" s="41">
        <v>7.42</v>
      </c>
      <c r="V928" s="28">
        <v>28</v>
      </c>
      <c r="W928" s="41">
        <v>2.77</v>
      </c>
      <c r="X928" s="28">
        <v>40</v>
      </c>
      <c r="Y928" s="41">
        <v>4.08</v>
      </c>
    </row>
    <row r="929" spans="2:25" ht="15" customHeight="1">
      <c r="B929" s="29">
        <v>210603</v>
      </c>
      <c r="C929" s="27" t="s">
        <v>1198</v>
      </c>
      <c r="D929" s="28">
        <v>2111</v>
      </c>
      <c r="E929" s="41">
        <v>3.38</v>
      </c>
      <c r="F929" s="28">
        <v>1330</v>
      </c>
      <c r="G929" s="41">
        <v>63</v>
      </c>
      <c r="H929" s="28">
        <v>781</v>
      </c>
      <c r="I929" s="41">
        <v>37</v>
      </c>
      <c r="J929" s="28">
        <v>1177</v>
      </c>
      <c r="K929" s="28">
        <v>640</v>
      </c>
      <c r="L929" s="28">
        <v>260</v>
      </c>
      <c r="M929" s="41">
        <v>56.67</v>
      </c>
      <c r="N929" s="41">
        <v>30.81</v>
      </c>
      <c r="O929" s="41">
        <v>12.52</v>
      </c>
      <c r="P929" s="28">
        <v>26</v>
      </c>
      <c r="Q929" s="41">
        <v>3.96</v>
      </c>
      <c r="R929" s="28">
        <v>110</v>
      </c>
      <c r="S929" s="41">
        <v>5.21</v>
      </c>
      <c r="T929" s="28">
        <v>243</v>
      </c>
      <c r="U929" s="41">
        <v>11.51</v>
      </c>
      <c r="V929" s="28">
        <v>784</v>
      </c>
      <c r="W929" s="41">
        <v>37.14</v>
      </c>
      <c r="X929" s="28">
        <v>62</v>
      </c>
      <c r="Y929" s="41">
        <v>2.99</v>
      </c>
    </row>
    <row r="930" spans="2:25" ht="15" customHeight="1">
      <c r="B930" s="29">
        <v>210604</v>
      </c>
      <c r="C930" s="27" t="s">
        <v>1199</v>
      </c>
      <c r="D930" s="28">
        <v>846</v>
      </c>
      <c r="E930" s="41">
        <v>3.58</v>
      </c>
      <c r="F930" s="28">
        <v>539</v>
      </c>
      <c r="G930" s="41">
        <v>63.71</v>
      </c>
      <c r="H930" s="28">
        <v>307</v>
      </c>
      <c r="I930" s="41">
        <v>36.29</v>
      </c>
      <c r="J930" s="28">
        <v>646</v>
      </c>
      <c r="K930" s="28">
        <v>114</v>
      </c>
      <c r="L930" s="28">
        <v>60</v>
      </c>
      <c r="M930" s="41">
        <v>78.78</v>
      </c>
      <c r="N930" s="41">
        <v>13.9</v>
      </c>
      <c r="O930" s="41">
        <v>7.32</v>
      </c>
      <c r="P930" s="28">
        <v>6</v>
      </c>
      <c r="Q930" s="41">
        <v>2.35</v>
      </c>
      <c r="R930" s="28">
        <v>56</v>
      </c>
      <c r="S930" s="41">
        <v>6.62</v>
      </c>
      <c r="T930" s="28">
        <v>96</v>
      </c>
      <c r="U930" s="41">
        <v>11.35</v>
      </c>
      <c r="V930" s="28">
        <v>56</v>
      </c>
      <c r="W930" s="41">
        <v>6.62</v>
      </c>
      <c r="X930" s="28">
        <v>39</v>
      </c>
      <c r="Y930" s="41">
        <v>4.76</v>
      </c>
    </row>
    <row r="931" spans="2:25" ht="15" customHeight="1">
      <c r="B931" s="29">
        <v>210701</v>
      </c>
      <c r="C931" s="27" t="s">
        <v>559</v>
      </c>
      <c r="D931" s="28">
        <v>1016</v>
      </c>
      <c r="E931" s="41">
        <v>3.8</v>
      </c>
      <c r="F931" s="28">
        <v>690</v>
      </c>
      <c r="G931" s="41">
        <v>67.91</v>
      </c>
      <c r="H931" s="28">
        <v>326</v>
      </c>
      <c r="I931" s="41">
        <v>32.090000000000003</v>
      </c>
      <c r="J931" s="28">
        <v>712</v>
      </c>
      <c r="K931" s="28">
        <v>215</v>
      </c>
      <c r="L931" s="28">
        <v>84</v>
      </c>
      <c r="M931" s="41">
        <v>70.430000000000007</v>
      </c>
      <c r="N931" s="41">
        <v>21.27</v>
      </c>
      <c r="O931" s="41">
        <v>8.31</v>
      </c>
      <c r="P931" s="28">
        <v>8</v>
      </c>
      <c r="Q931" s="41">
        <v>2.35</v>
      </c>
      <c r="R931" s="28">
        <v>97</v>
      </c>
      <c r="S931" s="41">
        <v>9.5500000000000007</v>
      </c>
      <c r="T931" s="28">
        <v>143</v>
      </c>
      <c r="U931" s="41">
        <v>14.07</v>
      </c>
      <c r="V931" s="28">
        <v>62</v>
      </c>
      <c r="W931" s="41">
        <v>6.1</v>
      </c>
      <c r="X931" s="28">
        <v>107</v>
      </c>
      <c r="Y931" s="41">
        <v>10.58</v>
      </c>
    </row>
    <row r="932" spans="2:25" ht="15" customHeight="1">
      <c r="B932" s="29">
        <v>210702</v>
      </c>
      <c r="C932" s="27" t="s">
        <v>1075</v>
      </c>
      <c r="D932" s="28">
        <v>103</v>
      </c>
      <c r="E932" s="41">
        <v>3.17</v>
      </c>
      <c r="F932" s="28">
        <v>76</v>
      </c>
      <c r="G932" s="41">
        <v>73.790000000000006</v>
      </c>
      <c r="H932" s="28">
        <v>27</v>
      </c>
      <c r="I932" s="41">
        <v>26.21</v>
      </c>
      <c r="J932" s="28">
        <v>58</v>
      </c>
      <c r="K932" s="28">
        <v>25</v>
      </c>
      <c r="L932" s="28">
        <v>18</v>
      </c>
      <c r="M932" s="41">
        <v>57.43</v>
      </c>
      <c r="N932" s="41">
        <v>24.75</v>
      </c>
      <c r="O932" s="41">
        <v>17.82</v>
      </c>
      <c r="P932" s="28">
        <v>1</v>
      </c>
      <c r="Q932" s="41">
        <v>4.17</v>
      </c>
      <c r="R932" s="28">
        <v>13</v>
      </c>
      <c r="S932" s="41">
        <v>12.62</v>
      </c>
      <c r="T932" s="28">
        <v>21</v>
      </c>
      <c r="U932" s="41">
        <v>20.39</v>
      </c>
      <c r="V932" s="28">
        <v>13</v>
      </c>
      <c r="W932" s="41">
        <v>12.62</v>
      </c>
      <c r="X932" s="28">
        <v>19</v>
      </c>
      <c r="Y932" s="41">
        <v>18.809999999999999</v>
      </c>
    </row>
    <row r="933" spans="2:25" ht="15" customHeight="1">
      <c r="B933" s="29">
        <v>210703</v>
      </c>
      <c r="C933" s="27" t="s">
        <v>1200</v>
      </c>
      <c r="D933" s="28">
        <v>79</v>
      </c>
      <c r="E933" s="41">
        <v>4.3499999999999996</v>
      </c>
      <c r="F933" s="28">
        <v>62</v>
      </c>
      <c r="G933" s="41">
        <v>78.48</v>
      </c>
      <c r="H933" s="28">
        <v>17</v>
      </c>
      <c r="I933" s="41">
        <v>21.52</v>
      </c>
      <c r="J933" s="28">
        <v>42</v>
      </c>
      <c r="K933" s="28">
        <v>19</v>
      </c>
      <c r="L933" s="28">
        <v>15</v>
      </c>
      <c r="M933" s="41">
        <v>55.26</v>
      </c>
      <c r="N933" s="41">
        <v>25</v>
      </c>
      <c r="O933" s="41">
        <v>19.739999999999998</v>
      </c>
      <c r="P933" s="28">
        <v>2</v>
      </c>
      <c r="Q933" s="41">
        <v>5.71</v>
      </c>
      <c r="R933" s="28">
        <v>12</v>
      </c>
      <c r="S933" s="41">
        <v>15.19</v>
      </c>
      <c r="T933" s="28">
        <v>24</v>
      </c>
      <c r="U933" s="41">
        <v>30.38</v>
      </c>
      <c r="V933" s="28">
        <v>11</v>
      </c>
      <c r="W933" s="41">
        <v>13.92</v>
      </c>
      <c r="X933" s="28">
        <v>9</v>
      </c>
      <c r="Y933" s="41">
        <v>11.84</v>
      </c>
    </row>
    <row r="934" spans="2:25" ht="15" customHeight="1">
      <c r="B934" s="29">
        <v>210801</v>
      </c>
      <c r="C934" s="27" t="s">
        <v>1091</v>
      </c>
      <c r="D934" s="28">
        <v>1157</v>
      </c>
      <c r="E934" s="41">
        <v>3.63</v>
      </c>
      <c r="F934" s="28">
        <v>789</v>
      </c>
      <c r="G934" s="41">
        <v>68.19</v>
      </c>
      <c r="H934" s="28">
        <v>368</v>
      </c>
      <c r="I934" s="41">
        <v>31.81</v>
      </c>
      <c r="J934" s="28">
        <v>939</v>
      </c>
      <c r="K934" s="28">
        <v>156</v>
      </c>
      <c r="L934" s="28">
        <v>25</v>
      </c>
      <c r="M934" s="41">
        <v>83.84</v>
      </c>
      <c r="N934" s="41">
        <v>13.93</v>
      </c>
      <c r="O934" s="41">
        <v>2.23</v>
      </c>
      <c r="P934" s="28">
        <v>7</v>
      </c>
      <c r="Q934" s="41">
        <v>2.33</v>
      </c>
      <c r="R934" s="28">
        <v>36</v>
      </c>
      <c r="S934" s="41">
        <v>3.11</v>
      </c>
      <c r="T934" s="28">
        <v>2</v>
      </c>
      <c r="U934" s="41">
        <v>0.17</v>
      </c>
      <c r="V934" s="28">
        <v>56</v>
      </c>
      <c r="W934" s="41">
        <v>4.84</v>
      </c>
      <c r="X934" s="28">
        <v>109</v>
      </c>
      <c r="Y934" s="41">
        <v>9.73</v>
      </c>
    </row>
    <row r="935" spans="2:25" ht="15" customHeight="1">
      <c r="B935" s="29">
        <v>210802</v>
      </c>
      <c r="C935" s="27" t="s">
        <v>1188</v>
      </c>
      <c r="D935" s="28">
        <v>310</v>
      </c>
      <c r="E935" s="41">
        <v>3.56</v>
      </c>
      <c r="F935" s="28">
        <v>245</v>
      </c>
      <c r="G935" s="41">
        <v>79.03</v>
      </c>
      <c r="H935" s="28">
        <v>65</v>
      </c>
      <c r="I935" s="41">
        <v>20.97</v>
      </c>
      <c r="J935" s="28">
        <v>232</v>
      </c>
      <c r="K935" s="28">
        <v>70</v>
      </c>
      <c r="L935" s="28">
        <v>6</v>
      </c>
      <c r="M935" s="41">
        <v>75.319999999999993</v>
      </c>
      <c r="N935" s="41">
        <v>22.73</v>
      </c>
      <c r="O935" s="41">
        <v>1.95</v>
      </c>
      <c r="P935" s="28">
        <v>7</v>
      </c>
      <c r="Q935" s="41">
        <v>8.0500000000000007</v>
      </c>
      <c r="R935" s="28">
        <v>12</v>
      </c>
      <c r="S935" s="41">
        <v>3.87</v>
      </c>
      <c r="T935" s="28">
        <v>1</v>
      </c>
      <c r="U935" s="41">
        <v>0.32</v>
      </c>
      <c r="V935" s="28">
        <v>9</v>
      </c>
      <c r="W935" s="41">
        <v>2.9</v>
      </c>
      <c r="X935" s="28">
        <v>53</v>
      </c>
      <c r="Y935" s="41">
        <v>17.21</v>
      </c>
    </row>
    <row r="936" spans="2:25" ht="15" customHeight="1">
      <c r="B936" s="29">
        <v>210901</v>
      </c>
      <c r="C936" s="27" t="s">
        <v>922</v>
      </c>
      <c r="D936" s="28">
        <v>1407</v>
      </c>
      <c r="E936" s="41">
        <v>3.91</v>
      </c>
      <c r="F936" s="28">
        <v>928</v>
      </c>
      <c r="G936" s="41">
        <v>65.959999999999994</v>
      </c>
      <c r="H936" s="28">
        <v>479</v>
      </c>
      <c r="I936" s="41">
        <v>34.04</v>
      </c>
      <c r="J936" s="28">
        <v>981</v>
      </c>
      <c r="K936" s="28">
        <v>300</v>
      </c>
      <c r="L936" s="28">
        <v>114</v>
      </c>
      <c r="M936" s="41">
        <v>70.319999999999993</v>
      </c>
      <c r="N936" s="41">
        <v>21.51</v>
      </c>
      <c r="O936" s="41">
        <v>8.17</v>
      </c>
      <c r="P936" s="28">
        <v>33</v>
      </c>
      <c r="Q936" s="41">
        <v>6.59</v>
      </c>
      <c r="R936" s="28">
        <v>188</v>
      </c>
      <c r="S936" s="41">
        <v>13.36</v>
      </c>
      <c r="T936" s="28">
        <v>68</v>
      </c>
      <c r="U936" s="41">
        <v>4.83</v>
      </c>
      <c r="V936" s="28">
        <v>133</v>
      </c>
      <c r="W936" s="41">
        <v>9.4499999999999993</v>
      </c>
      <c r="X936" s="28">
        <v>141</v>
      </c>
      <c r="Y936" s="41">
        <v>10.11</v>
      </c>
    </row>
    <row r="937" spans="2:25" ht="15" customHeight="1">
      <c r="B937" s="29">
        <v>210902</v>
      </c>
      <c r="C937" s="27" t="s">
        <v>1201</v>
      </c>
      <c r="D937" s="28">
        <v>1272</v>
      </c>
      <c r="E937" s="41">
        <v>3.96</v>
      </c>
      <c r="F937" s="28">
        <v>873</v>
      </c>
      <c r="G937" s="41">
        <v>68.63</v>
      </c>
      <c r="H937" s="28">
        <v>399</v>
      </c>
      <c r="I937" s="41">
        <v>31.37</v>
      </c>
      <c r="J937" s="28">
        <v>755</v>
      </c>
      <c r="K937" s="28">
        <v>317</v>
      </c>
      <c r="L937" s="28">
        <v>183</v>
      </c>
      <c r="M937" s="41">
        <v>60.16</v>
      </c>
      <c r="N937" s="41">
        <v>25.26</v>
      </c>
      <c r="O937" s="41">
        <v>14.58</v>
      </c>
      <c r="P937" s="28">
        <v>44</v>
      </c>
      <c r="Q937" s="41">
        <v>9.4600000000000009</v>
      </c>
      <c r="R937" s="28">
        <v>212</v>
      </c>
      <c r="S937" s="41">
        <v>16.670000000000002</v>
      </c>
      <c r="T937" s="28">
        <v>144</v>
      </c>
      <c r="U937" s="41">
        <v>11.32</v>
      </c>
      <c r="V937" s="28">
        <v>177</v>
      </c>
      <c r="W937" s="41">
        <v>13.92</v>
      </c>
      <c r="X937" s="28">
        <v>185</v>
      </c>
      <c r="Y937" s="41">
        <v>14.74</v>
      </c>
    </row>
    <row r="938" spans="2:25" ht="15" customHeight="1">
      <c r="B938" s="29">
        <v>210903</v>
      </c>
      <c r="C938" s="27" t="s">
        <v>1202</v>
      </c>
      <c r="D938" s="28">
        <v>644</v>
      </c>
      <c r="E938" s="41">
        <v>3.81</v>
      </c>
      <c r="F938" s="28">
        <v>472</v>
      </c>
      <c r="G938" s="41">
        <v>73.290000000000006</v>
      </c>
      <c r="H938" s="28">
        <v>172</v>
      </c>
      <c r="I938" s="41">
        <v>26.71</v>
      </c>
      <c r="J938" s="28">
        <v>440</v>
      </c>
      <c r="K938" s="28">
        <v>141</v>
      </c>
      <c r="L938" s="28">
        <v>41</v>
      </c>
      <c r="M938" s="41">
        <v>70.739999999999995</v>
      </c>
      <c r="N938" s="41">
        <v>22.67</v>
      </c>
      <c r="O938" s="41">
        <v>6.59</v>
      </c>
      <c r="P938" s="28">
        <v>17</v>
      </c>
      <c r="Q938" s="41">
        <v>7.46</v>
      </c>
      <c r="R938" s="28">
        <v>85</v>
      </c>
      <c r="S938" s="41">
        <v>13.2</v>
      </c>
      <c r="T938" s="28">
        <v>41</v>
      </c>
      <c r="U938" s="41">
        <v>6.37</v>
      </c>
      <c r="V938" s="28">
        <v>16</v>
      </c>
      <c r="W938" s="41">
        <v>2.48</v>
      </c>
      <c r="X938" s="28">
        <v>79</v>
      </c>
      <c r="Y938" s="41">
        <v>12.7</v>
      </c>
    </row>
    <row r="939" spans="2:25" ht="15" customHeight="1">
      <c r="B939" s="29">
        <v>210904</v>
      </c>
      <c r="C939" s="27" t="s">
        <v>1203</v>
      </c>
      <c r="D939" s="28">
        <v>1494</v>
      </c>
      <c r="E939" s="41">
        <v>3.97</v>
      </c>
      <c r="F939" s="28">
        <v>1028</v>
      </c>
      <c r="G939" s="41">
        <v>68.81</v>
      </c>
      <c r="H939" s="28">
        <v>466</v>
      </c>
      <c r="I939" s="41">
        <v>31.19</v>
      </c>
      <c r="J939" s="28">
        <v>991</v>
      </c>
      <c r="K939" s="28">
        <v>347</v>
      </c>
      <c r="L939" s="28">
        <v>114</v>
      </c>
      <c r="M939" s="41">
        <v>68.25</v>
      </c>
      <c r="N939" s="41">
        <v>23.9</v>
      </c>
      <c r="O939" s="41">
        <v>7.85</v>
      </c>
      <c r="P939" s="28">
        <v>51</v>
      </c>
      <c r="Q939" s="41">
        <v>9.1199999999999992</v>
      </c>
      <c r="R939" s="28">
        <v>188</v>
      </c>
      <c r="S939" s="41">
        <v>12.58</v>
      </c>
      <c r="T939" s="28">
        <v>112</v>
      </c>
      <c r="U939" s="41">
        <v>7.5</v>
      </c>
      <c r="V939" s="28">
        <v>135</v>
      </c>
      <c r="W939" s="41">
        <v>9.0399999999999991</v>
      </c>
      <c r="X939" s="28">
        <v>136</v>
      </c>
      <c r="Y939" s="41">
        <v>9.3699999999999992</v>
      </c>
    </row>
    <row r="940" spans="2:25" ht="15" customHeight="1">
      <c r="B940" s="29">
        <v>211001</v>
      </c>
      <c r="C940" s="27" t="s">
        <v>1204</v>
      </c>
      <c r="D940" s="28">
        <v>2774</v>
      </c>
      <c r="E940" s="41">
        <v>3.89</v>
      </c>
      <c r="F940" s="28">
        <v>1787</v>
      </c>
      <c r="G940" s="41">
        <v>64.42</v>
      </c>
      <c r="H940" s="28">
        <v>987</v>
      </c>
      <c r="I940" s="41">
        <v>35.58</v>
      </c>
      <c r="J940" s="28">
        <v>1601</v>
      </c>
      <c r="K940" s="28">
        <v>815</v>
      </c>
      <c r="L940" s="28">
        <v>205</v>
      </c>
      <c r="M940" s="41">
        <v>61.08</v>
      </c>
      <c r="N940" s="41">
        <v>31.1</v>
      </c>
      <c r="O940" s="41">
        <v>7.82</v>
      </c>
      <c r="P940" s="28">
        <v>30</v>
      </c>
      <c r="Q940" s="41">
        <v>3.27</v>
      </c>
      <c r="R940" s="28">
        <v>330</v>
      </c>
      <c r="S940" s="41">
        <v>11.9</v>
      </c>
      <c r="T940" s="28">
        <v>139</v>
      </c>
      <c r="U940" s="41">
        <v>5.01</v>
      </c>
      <c r="V940" s="28">
        <v>660</v>
      </c>
      <c r="W940" s="41">
        <v>23.79</v>
      </c>
      <c r="X940" s="28">
        <v>180</v>
      </c>
      <c r="Y940" s="41">
        <v>6.87</v>
      </c>
    </row>
    <row r="941" spans="2:25" ht="15" customHeight="1">
      <c r="B941" s="29">
        <v>211002</v>
      </c>
      <c r="C941" s="27" t="s">
        <v>1205</v>
      </c>
      <c r="D941" s="28">
        <v>1436</v>
      </c>
      <c r="E941" s="41">
        <v>3.7</v>
      </c>
      <c r="F941" s="28">
        <v>929</v>
      </c>
      <c r="G941" s="41">
        <v>64.69</v>
      </c>
      <c r="H941" s="28">
        <v>507</v>
      </c>
      <c r="I941" s="41">
        <v>35.31</v>
      </c>
      <c r="J941" s="28">
        <v>984</v>
      </c>
      <c r="K941" s="28">
        <v>287</v>
      </c>
      <c r="L941" s="28">
        <v>127</v>
      </c>
      <c r="M941" s="41">
        <v>70.39</v>
      </c>
      <c r="N941" s="41">
        <v>20.53</v>
      </c>
      <c r="O941" s="41">
        <v>9.08</v>
      </c>
      <c r="P941" s="28">
        <v>15</v>
      </c>
      <c r="Q941" s="41">
        <v>2.88</v>
      </c>
      <c r="R941" s="28">
        <v>149</v>
      </c>
      <c r="S941" s="41">
        <v>10.38</v>
      </c>
      <c r="T941" s="28">
        <v>106</v>
      </c>
      <c r="U941" s="41">
        <v>7.38</v>
      </c>
      <c r="V941" s="28">
        <v>231</v>
      </c>
      <c r="W941" s="41">
        <v>16.09</v>
      </c>
      <c r="X941" s="28">
        <v>95</v>
      </c>
      <c r="Y941" s="41">
        <v>6.8</v>
      </c>
    </row>
    <row r="942" spans="2:25" ht="15" customHeight="1">
      <c r="B942" s="29">
        <v>211003</v>
      </c>
      <c r="C942" s="27" t="s">
        <v>1206</v>
      </c>
      <c r="D942" s="28">
        <v>450</v>
      </c>
      <c r="E942" s="41">
        <v>4.09</v>
      </c>
      <c r="F942" s="28">
        <v>348</v>
      </c>
      <c r="G942" s="41">
        <v>77.33</v>
      </c>
      <c r="H942" s="28">
        <v>102</v>
      </c>
      <c r="I942" s="41">
        <v>22.67</v>
      </c>
      <c r="J942" s="28">
        <v>359</v>
      </c>
      <c r="K942" s="28">
        <v>71</v>
      </c>
      <c r="L942" s="28">
        <v>12</v>
      </c>
      <c r="M942" s="41">
        <v>81.22</v>
      </c>
      <c r="N942" s="41">
        <v>16.059999999999999</v>
      </c>
      <c r="O942" s="41">
        <v>2.71</v>
      </c>
      <c r="P942" s="28">
        <v>8</v>
      </c>
      <c r="Q942" s="41">
        <v>4.76</v>
      </c>
      <c r="R942" s="28">
        <v>26</v>
      </c>
      <c r="S942" s="41">
        <v>5.78</v>
      </c>
      <c r="T942" s="28">
        <v>28</v>
      </c>
      <c r="U942" s="41">
        <v>6.22</v>
      </c>
      <c r="V942" s="28">
        <v>0</v>
      </c>
      <c r="W942" s="41">
        <v>0</v>
      </c>
      <c r="X942" s="28">
        <v>35</v>
      </c>
      <c r="Y942" s="41">
        <v>7.92</v>
      </c>
    </row>
    <row r="943" spans="2:25" ht="15" customHeight="1">
      <c r="B943" s="29">
        <v>211004</v>
      </c>
      <c r="C943" s="27" t="s">
        <v>1207</v>
      </c>
      <c r="D943" s="28">
        <v>609</v>
      </c>
      <c r="E943" s="41">
        <v>4.16</v>
      </c>
      <c r="F943" s="28">
        <v>435</v>
      </c>
      <c r="G943" s="41">
        <v>71.430000000000007</v>
      </c>
      <c r="H943" s="28">
        <v>174</v>
      </c>
      <c r="I943" s="41">
        <v>28.57</v>
      </c>
      <c r="J943" s="28">
        <v>402</v>
      </c>
      <c r="K943" s="28">
        <v>127</v>
      </c>
      <c r="L943" s="28">
        <v>62</v>
      </c>
      <c r="M943" s="41">
        <v>68.02</v>
      </c>
      <c r="N943" s="41">
        <v>21.49</v>
      </c>
      <c r="O943" s="41">
        <v>10.49</v>
      </c>
      <c r="P943" s="28">
        <v>17</v>
      </c>
      <c r="Q943" s="41">
        <v>7.3</v>
      </c>
      <c r="R943" s="28">
        <v>103</v>
      </c>
      <c r="S943" s="41">
        <v>16.91</v>
      </c>
      <c r="T943" s="28">
        <v>61</v>
      </c>
      <c r="U943" s="41">
        <v>10.02</v>
      </c>
      <c r="V943" s="28">
        <v>24</v>
      </c>
      <c r="W943" s="41">
        <v>3.94</v>
      </c>
      <c r="X943" s="28">
        <v>73</v>
      </c>
      <c r="Y943" s="41">
        <v>12.35</v>
      </c>
    </row>
    <row r="944" spans="2:25" ht="15" customHeight="1">
      <c r="B944" s="29">
        <v>211005</v>
      </c>
      <c r="C944" s="27" t="s">
        <v>1208</v>
      </c>
      <c r="D944" s="28">
        <v>196</v>
      </c>
      <c r="E944" s="41">
        <v>3.63</v>
      </c>
      <c r="F944" s="28">
        <v>115</v>
      </c>
      <c r="G944" s="41">
        <v>58.67</v>
      </c>
      <c r="H944" s="28">
        <v>81</v>
      </c>
      <c r="I944" s="41">
        <v>41.33</v>
      </c>
      <c r="J944" s="28">
        <v>141</v>
      </c>
      <c r="K944" s="28">
        <v>36</v>
      </c>
      <c r="L944" s="28">
        <v>7</v>
      </c>
      <c r="M944" s="41">
        <v>76.63</v>
      </c>
      <c r="N944" s="41">
        <v>19.57</v>
      </c>
      <c r="O944" s="41">
        <v>3.8</v>
      </c>
      <c r="P944" s="28">
        <v>1</v>
      </c>
      <c r="Q944" s="41">
        <v>1.47</v>
      </c>
      <c r="R944" s="28">
        <v>18</v>
      </c>
      <c r="S944" s="41">
        <v>9.18</v>
      </c>
      <c r="T944" s="28">
        <v>14</v>
      </c>
      <c r="U944" s="41">
        <v>7.14</v>
      </c>
      <c r="V944" s="28">
        <v>1</v>
      </c>
      <c r="W944" s="41">
        <v>0.51</v>
      </c>
      <c r="X944" s="28">
        <v>20</v>
      </c>
      <c r="Y944" s="41">
        <v>10.87</v>
      </c>
    </row>
    <row r="945" spans="2:25" ht="15" customHeight="1">
      <c r="B945" s="29">
        <v>211101</v>
      </c>
      <c r="C945" s="27" t="s">
        <v>1209</v>
      </c>
      <c r="D945" s="28">
        <v>1547</v>
      </c>
      <c r="E945" s="41">
        <v>3.87</v>
      </c>
      <c r="F945" s="28">
        <v>1189</v>
      </c>
      <c r="G945" s="41">
        <v>76.86</v>
      </c>
      <c r="H945" s="28">
        <v>358</v>
      </c>
      <c r="I945" s="41">
        <v>23.14</v>
      </c>
      <c r="J945" s="28">
        <v>1025</v>
      </c>
      <c r="K945" s="28">
        <v>323</v>
      </c>
      <c r="L945" s="28">
        <v>132</v>
      </c>
      <c r="M945" s="41">
        <v>69.260000000000005</v>
      </c>
      <c r="N945" s="41">
        <v>21.82</v>
      </c>
      <c r="O945" s="41">
        <v>8.92</v>
      </c>
      <c r="P945" s="28">
        <v>29</v>
      </c>
      <c r="Q945" s="41">
        <v>5.59</v>
      </c>
      <c r="R945" s="28">
        <v>178</v>
      </c>
      <c r="S945" s="41">
        <v>11.51</v>
      </c>
      <c r="T945" s="28">
        <v>126</v>
      </c>
      <c r="U945" s="41">
        <v>8.14</v>
      </c>
      <c r="V945" s="28">
        <v>182</v>
      </c>
      <c r="W945" s="41">
        <v>11.76</v>
      </c>
      <c r="X945" s="28">
        <v>138</v>
      </c>
      <c r="Y945" s="41">
        <v>9.32</v>
      </c>
    </row>
    <row r="946" spans="2:25" ht="15" customHeight="1">
      <c r="B946" s="29">
        <v>211102</v>
      </c>
      <c r="C946" s="27" t="s">
        <v>719</v>
      </c>
      <c r="D946" s="28">
        <v>1630</v>
      </c>
      <c r="E946" s="41">
        <v>3.99</v>
      </c>
      <c r="F946" s="28">
        <v>1039</v>
      </c>
      <c r="G946" s="41">
        <v>63.74</v>
      </c>
      <c r="H946" s="28">
        <v>591</v>
      </c>
      <c r="I946" s="41">
        <v>36.26</v>
      </c>
      <c r="J946" s="28">
        <v>1028</v>
      </c>
      <c r="K946" s="28">
        <v>422</v>
      </c>
      <c r="L946" s="28">
        <v>153</v>
      </c>
      <c r="M946" s="41">
        <v>64.13</v>
      </c>
      <c r="N946" s="41">
        <v>26.33</v>
      </c>
      <c r="O946" s="41">
        <v>9.5399999999999991</v>
      </c>
      <c r="P946" s="28">
        <v>19</v>
      </c>
      <c r="Q946" s="41">
        <v>3.15</v>
      </c>
      <c r="R946" s="28">
        <v>276</v>
      </c>
      <c r="S946" s="41">
        <v>16.93</v>
      </c>
      <c r="T946" s="28">
        <v>71</v>
      </c>
      <c r="U946" s="41">
        <v>4.3600000000000003</v>
      </c>
      <c r="V946" s="28">
        <v>198</v>
      </c>
      <c r="W946" s="41">
        <v>12.15</v>
      </c>
      <c r="X946" s="28">
        <v>197</v>
      </c>
      <c r="Y946" s="41">
        <v>12.29</v>
      </c>
    </row>
    <row r="947" spans="2:25" ht="15" customHeight="1">
      <c r="B947" s="29">
        <v>211103</v>
      </c>
      <c r="C947" s="27" t="s">
        <v>1210</v>
      </c>
      <c r="D947" s="28">
        <v>14</v>
      </c>
      <c r="E947" s="41">
        <v>4.3600000000000003</v>
      </c>
      <c r="F947" s="28">
        <v>12</v>
      </c>
      <c r="G947" s="41">
        <v>85.71</v>
      </c>
      <c r="H947" s="28">
        <v>2</v>
      </c>
      <c r="I947" s="41">
        <v>14.29</v>
      </c>
      <c r="J947" s="28">
        <v>8</v>
      </c>
      <c r="K947" s="28">
        <v>3</v>
      </c>
      <c r="L947" s="28">
        <v>2</v>
      </c>
      <c r="M947" s="41">
        <v>61.54</v>
      </c>
      <c r="N947" s="41">
        <v>23.08</v>
      </c>
      <c r="O947" s="41">
        <v>15.38</v>
      </c>
      <c r="P947" s="28">
        <v>1</v>
      </c>
      <c r="Q947" s="41">
        <v>16.670000000000002</v>
      </c>
      <c r="R947" s="28">
        <v>2</v>
      </c>
      <c r="S947" s="41">
        <v>14.29</v>
      </c>
      <c r="T947" s="28">
        <v>3</v>
      </c>
      <c r="U947" s="41">
        <v>21.43</v>
      </c>
      <c r="V947" s="28">
        <v>0</v>
      </c>
      <c r="W947" s="41">
        <v>0</v>
      </c>
      <c r="X947" s="28">
        <v>2</v>
      </c>
      <c r="Y947" s="41">
        <v>15.38</v>
      </c>
    </row>
    <row r="948" spans="2:25" ht="15" customHeight="1">
      <c r="B948" s="29">
        <v>211201</v>
      </c>
      <c r="C948" s="27" t="s">
        <v>1211</v>
      </c>
      <c r="D948" s="28">
        <v>2973</v>
      </c>
      <c r="E948" s="41">
        <v>3.99</v>
      </c>
      <c r="F948" s="28">
        <v>1854</v>
      </c>
      <c r="G948" s="41">
        <v>62.36</v>
      </c>
      <c r="H948" s="28">
        <v>1119</v>
      </c>
      <c r="I948" s="41">
        <v>37.64</v>
      </c>
      <c r="J948" s="28">
        <v>2394</v>
      </c>
      <c r="K948" s="28">
        <v>440</v>
      </c>
      <c r="L948" s="28">
        <v>109</v>
      </c>
      <c r="M948" s="41">
        <v>81.349999999999994</v>
      </c>
      <c r="N948" s="41">
        <v>14.95</v>
      </c>
      <c r="O948" s="41">
        <v>3.7</v>
      </c>
      <c r="P948" s="28">
        <v>28</v>
      </c>
      <c r="Q948" s="41">
        <v>2.75</v>
      </c>
      <c r="R948" s="28">
        <v>282</v>
      </c>
      <c r="S948" s="41">
        <v>9.49</v>
      </c>
      <c r="T948" s="28">
        <v>150</v>
      </c>
      <c r="U948" s="41">
        <v>5.05</v>
      </c>
      <c r="V948" s="28">
        <v>99</v>
      </c>
      <c r="W948" s="41">
        <v>3.33</v>
      </c>
      <c r="X948" s="28">
        <v>136</v>
      </c>
      <c r="Y948" s="41">
        <v>4.62</v>
      </c>
    </row>
    <row r="949" spans="2:25" ht="15" customHeight="1">
      <c r="B949" s="29">
        <v>211202</v>
      </c>
      <c r="C949" s="27" t="s">
        <v>1212</v>
      </c>
      <c r="D949" s="28">
        <v>528</v>
      </c>
      <c r="E949" s="41">
        <v>3.74</v>
      </c>
      <c r="F949" s="28">
        <v>364</v>
      </c>
      <c r="G949" s="41">
        <v>68.94</v>
      </c>
      <c r="H949" s="28">
        <v>164</v>
      </c>
      <c r="I949" s="41">
        <v>31.06</v>
      </c>
      <c r="J949" s="28">
        <v>445</v>
      </c>
      <c r="K949" s="28">
        <v>69</v>
      </c>
      <c r="L949" s="28">
        <v>11</v>
      </c>
      <c r="M949" s="41">
        <v>84.76</v>
      </c>
      <c r="N949" s="41">
        <v>13.14</v>
      </c>
      <c r="O949" s="41">
        <v>2.1</v>
      </c>
      <c r="P949" s="28">
        <v>3</v>
      </c>
      <c r="Q949" s="41">
        <v>1.85</v>
      </c>
      <c r="R949" s="28">
        <v>38</v>
      </c>
      <c r="S949" s="41">
        <v>7.2</v>
      </c>
      <c r="T949" s="28">
        <v>18</v>
      </c>
      <c r="U949" s="41">
        <v>3.41</v>
      </c>
      <c r="V949" s="28">
        <v>7</v>
      </c>
      <c r="W949" s="41">
        <v>1.33</v>
      </c>
      <c r="X949" s="28">
        <v>30</v>
      </c>
      <c r="Y949" s="41">
        <v>5.71</v>
      </c>
    </row>
    <row r="950" spans="2:25" ht="15" customHeight="1">
      <c r="B950" s="29">
        <v>211203</v>
      </c>
      <c r="C950" s="27" t="s">
        <v>1213</v>
      </c>
      <c r="D950" s="28">
        <v>1702</v>
      </c>
      <c r="E950" s="41">
        <v>3.45</v>
      </c>
      <c r="F950" s="28">
        <v>1223</v>
      </c>
      <c r="G950" s="41">
        <v>71.86</v>
      </c>
      <c r="H950" s="28">
        <v>479</v>
      </c>
      <c r="I950" s="41">
        <v>28.14</v>
      </c>
      <c r="J950" s="28">
        <v>1318</v>
      </c>
      <c r="K950" s="28">
        <v>196</v>
      </c>
      <c r="L950" s="28">
        <v>98</v>
      </c>
      <c r="M950" s="41">
        <v>81.760000000000005</v>
      </c>
      <c r="N950" s="41">
        <v>12.16</v>
      </c>
      <c r="O950" s="41">
        <v>6.08</v>
      </c>
      <c r="P950" s="28">
        <v>14</v>
      </c>
      <c r="Q950" s="41">
        <v>2.5099999999999998</v>
      </c>
      <c r="R950" s="28">
        <v>100</v>
      </c>
      <c r="S950" s="41">
        <v>5.88</v>
      </c>
      <c r="T950" s="28">
        <v>197</v>
      </c>
      <c r="U950" s="41">
        <v>11.57</v>
      </c>
      <c r="V950" s="28">
        <v>125</v>
      </c>
      <c r="W950" s="41">
        <v>7.34</v>
      </c>
      <c r="X950" s="28">
        <v>27</v>
      </c>
      <c r="Y950" s="41">
        <v>1.67</v>
      </c>
    </row>
    <row r="951" spans="2:25" ht="15" customHeight="1">
      <c r="B951" s="29">
        <v>211301</v>
      </c>
      <c r="C951" s="27" t="s">
        <v>1214</v>
      </c>
      <c r="D951" s="28">
        <v>2462</v>
      </c>
      <c r="E951" s="41">
        <v>3.62</v>
      </c>
      <c r="F951" s="28">
        <v>1511</v>
      </c>
      <c r="G951" s="41">
        <v>61.37</v>
      </c>
      <c r="H951" s="28">
        <v>951</v>
      </c>
      <c r="I951" s="41">
        <v>38.630000000000003</v>
      </c>
      <c r="J951" s="28">
        <v>1964</v>
      </c>
      <c r="K951" s="28">
        <v>370</v>
      </c>
      <c r="L951" s="28">
        <v>88</v>
      </c>
      <c r="M951" s="41">
        <v>81.09</v>
      </c>
      <c r="N951" s="41">
        <v>15.28</v>
      </c>
      <c r="O951" s="41">
        <v>3.63</v>
      </c>
      <c r="P951" s="28">
        <v>35</v>
      </c>
      <c r="Q951" s="41">
        <v>5.04</v>
      </c>
      <c r="R951" s="28">
        <v>153</v>
      </c>
      <c r="S951" s="41">
        <v>6.21</v>
      </c>
      <c r="T951" s="28">
        <v>87</v>
      </c>
      <c r="U951" s="41">
        <v>3.53</v>
      </c>
      <c r="V951" s="28">
        <v>170</v>
      </c>
      <c r="W951" s="41">
        <v>6.9</v>
      </c>
      <c r="X951" s="28">
        <v>136</v>
      </c>
      <c r="Y951" s="41">
        <v>5.62</v>
      </c>
    </row>
    <row r="952" spans="2:25" ht="15" customHeight="1">
      <c r="B952" s="29">
        <v>211302</v>
      </c>
      <c r="C952" s="27" t="s">
        <v>1215</v>
      </c>
      <c r="D952" s="28">
        <v>3569</v>
      </c>
      <c r="E952" s="41">
        <v>3.55</v>
      </c>
      <c r="F952" s="28">
        <v>2148</v>
      </c>
      <c r="G952" s="41">
        <v>60.18</v>
      </c>
      <c r="H952" s="28">
        <v>1421</v>
      </c>
      <c r="I952" s="41">
        <v>39.82</v>
      </c>
      <c r="J952" s="28">
        <v>2637</v>
      </c>
      <c r="K952" s="28">
        <v>716</v>
      </c>
      <c r="L952" s="28">
        <v>151</v>
      </c>
      <c r="M952" s="41">
        <v>75.260000000000005</v>
      </c>
      <c r="N952" s="41">
        <v>20.43</v>
      </c>
      <c r="O952" s="41">
        <v>4.3099999999999996</v>
      </c>
      <c r="P952" s="28">
        <v>33</v>
      </c>
      <c r="Q952" s="41">
        <v>3.06</v>
      </c>
      <c r="R952" s="28">
        <v>205</v>
      </c>
      <c r="S952" s="41">
        <v>5.74</v>
      </c>
      <c r="T952" s="28">
        <v>121</v>
      </c>
      <c r="U952" s="41">
        <v>3.39</v>
      </c>
      <c r="V952" s="28">
        <v>529</v>
      </c>
      <c r="W952" s="41">
        <v>14.82</v>
      </c>
      <c r="X952" s="28">
        <v>167</v>
      </c>
      <c r="Y952" s="41">
        <v>4.7699999999999996</v>
      </c>
    </row>
    <row r="953" spans="2:25" ht="15" customHeight="1">
      <c r="B953" s="29">
        <v>211303</v>
      </c>
      <c r="C953" s="27" t="s">
        <v>1216</v>
      </c>
      <c r="D953" s="28">
        <v>4907</v>
      </c>
      <c r="E953" s="41">
        <v>3.73</v>
      </c>
      <c r="F953" s="28">
        <v>3057</v>
      </c>
      <c r="G953" s="41">
        <v>62.3</v>
      </c>
      <c r="H953" s="28">
        <v>1850</v>
      </c>
      <c r="I953" s="41">
        <v>37.700000000000003</v>
      </c>
      <c r="J953" s="28">
        <v>3794</v>
      </c>
      <c r="K953" s="28">
        <v>873</v>
      </c>
      <c r="L953" s="28">
        <v>206</v>
      </c>
      <c r="M953" s="41">
        <v>77.86</v>
      </c>
      <c r="N953" s="41">
        <v>17.920000000000002</v>
      </c>
      <c r="O953" s="41">
        <v>4.2300000000000004</v>
      </c>
      <c r="P953" s="28">
        <v>64</v>
      </c>
      <c r="Q953" s="41">
        <v>3.86</v>
      </c>
      <c r="R953" s="28">
        <v>330</v>
      </c>
      <c r="S953" s="41">
        <v>6.73</v>
      </c>
      <c r="T953" s="28">
        <v>151</v>
      </c>
      <c r="U953" s="41">
        <v>3.08</v>
      </c>
      <c r="V953" s="28">
        <v>390</v>
      </c>
      <c r="W953" s="41">
        <v>7.95</v>
      </c>
      <c r="X953" s="28">
        <v>410</v>
      </c>
      <c r="Y953" s="41">
        <v>8.41</v>
      </c>
    </row>
    <row r="954" spans="2:25" ht="15" customHeight="1">
      <c r="B954" s="29">
        <v>211304</v>
      </c>
      <c r="C954" s="27" t="s">
        <v>705</v>
      </c>
      <c r="D954" s="28">
        <v>2097</v>
      </c>
      <c r="E954" s="41">
        <v>3.61</v>
      </c>
      <c r="F954" s="28">
        <v>1440</v>
      </c>
      <c r="G954" s="41">
        <v>68.67</v>
      </c>
      <c r="H954" s="28">
        <v>657</v>
      </c>
      <c r="I954" s="41">
        <v>31.33</v>
      </c>
      <c r="J954" s="28">
        <v>1405</v>
      </c>
      <c r="K954" s="28">
        <v>494</v>
      </c>
      <c r="L954" s="28">
        <v>133</v>
      </c>
      <c r="M954" s="41">
        <v>69.14</v>
      </c>
      <c r="N954" s="41">
        <v>24.31</v>
      </c>
      <c r="O954" s="41">
        <v>6.55</v>
      </c>
      <c r="P954" s="28">
        <v>19</v>
      </c>
      <c r="Q954" s="41">
        <v>3.18</v>
      </c>
      <c r="R954" s="28">
        <v>192</v>
      </c>
      <c r="S954" s="41">
        <v>9.16</v>
      </c>
      <c r="T954" s="28">
        <v>179</v>
      </c>
      <c r="U954" s="41">
        <v>8.5399999999999991</v>
      </c>
      <c r="V954" s="28">
        <v>152</v>
      </c>
      <c r="W954" s="41">
        <v>7.25</v>
      </c>
      <c r="X954" s="28">
        <v>272</v>
      </c>
      <c r="Y954" s="41">
        <v>13.39</v>
      </c>
    </row>
    <row r="955" spans="2:25" ht="15" customHeight="1">
      <c r="B955" s="29">
        <v>211401</v>
      </c>
      <c r="C955" s="27" t="s">
        <v>1217</v>
      </c>
      <c r="D955" s="28">
        <v>3737</v>
      </c>
      <c r="E955" s="41">
        <v>3.43</v>
      </c>
      <c r="F955" s="28">
        <v>2316</v>
      </c>
      <c r="G955" s="41">
        <v>61.97</v>
      </c>
      <c r="H955" s="28">
        <v>1421</v>
      </c>
      <c r="I955" s="41">
        <v>38.03</v>
      </c>
      <c r="J955" s="28">
        <v>3272</v>
      </c>
      <c r="K955" s="28">
        <v>307</v>
      </c>
      <c r="L955" s="28">
        <v>77</v>
      </c>
      <c r="M955" s="41">
        <v>89.5</v>
      </c>
      <c r="N955" s="41">
        <v>8.4</v>
      </c>
      <c r="O955" s="41">
        <v>2.11</v>
      </c>
      <c r="P955" s="28">
        <v>29</v>
      </c>
      <c r="Q955" s="41">
        <v>2.52</v>
      </c>
      <c r="R955" s="28">
        <v>173</v>
      </c>
      <c r="S955" s="41">
        <v>4.63</v>
      </c>
      <c r="T955" s="28">
        <v>87</v>
      </c>
      <c r="U955" s="41">
        <v>2.33</v>
      </c>
      <c r="V955" s="28">
        <v>102</v>
      </c>
      <c r="W955" s="41">
        <v>2.73</v>
      </c>
      <c r="X955" s="28">
        <v>100</v>
      </c>
      <c r="Y955" s="41">
        <v>2.74</v>
      </c>
    </row>
    <row r="956" spans="2:25" ht="15" customHeight="1">
      <c r="B956" s="29">
        <v>211402</v>
      </c>
      <c r="C956" s="27" t="s">
        <v>1195</v>
      </c>
      <c r="D956" s="28">
        <v>1557</v>
      </c>
      <c r="E956" s="41">
        <v>3.48</v>
      </c>
      <c r="F956" s="28">
        <v>855</v>
      </c>
      <c r="G956" s="41">
        <v>54.91</v>
      </c>
      <c r="H956" s="28">
        <v>702</v>
      </c>
      <c r="I956" s="41">
        <v>45.09</v>
      </c>
      <c r="J956" s="28">
        <v>1300</v>
      </c>
      <c r="K956" s="28">
        <v>167</v>
      </c>
      <c r="L956" s="28">
        <v>48</v>
      </c>
      <c r="M956" s="41">
        <v>85.81</v>
      </c>
      <c r="N956" s="41">
        <v>11.02</v>
      </c>
      <c r="O956" s="41">
        <v>3.17</v>
      </c>
      <c r="P956" s="28">
        <v>10</v>
      </c>
      <c r="Q956" s="41">
        <v>2.27</v>
      </c>
      <c r="R956" s="28">
        <v>101</v>
      </c>
      <c r="S956" s="41">
        <v>6.49</v>
      </c>
      <c r="T956" s="28">
        <v>57</v>
      </c>
      <c r="U956" s="41">
        <v>3.66</v>
      </c>
      <c r="V956" s="28">
        <v>62</v>
      </c>
      <c r="W956" s="41">
        <v>3.98</v>
      </c>
      <c r="X956" s="28">
        <v>45</v>
      </c>
      <c r="Y956" s="41">
        <v>2.97</v>
      </c>
    </row>
    <row r="957" spans="2:25" ht="15" customHeight="1">
      <c r="B957" s="29">
        <v>211403</v>
      </c>
      <c r="C957" s="27" t="s">
        <v>1218</v>
      </c>
      <c r="D957" s="28">
        <v>2668</v>
      </c>
      <c r="E957" s="41">
        <v>3.83</v>
      </c>
      <c r="F957" s="28">
        <v>1606</v>
      </c>
      <c r="G957" s="41">
        <v>60.19</v>
      </c>
      <c r="H957" s="28">
        <v>1062</v>
      </c>
      <c r="I957" s="41">
        <v>39.81</v>
      </c>
      <c r="J957" s="28">
        <v>2092</v>
      </c>
      <c r="K957" s="28">
        <v>455</v>
      </c>
      <c r="L957" s="28">
        <v>93</v>
      </c>
      <c r="M957" s="41">
        <v>79.239999999999995</v>
      </c>
      <c r="N957" s="41">
        <v>17.23</v>
      </c>
      <c r="O957" s="41">
        <v>3.52</v>
      </c>
      <c r="P957" s="28">
        <v>35</v>
      </c>
      <c r="Q957" s="41">
        <v>3.88</v>
      </c>
      <c r="R957" s="28">
        <v>237</v>
      </c>
      <c r="S957" s="41">
        <v>8.8800000000000008</v>
      </c>
      <c r="T957" s="28">
        <v>64</v>
      </c>
      <c r="U957" s="41">
        <v>2.4</v>
      </c>
      <c r="V957" s="28">
        <v>167</v>
      </c>
      <c r="W957" s="41">
        <v>6.26</v>
      </c>
      <c r="X957" s="28">
        <v>165</v>
      </c>
      <c r="Y957" s="41">
        <v>6.25</v>
      </c>
    </row>
    <row r="958" spans="2:25" ht="15" customHeight="1">
      <c r="B958" s="29">
        <v>211501</v>
      </c>
      <c r="C958" s="27" t="s">
        <v>1219</v>
      </c>
      <c r="D958" s="28">
        <v>1289</v>
      </c>
      <c r="E958" s="41">
        <v>4.01</v>
      </c>
      <c r="F958" s="28">
        <v>782</v>
      </c>
      <c r="G958" s="41">
        <v>60.67</v>
      </c>
      <c r="H958" s="28">
        <v>507</v>
      </c>
      <c r="I958" s="41">
        <v>39.33</v>
      </c>
      <c r="J958" s="28">
        <v>1090</v>
      </c>
      <c r="K958" s="28">
        <v>128</v>
      </c>
      <c r="L958" s="28">
        <v>50</v>
      </c>
      <c r="M958" s="41">
        <v>85.96</v>
      </c>
      <c r="N958" s="41">
        <v>10.09</v>
      </c>
      <c r="O958" s="41">
        <v>3.94</v>
      </c>
      <c r="P958" s="28">
        <v>14</v>
      </c>
      <c r="Q958" s="41">
        <v>3.44</v>
      </c>
      <c r="R958" s="28">
        <v>100</v>
      </c>
      <c r="S958" s="41">
        <v>7.76</v>
      </c>
      <c r="T958" s="28">
        <v>48</v>
      </c>
      <c r="U958" s="41">
        <v>3.72</v>
      </c>
      <c r="V958" s="28">
        <v>44</v>
      </c>
      <c r="W958" s="41">
        <v>3.41</v>
      </c>
      <c r="X958" s="28">
        <v>40</v>
      </c>
      <c r="Y958" s="41">
        <v>3.15</v>
      </c>
    </row>
    <row r="959" spans="2:25" ht="15" customHeight="1">
      <c r="B959" s="29">
        <v>211502</v>
      </c>
      <c r="C959" s="27" t="s">
        <v>1220</v>
      </c>
      <c r="D959" s="28">
        <v>1719</v>
      </c>
      <c r="E959" s="41">
        <v>4.0199999999999996</v>
      </c>
      <c r="F959" s="28">
        <v>1072</v>
      </c>
      <c r="G959" s="41">
        <v>62.36</v>
      </c>
      <c r="H959" s="28">
        <v>647</v>
      </c>
      <c r="I959" s="41">
        <v>37.64</v>
      </c>
      <c r="J959" s="28">
        <v>1446</v>
      </c>
      <c r="K959" s="28">
        <v>190</v>
      </c>
      <c r="L959" s="28">
        <v>54</v>
      </c>
      <c r="M959" s="41">
        <v>85.56</v>
      </c>
      <c r="N959" s="41">
        <v>11.24</v>
      </c>
      <c r="O959" s="41">
        <v>3.2</v>
      </c>
      <c r="P959" s="28">
        <v>9</v>
      </c>
      <c r="Q959" s="41">
        <v>1.51</v>
      </c>
      <c r="R959" s="28">
        <v>151</v>
      </c>
      <c r="S959" s="41">
        <v>8.7799999999999994</v>
      </c>
      <c r="T959" s="28">
        <v>49</v>
      </c>
      <c r="U959" s="41">
        <v>2.85</v>
      </c>
      <c r="V959" s="28">
        <v>43</v>
      </c>
      <c r="W959" s="41">
        <v>2.5</v>
      </c>
      <c r="X959" s="28">
        <v>62</v>
      </c>
      <c r="Y959" s="41">
        <v>3.67</v>
      </c>
    </row>
    <row r="960" spans="2:25" ht="15" customHeight="1">
      <c r="B960" s="29">
        <v>211503</v>
      </c>
      <c r="C960" s="27" t="s">
        <v>1221</v>
      </c>
      <c r="D960" s="28">
        <v>937</v>
      </c>
      <c r="E960" s="41">
        <v>3.88</v>
      </c>
      <c r="F960" s="28">
        <v>600</v>
      </c>
      <c r="G960" s="41">
        <v>64.03</v>
      </c>
      <c r="H960" s="28">
        <v>337</v>
      </c>
      <c r="I960" s="41">
        <v>35.97</v>
      </c>
      <c r="J960" s="28">
        <v>642</v>
      </c>
      <c r="K960" s="28">
        <v>217</v>
      </c>
      <c r="L960" s="28">
        <v>56</v>
      </c>
      <c r="M960" s="41">
        <v>70.16</v>
      </c>
      <c r="N960" s="41">
        <v>23.72</v>
      </c>
      <c r="O960" s="41">
        <v>6.12</v>
      </c>
      <c r="P960" s="28">
        <v>8</v>
      </c>
      <c r="Q960" s="41">
        <v>2.71</v>
      </c>
      <c r="R960" s="28">
        <v>105</v>
      </c>
      <c r="S960" s="41">
        <v>11.21</v>
      </c>
      <c r="T960" s="28">
        <v>42</v>
      </c>
      <c r="U960" s="41">
        <v>4.4800000000000004</v>
      </c>
      <c r="V960" s="28">
        <v>142</v>
      </c>
      <c r="W960" s="41">
        <v>15.15</v>
      </c>
      <c r="X960" s="28">
        <v>56</v>
      </c>
      <c r="Y960" s="41">
        <v>6.12</v>
      </c>
    </row>
    <row r="961" spans="2:25" ht="15" customHeight="1">
      <c r="B961" s="29">
        <v>211504</v>
      </c>
      <c r="C961" s="27" t="s">
        <v>1222</v>
      </c>
      <c r="D961" s="28">
        <v>1695</v>
      </c>
      <c r="E961" s="41">
        <v>3.65</v>
      </c>
      <c r="F961" s="28">
        <v>1159</v>
      </c>
      <c r="G961" s="41">
        <v>68.38</v>
      </c>
      <c r="H961" s="28">
        <v>536</v>
      </c>
      <c r="I961" s="41">
        <v>31.62</v>
      </c>
      <c r="J961" s="28">
        <v>1246</v>
      </c>
      <c r="K961" s="28">
        <v>305</v>
      </c>
      <c r="L961" s="28">
        <v>122</v>
      </c>
      <c r="M961" s="41">
        <v>74.48</v>
      </c>
      <c r="N961" s="41">
        <v>18.23</v>
      </c>
      <c r="O961" s="41">
        <v>7.29</v>
      </c>
      <c r="P961" s="28">
        <v>12</v>
      </c>
      <c r="Q961" s="41">
        <v>2.42</v>
      </c>
      <c r="R961" s="28">
        <v>123</v>
      </c>
      <c r="S961" s="41">
        <v>7.26</v>
      </c>
      <c r="T961" s="28">
        <v>122</v>
      </c>
      <c r="U961" s="41">
        <v>7.2</v>
      </c>
      <c r="V961" s="28">
        <v>207</v>
      </c>
      <c r="W961" s="41">
        <v>12.21</v>
      </c>
      <c r="X961" s="28">
        <v>116</v>
      </c>
      <c r="Y961" s="41">
        <v>6.93</v>
      </c>
    </row>
    <row r="962" spans="2:25" ht="15" customHeight="1">
      <c r="B962" s="29">
        <v>211601</v>
      </c>
      <c r="C962" s="27" t="s">
        <v>1223</v>
      </c>
      <c r="D962" s="28">
        <v>5170</v>
      </c>
      <c r="E962" s="41">
        <v>3.59</v>
      </c>
      <c r="F962" s="28">
        <v>3132</v>
      </c>
      <c r="G962" s="41">
        <v>60.58</v>
      </c>
      <c r="H962" s="28">
        <v>2038</v>
      </c>
      <c r="I962" s="41">
        <v>39.42</v>
      </c>
      <c r="J962" s="28">
        <v>4305</v>
      </c>
      <c r="K962" s="28">
        <v>650</v>
      </c>
      <c r="L962" s="28">
        <v>114</v>
      </c>
      <c r="M962" s="41">
        <v>84.93</v>
      </c>
      <c r="N962" s="41">
        <v>12.82</v>
      </c>
      <c r="O962" s="41">
        <v>2.25</v>
      </c>
      <c r="P962" s="28">
        <v>39</v>
      </c>
      <c r="Q962" s="41">
        <v>2.82</v>
      </c>
      <c r="R962" s="28">
        <v>296</v>
      </c>
      <c r="S962" s="41">
        <v>5.73</v>
      </c>
      <c r="T962" s="28">
        <v>134</v>
      </c>
      <c r="U962" s="41">
        <v>2.59</v>
      </c>
      <c r="V962" s="28">
        <v>66</v>
      </c>
      <c r="W962" s="41">
        <v>1.28</v>
      </c>
      <c r="X962" s="28">
        <v>374</v>
      </c>
      <c r="Y962" s="41">
        <v>7.38</v>
      </c>
    </row>
    <row r="963" spans="2:25" ht="15" customHeight="1">
      <c r="B963" s="29">
        <v>211602</v>
      </c>
      <c r="C963" s="27" t="s">
        <v>1224</v>
      </c>
      <c r="D963" s="28">
        <v>3819</v>
      </c>
      <c r="E963" s="41">
        <v>3.72</v>
      </c>
      <c r="F963" s="28">
        <v>2267</v>
      </c>
      <c r="G963" s="41">
        <v>59.36</v>
      </c>
      <c r="H963" s="28">
        <v>1552</v>
      </c>
      <c r="I963" s="41">
        <v>40.64</v>
      </c>
      <c r="J963" s="28">
        <v>3001</v>
      </c>
      <c r="K963" s="28">
        <v>569</v>
      </c>
      <c r="L963" s="28">
        <v>165</v>
      </c>
      <c r="M963" s="41">
        <v>80.349999999999994</v>
      </c>
      <c r="N963" s="41">
        <v>15.23</v>
      </c>
      <c r="O963" s="41">
        <v>4.42</v>
      </c>
      <c r="P963" s="28">
        <v>35</v>
      </c>
      <c r="Q963" s="41">
        <v>3.01</v>
      </c>
      <c r="R963" s="28">
        <v>317</v>
      </c>
      <c r="S963" s="41">
        <v>8.3000000000000007</v>
      </c>
      <c r="T963" s="28">
        <v>202</v>
      </c>
      <c r="U963" s="41">
        <v>5.29</v>
      </c>
      <c r="V963" s="28">
        <v>271</v>
      </c>
      <c r="W963" s="41">
        <v>7.1</v>
      </c>
      <c r="X963" s="28">
        <v>127</v>
      </c>
      <c r="Y963" s="41">
        <v>3.4</v>
      </c>
    </row>
    <row r="964" spans="2:25" ht="15" customHeight="1">
      <c r="B964" s="29">
        <v>211603</v>
      </c>
      <c r="C964" s="27" t="s">
        <v>1225</v>
      </c>
      <c r="D964" s="28">
        <v>2825</v>
      </c>
      <c r="E964" s="41">
        <v>3.98</v>
      </c>
      <c r="F964" s="28">
        <v>1709</v>
      </c>
      <c r="G964" s="41">
        <v>60.5</v>
      </c>
      <c r="H964" s="28">
        <v>1116</v>
      </c>
      <c r="I964" s="41">
        <v>39.5</v>
      </c>
      <c r="J964" s="28">
        <v>2286</v>
      </c>
      <c r="K964" s="28">
        <v>421</v>
      </c>
      <c r="L964" s="28">
        <v>77</v>
      </c>
      <c r="M964" s="41">
        <v>82.11</v>
      </c>
      <c r="N964" s="41">
        <v>15.12</v>
      </c>
      <c r="O964" s="41">
        <v>2.77</v>
      </c>
      <c r="P964" s="28">
        <v>23</v>
      </c>
      <c r="Q964" s="41">
        <v>2.54</v>
      </c>
      <c r="R964" s="28">
        <v>219</v>
      </c>
      <c r="S964" s="41">
        <v>7.75</v>
      </c>
      <c r="T964" s="28">
        <v>93</v>
      </c>
      <c r="U964" s="41">
        <v>3.29</v>
      </c>
      <c r="V964" s="28">
        <v>58</v>
      </c>
      <c r="W964" s="41">
        <v>2.0499999999999998</v>
      </c>
      <c r="X964" s="28">
        <v>204</v>
      </c>
      <c r="Y964" s="41">
        <v>7.33</v>
      </c>
    </row>
    <row r="965" spans="2:25" ht="15" customHeight="1">
      <c r="B965" s="29">
        <v>211604</v>
      </c>
      <c r="C965" s="27" t="s">
        <v>1226</v>
      </c>
      <c r="D965" s="28">
        <v>3008</v>
      </c>
      <c r="E965" s="41">
        <v>3.72</v>
      </c>
      <c r="F965" s="28">
        <v>1861</v>
      </c>
      <c r="G965" s="41">
        <v>61.87</v>
      </c>
      <c r="H965" s="28">
        <v>1147</v>
      </c>
      <c r="I965" s="41">
        <v>38.130000000000003</v>
      </c>
      <c r="J965" s="28">
        <v>2157</v>
      </c>
      <c r="K965" s="28">
        <v>608</v>
      </c>
      <c r="L965" s="28">
        <v>186</v>
      </c>
      <c r="M965" s="41">
        <v>73.09</v>
      </c>
      <c r="N965" s="41">
        <v>20.6</v>
      </c>
      <c r="O965" s="41">
        <v>6.3</v>
      </c>
      <c r="P965" s="28">
        <v>43</v>
      </c>
      <c r="Q965" s="41">
        <v>4.1900000000000004</v>
      </c>
      <c r="R965" s="28">
        <v>292</v>
      </c>
      <c r="S965" s="41">
        <v>9.7100000000000009</v>
      </c>
      <c r="T965" s="28">
        <v>182</v>
      </c>
      <c r="U965" s="41">
        <v>6.05</v>
      </c>
      <c r="V965" s="28">
        <v>342</v>
      </c>
      <c r="W965" s="41">
        <v>11.37</v>
      </c>
      <c r="X965" s="28">
        <v>170</v>
      </c>
      <c r="Y965" s="41">
        <v>5.76</v>
      </c>
    </row>
    <row r="966" spans="2:25" ht="15" customHeight="1">
      <c r="B966" s="29">
        <v>211701</v>
      </c>
      <c r="C966" s="27" t="s">
        <v>1227</v>
      </c>
      <c r="D966" s="28">
        <v>2460</v>
      </c>
      <c r="E966" s="41">
        <v>3.85</v>
      </c>
      <c r="F966" s="28">
        <v>1515</v>
      </c>
      <c r="G966" s="41">
        <v>61.59</v>
      </c>
      <c r="H966" s="28">
        <v>945</v>
      </c>
      <c r="I966" s="41">
        <v>38.409999999999997</v>
      </c>
      <c r="J966" s="28">
        <v>973</v>
      </c>
      <c r="K966" s="28">
        <v>1122</v>
      </c>
      <c r="L966" s="28">
        <v>262</v>
      </c>
      <c r="M966" s="41">
        <v>41.28</v>
      </c>
      <c r="N966" s="41">
        <v>47.6</v>
      </c>
      <c r="O966" s="41">
        <v>11.12</v>
      </c>
      <c r="P966" s="28">
        <v>27</v>
      </c>
      <c r="Q966" s="41">
        <v>3.34</v>
      </c>
      <c r="R966" s="28">
        <v>268</v>
      </c>
      <c r="S966" s="41">
        <v>10.89</v>
      </c>
      <c r="T966" s="28">
        <v>123</v>
      </c>
      <c r="U966" s="41">
        <v>5</v>
      </c>
      <c r="V966" s="28">
        <v>1202</v>
      </c>
      <c r="W966" s="41">
        <v>48.86</v>
      </c>
      <c r="X966" s="28">
        <v>132</v>
      </c>
      <c r="Y966" s="41">
        <v>5.6</v>
      </c>
    </row>
    <row r="967" spans="2:25" ht="15" customHeight="1">
      <c r="B967" s="29">
        <v>211702</v>
      </c>
      <c r="C967" s="27" t="s">
        <v>1228</v>
      </c>
      <c r="D967" s="28">
        <v>563</v>
      </c>
      <c r="E967" s="41">
        <v>3.73</v>
      </c>
      <c r="F967" s="28">
        <v>373</v>
      </c>
      <c r="G967" s="41">
        <v>66.25</v>
      </c>
      <c r="H967" s="28">
        <v>190</v>
      </c>
      <c r="I967" s="41">
        <v>33.75</v>
      </c>
      <c r="J967" s="28">
        <v>348</v>
      </c>
      <c r="K967" s="28">
        <v>160</v>
      </c>
      <c r="L967" s="28">
        <v>55</v>
      </c>
      <c r="M967" s="41">
        <v>61.81</v>
      </c>
      <c r="N967" s="41">
        <v>28.42</v>
      </c>
      <c r="O967" s="41">
        <v>9.77</v>
      </c>
      <c r="P967" s="28">
        <v>13</v>
      </c>
      <c r="Q967" s="41">
        <v>6.77</v>
      </c>
      <c r="R967" s="28">
        <v>82</v>
      </c>
      <c r="S967" s="41">
        <v>14.56</v>
      </c>
      <c r="T967" s="28">
        <v>113</v>
      </c>
      <c r="U967" s="41">
        <v>20.07</v>
      </c>
      <c r="V967" s="28">
        <v>4</v>
      </c>
      <c r="W967" s="41">
        <v>0.71</v>
      </c>
      <c r="X967" s="28">
        <v>74</v>
      </c>
      <c r="Y967" s="41">
        <v>13.14</v>
      </c>
    </row>
    <row r="968" spans="2:25" ht="15" customHeight="1">
      <c r="B968" s="29">
        <v>211703</v>
      </c>
      <c r="C968" s="27" t="s">
        <v>1140</v>
      </c>
      <c r="D968" s="28">
        <v>1217</v>
      </c>
      <c r="E968" s="41">
        <v>3.63</v>
      </c>
      <c r="F968" s="28">
        <v>945</v>
      </c>
      <c r="G968" s="41">
        <v>77.650000000000006</v>
      </c>
      <c r="H968" s="28">
        <v>272</v>
      </c>
      <c r="I968" s="41">
        <v>22.35</v>
      </c>
      <c r="J968" s="28">
        <v>871</v>
      </c>
      <c r="K968" s="28">
        <v>245</v>
      </c>
      <c r="L968" s="28">
        <v>87</v>
      </c>
      <c r="M968" s="41">
        <v>72.400000000000006</v>
      </c>
      <c r="N968" s="41">
        <v>20.37</v>
      </c>
      <c r="O968" s="41">
        <v>7.23</v>
      </c>
      <c r="P968" s="28">
        <v>20</v>
      </c>
      <c r="Q968" s="41">
        <v>5.08</v>
      </c>
      <c r="R968" s="28">
        <v>115</v>
      </c>
      <c r="S968" s="41">
        <v>9.4499999999999993</v>
      </c>
      <c r="T968" s="28">
        <v>57</v>
      </c>
      <c r="U968" s="41">
        <v>4.68</v>
      </c>
      <c r="V968" s="28">
        <v>92</v>
      </c>
      <c r="W968" s="41">
        <v>7.56</v>
      </c>
      <c r="X968" s="28">
        <v>158</v>
      </c>
      <c r="Y968" s="41">
        <v>13.13</v>
      </c>
    </row>
    <row r="969" spans="2:25" ht="15" customHeight="1">
      <c r="B969" s="29">
        <v>211704</v>
      </c>
      <c r="C969" s="27" t="s">
        <v>1229</v>
      </c>
      <c r="D969" s="28">
        <v>3695</v>
      </c>
      <c r="E969" s="41">
        <v>3.91</v>
      </c>
      <c r="F969" s="28">
        <v>2312</v>
      </c>
      <c r="G969" s="41">
        <v>62.57</v>
      </c>
      <c r="H969" s="28">
        <v>1383</v>
      </c>
      <c r="I969" s="41">
        <v>37.43</v>
      </c>
      <c r="J969" s="28">
        <v>2321</v>
      </c>
      <c r="K969" s="28">
        <v>932</v>
      </c>
      <c r="L969" s="28">
        <v>391</v>
      </c>
      <c r="M969" s="41">
        <v>63.69</v>
      </c>
      <c r="N969" s="41">
        <v>25.58</v>
      </c>
      <c r="O969" s="41">
        <v>10.73</v>
      </c>
      <c r="P969" s="28">
        <v>69</v>
      </c>
      <c r="Q969" s="41">
        <v>5.0599999999999996</v>
      </c>
      <c r="R969" s="28">
        <v>540</v>
      </c>
      <c r="S969" s="41">
        <v>14.61</v>
      </c>
      <c r="T969" s="28">
        <v>266</v>
      </c>
      <c r="U969" s="41">
        <v>7.2</v>
      </c>
      <c r="V969" s="28">
        <v>697</v>
      </c>
      <c r="W969" s="41">
        <v>18.86</v>
      </c>
      <c r="X969" s="28">
        <v>283</v>
      </c>
      <c r="Y969" s="41">
        <v>7.77</v>
      </c>
    </row>
    <row r="970" spans="2:25" ht="15" customHeight="1">
      <c r="B970" s="29">
        <v>211801</v>
      </c>
      <c r="C970" s="27" t="s">
        <v>1230</v>
      </c>
      <c r="D970" s="28">
        <v>908</v>
      </c>
      <c r="E970" s="41">
        <v>3.8</v>
      </c>
      <c r="F970" s="28">
        <v>664</v>
      </c>
      <c r="G970" s="41">
        <v>73.13</v>
      </c>
      <c r="H970" s="28">
        <v>244</v>
      </c>
      <c r="I970" s="41">
        <v>26.87</v>
      </c>
      <c r="J970" s="28">
        <v>518</v>
      </c>
      <c r="K970" s="28">
        <v>246</v>
      </c>
      <c r="L970" s="28">
        <v>105</v>
      </c>
      <c r="M970" s="41">
        <v>59.61</v>
      </c>
      <c r="N970" s="41">
        <v>28.31</v>
      </c>
      <c r="O970" s="41">
        <v>12.08</v>
      </c>
      <c r="P970" s="28">
        <v>18</v>
      </c>
      <c r="Q970" s="41">
        <v>6.06</v>
      </c>
      <c r="R970" s="28">
        <v>130</v>
      </c>
      <c r="S970" s="41">
        <v>14.32</v>
      </c>
      <c r="T970" s="28">
        <v>157</v>
      </c>
      <c r="U970" s="41">
        <v>17.29</v>
      </c>
      <c r="V970" s="28">
        <v>100</v>
      </c>
      <c r="W970" s="41">
        <v>11.01</v>
      </c>
      <c r="X970" s="28">
        <v>116</v>
      </c>
      <c r="Y970" s="41">
        <v>13.35</v>
      </c>
    </row>
    <row r="971" spans="2:25" ht="15" customHeight="1">
      <c r="B971" s="29">
        <v>211802</v>
      </c>
      <c r="C971" s="27" t="s">
        <v>836</v>
      </c>
      <c r="D971" s="28">
        <v>2241</v>
      </c>
      <c r="E971" s="41">
        <v>3.76</v>
      </c>
      <c r="F971" s="28">
        <v>1460</v>
      </c>
      <c r="G971" s="41">
        <v>65.150000000000006</v>
      </c>
      <c r="H971" s="28">
        <v>781</v>
      </c>
      <c r="I971" s="41">
        <v>34.85</v>
      </c>
      <c r="J971" s="28">
        <v>1779</v>
      </c>
      <c r="K971" s="28">
        <v>363</v>
      </c>
      <c r="L971" s="28">
        <v>96</v>
      </c>
      <c r="M971" s="41">
        <v>79.489999999999995</v>
      </c>
      <c r="N971" s="41">
        <v>16.22</v>
      </c>
      <c r="O971" s="41">
        <v>4.29</v>
      </c>
      <c r="P971" s="28">
        <v>26</v>
      </c>
      <c r="Q971" s="41">
        <v>4.32</v>
      </c>
      <c r="R971" s="28">
        <v>193</v>
      </c>
      <c r="S971" s="41">
        <v>8.61</v>
      </c>
      <c r="T971" s="28">
        <v>108</v>
      </c>
      <c r="U971" s="41">
        <v>4.82</v>
      </c>
      <c r="V971" s="28">
        <v>109</v>
      </c>
      <c r="W971" s="41">
        <v>4.8600000000000003</v>
      </c>
      <c r="X971" s="28">
        <v>145</v>
      </c>
      <c r="Y971" s="41">
        <v>6.48</v>
      </c>
    </row>
    <row r="972" spans="2:25" ht="15" customHeight="1">
      <c r="B972" s="29">
        <v>211803</v>
      </c>
      <c r="C972" s="27" t="s">
        <v>1231</v>
      </c>
      <c r="D972" s="28">
        <v>3878</v>
      </c>
      <c r="E972" s="41">
        <v>3.6</v>
      </c>
      <c r="F972" s="28">
        <v>2188</v>
      </c>
      <c r="G972" s="41">
        <v>56.42</v>
      </c>
      <c r="H972" s="28">
        <v>1690</v>
      </c>
      <c r="I972" s="41">
        <v>43.58</v>
      </c>
      <c r="J972" s="28">
        <v>3259</v>
      </c>
      <c r="K972" s="28">
        <v>445</v>
      </c>
      <c r="L972" s="28">
        <v>88</v>
      </c>
      <c r="M972" s="41">
        <v>85.94</v>
      </c>
      <c r="N972" s="41">
        <v>11.74</v>
      </c>
      <c r="O972" s="41">
        <v>2.3199999999999998</v>
      </c>
      <c r="P972" s="28">
        <v>23</v>
      </c>
      <c r="Q972" s="41">
        <v>2.16</v>
      </c>
      <c r="R972" s="28">
        <v>272</v>
      </c>
      <c r="S972" s="41">
        <v>7.01</v>
      </c>
      <c r="T972" s="28">
        <v>67</v>
      </c>
      <c r="U972" s="41">
        <v>1.73</v>
      </c>
      <c r="V972" s="28">
        <v>99</v>
      </c>
      <c r="W972" s="41">
        <v>2.5499999999999998</v>
      </c>
      <c r="X972" s="28">
        <v>184</v>
      </c>
      <c r="Y972" s="41">
        <v>4.8499999999999996</v>
      </c>
    </row>
    <row r="973" spans="2:25" ht="15" customHeight="1">
      <c r="B973" s="29">
        <v>211804</v>
      </c>
      <c r="C973" s="27" t="s">
        <v>1232</v>
      </c>
      <c r="D973" s="28">
        <v>1104</v>
      </c>
      <c r="E973" s="41">
        <v>3.65</v>
      </c>
      <c r="F973" s="28">
        <v>719</v>
      </c>
      <c r="G973" s="41">
        <v>65.13</v>
      </c>
      <c r="H973" s="28">
        <v>385</v>
      </c>
      <c r="I973" s="41">
        <v>34.869999999999997</v>
      </c>
      <c r="J973" s="28">
        <v>844</v>
      </c>
      <c r="K973" s="28">
        <v>193</v>
      </c>
      <c r="L973" s="28">
        <v>47</v>
      </c>
      <c r="M973" s="41">
        <v>77.86</v>
      </c>
      <c r="N973" s="41">
        <v>17.8</v>
      </c>
      <c r="O973" s="41">
        <v>4.34</v>
      </c>
      <c r="P973" s="28">
        <v>9</v>
      </c>
      <c r="Q973" s="41">
        <v>3.08</v>
      </c>
      <c r="R973" s="28">
        <v>82</v>
      </c>
      <c r="S973" s="41">
        <v>7.43</v>
      </c>
      <c r="T973" s="28">
        <v>67</v>
      </c>
      <c r="U973" s="41">
        <v>6.07</v>
      </c>
      <c r="V973" s="28">
        <v>63</v>
      </c>
      <c r="W973" s="41">
        <v>5.71</v>
      </c>
      <c r="X973" s="28">
        <v>81</v>
      </c>
      <c r="Y973" s="41">
        <v>7.47</v>
      </c>
    </row>
    <row r="974" spans="2:25" ht="15" customHeight="1">
      <c r="B974" s="29">
        <v>211805</v>
      </c>
      <c r="C974" s="27" t="s">
        <v>868</v>
      </c>
      <c r="D974" s="28">
        <v>3248</v>
      </c>
      <c r="E974" s="41">
        <v>3.46</v>
      </c>
      <c r="F974" s="28">
        <v>1899</v>
      </c>
      <c r="G974" s="41">
        <v>58.47</v>
      </c>
      <c r="H974" s="28">
        <v>1349</v>
      </c>
      <c r="I974" s="41">
        <v>41.53</v>
      </c>
      <c r="J974" s="28">
        <v>2843</v>
      </c>
      <c r="K974" s="28">
        <v>288</v>
      </c>
      <c r="L974" s="28">
        <v>36</v>
      </c>
      <c r="M974" s="41">
        <v>89.77</v>
      </c>
      <c r="N974" s="41">
        <v>9.09</v>
      </c>
      <c r="O974" s="41">
        <v>1.1399999999999999</v>
      </c>
      <c r="P974" s="28">
        <v>26</v>
      </c>
      <c r="Q974" s="41">
        <v>3.28</v>
      </c>
      <c r="R974" s="28">
        <v>142</v>
      </c>
      <c r="S974" s="41">
        <v>4.37</v>
      </c>
      <c r="T974" s="28">
        <v>68</v>
      </c>
      <c r="U974" s="41">
        <v>2.09</v>
      </c>
      <c r="V974" s="28">
        <v>41</v>
      </c>
      <c r="W974" s="41">
        <v>1.26</v>
      </c>
      <c r="X974" s="28">
        <v>101</v>
      </c>
      <c r="Y974" s="41">
        <v>3.19</v>
      </c>
    </row>
    <row r="975" spans="2:25" ht="15" customHeight="1">
      <c r="B975" s="29">
        <v>211806</v>
      </c>
      <c r="C975" s="27" t="s">
        <v>1233</v>
      </c>
      <c r="D975" s="28">
        <v>1382</v>
      </c>
      <c r="E975" s="41">
        <v>4.04</v>
      </c>
      <c r="F975" s="28">
        <v>1002</v>
      </c>
      <c r="G975" s="41">
        <v>72.5</v>
      </c>
      <c r="H975" s="28">
        <v>380</v>
      </c>
      <c r="I975" s="41">
        <v>27.5</v>
      </c>
      <c r="J975" s="28">
        <v>1034</v>
      </c>
      <c r="K975" s="28">
        <v>253</v>
      </c>
      <c r="L975" s="28">
        <v>88</v>
      </c>
      <c r="M975" s="41">
        <v>75.2</v>
      </c>
      <c r="N975" s="41">
        <v>18.399999999999999</v>
      </c>
      <c r="O975" s="41">
        <v>6.4</v>
      </c>
      <c r="P975" s="28">
        <v>34</v>
      </c>
      <c r="Q975" s="41">
        <v>7.33</v>
      </c>
      <c r="R975" s="28">
        <v>146</v>
      </c>
      <c r="S975" s="41">
        <v>10.56</v>
      </c>
      <c r="T975" s="28">
        <v>79</v>
      </c>
      <c r="U975" s="41">
        <v>5.72</v>
      </c>
      <c r="V975" s="28">
        <v>56</v>
      </c>
      <c r="W975" s="41">
        <v>4.05</v>
      </c>
      <c r="X975" s="28">
        <v>137</v>
      </c>
      <c r="Y975" s="41">
        <v>9.9600000000000009</v>
      </c>
    </row>
    <row r="976" spans="2:25" ht="15" customHeight="1">
      <c r="B976" s="29">
        <v>211807</v>
      </c>
      <c r="C976" s="27" t="s">
        <v>1234</v>
      </c>
      <c r="D976" s="28">
        <v>1440</v>
      </c>
      <c r="E976" s="41">
        <v>3.92</v>
      </c>
      <c r="F976" s="28">
        <v>860</v>
      </c>
      <c r="G976" s="41">
        <v>59.72</v>
      </c>
      <c r="H976" s="28">
        <v>580</v>
      </c>
      <c r="I976" s="41">
        <v>40.28</v>
      </c>
      <c r="J976" s="28">
        <v>1121</v>
      </c>
      <c r="K976" s="28">
        <v>200</v>
      </c>
      <c r="L976" s="28">
        <v>87</v>
      </c>
      <c r="M976" s="41">
        <v>79.62</v>
      </c>
      <c r="N976" s="41">
        <v>14.2</v>
      </c>
      <c r="O976" s="41">
        <v>6.18</v>
      </c>
      <c r="P976" s="28">
        <v>16</v>
      </c>
      <c r="Q976" s="41">
        <v>3.41</v>
      </c>
      <c r="R976" s="28">
        <v>109</v>
      </c>
      <c r="S976" s="41">
        <v>7.57</v>
      </c>
      <c r="T976" s="28">
        <v>90</v>
      </c>
      <c r="U976" s="41">
        <v>6.25</v>
      </c>
      <c r="V976" s="28">
        <v>130</v>
      </c>
      <c r="W976" s="41">
        <v>9.0299999999999994</v>
      </c>
      <c r="X976" s="28">
        <v>65</v>
      </c>
      <c r="Y976" s="41">
        <v>4.62</v>
      </c>
    </row>
    <row r="977" spans="2:25" ht="15" customHeight="1">
      <c r="B977" s="29">
        <v>211901</v>
      </c>
      <c r="C977" s="27" t="s">
        <v>1235</v>
      </c>
      <c r="D977" s="28">
        <v>1781</v>
      </c>
      <c r="E977" s="41">
        <v>3.88</v>
      </c>
      <c r="F977" s="28">
        <v>1309</v>
      </c>
      <c r="G977" s="41">
        <v>73.5</v>
      </c>
      <c r="H977" s="28">
        <v>472</v>
      </c>
      <c r="I977" s="41">
        <v>26.5</v>
      </c>
      <c r="J977" s="28">
        <v>1330</v>
      </c>
      <c r="K977" s="28">
        <v>323</v>
      </c>
      <c r="L977" s="28">
        <v>100</v>
      </c>
      <c r="M977" s="41">
        <v>75.87</v>
      </c>
      <c r="N977" s="41">
        <v>18.43</v>
      </c>
      <c r="O977" s="41">
        <v>5.7</v>
      </c>
      <c r="P977" s="28">
        <v>57</v>
      </c>
      <c r="Q977" s="41">
        <v>10.29</v>
      </c>
      <c r="R977" s="28">
        <v>184</v>
      </c>
      <c r="S977" s="41">
        <v>10.33</v>
      </c>
      <c r="T977" s="28">
        <v>76</v>
      </c>
      <c r="U977" s="41">
        <v>4.2699999999999996</v>
      </c>
      <c r="V977" s="28">
        <v>98</v>
      </c>
      <c r="W977" s="41">
        <v>5.5</v>
      </c>
      <c r="X977" s="28">
        <v>138</v>
      </c>
      <c r="Y977" s="41">
        <v>7.87</v>
      </c>
    </row>
    <row r="978" spans="2:25" ht="15" customHeight="1">
      <c r="B978" s="29">
        <v>211902</v>
      </c>
      <c r="C978" s="27" t="s">
        <v>1236</v>
      </c>
      <c r="D978" s="28">
        <v>607</v>
      </c>
      <c r="E978" s="41">
        <v>4.67</v>
      </c>
      <c r="F978" s="28">
        <v>503</v>
      </c>
      <c r="G978" s="41">
        <v>82.87</v>
      </c>
      <c r="H978" s="28">
        <v>104</v>
      </c>
      <c r="I978" s="41">
        <v>17.13</v>
      </c>
      <c r="J978" s="28">
        <v>443</v>
      </c>
      <c r="K978" s="28">
        <v>132</v>
      </c>
      <c r="L978" s="28">
        <v>32</v>
      </c>
      <c r="M978" s="41">
        <v>72.98</v>
      </c>
      <c r="N978" s="41">
        <v>21.75</v>
      </c>
      <c r="O978" s="41">
        <v>5.27</v>
      </c>
      <c r="P978" s="28">
        <v>27</v>
      </c>
      <c r="Q978" s="41">
        <v>10.71</v>
      </c>
      <c r="R978" s="28">
        <v>93</v>
      </c>
      <c r="S978" s="41">
        <v>15.32</v>
      </c>
      <c r="T978" s="28">
        <v>3</v>
      </c>
      <c r="U978" s="41">
        <v>0.49</v>
      </c>
      <c r="V978" s="28">
        <v>35</v>
      </c>
      <c r="W978" s="41">
        <v>5.77</v>
      </c>
      <c r="X978" s="28">
        <v>44</v>
      </c>
      <c r="Y978" s="41">
        <v>7.25</v>
      </c>
    </row>
    <row r="979" spans="2:25" ht="15" customHeight="1">
      <c r="B979" s="29">
        <v>211903</v>
      </c>
      <c r="C979" s="27" t="s">
        <v>1237</v>
      </c>
      <c r="D979" s="28">
        <v>1461</v>
      </c>
      <c r="E979" s="41">
        <v>4.0999999999999996</v>
      </c>
      <c r="F979" s="28">
        <v>1107</v>
      </c>
      <c r="G979" s="41">
        <v>75.77</v>
      </c>
      <c r="H979" s="28">
        <v>354</v>
      </c>
      <c r="I979" s="41">
        <v>24.23</v>
      </c>
      <c r="J979" s="28">
        <v>1083</v>
      </c>
      <c r="K979" s="28">
        <v>274</v>
      </c>
      <c r="L979" s="28">
        <v>53</v>
      </c>
      <c r="M979" s="41">
        <v>76.81</v>
      </c>
      <c r="N979" s="41">
        <v>19.43</v>
      </c>
      <c r="O979" s="41">
        <v>3.76</v>
      </c>
      <c r="P979" s="28">
        <v>17</v>
      </c>
      <c r="Q979" s="41">
        <v>3.35</v>
      </c>
      <c r="R979" s="28">
        <v>192</v>
      </c>
      <c r="S979" s="41">
        <v>13.14</v>
      </c>
      <c r="T979" s="28">
        <v>37</v>
      </c>
      <c r="U979" s="41">
        <v>2.5299999999999998</v>
      </c>
      <c r="V979" s="28">
        <v>44</v>
      </c>
      <c r="W979" s="41">
        <v>3.01</v>
      </c>
      <c r="X979" s="28">
        <v>117</v>
      </c>
      <c r="Y979" s="41">
        <v>8.3000000000000007</v>
      </c>
    </row>
    <row r="980" spans="2:25" ht="15" customHeight="1">
      <c r="B980" s="29">
        <v>211904</v>
      </c>
      <c r="C980" s="27" t="s">
        <v>872</v>
      </c>
      <c r="D980" s="28">
        <v>2395</v>
      </c>
      <c r="E980" s="41">
        <v>3.64</v>
      </c>
      <c r="F980" s="28">
        <v>1767</v>
      </c>
      <c r="G980" s="41">
        <v>73.78</v>
      </c>
      <c r="H980" s="28">
        <v>628</v>
      </c>
      <c r="I980" s="41">
        <v>26.22</v>
      </c>
      <c r="J980" s="28">
        <v>1677</v>
      </c>
      <c r="K980" s="28">
        <v>482</v>
      </c>
      <c r="L980" s="28">
        <v>105</v>
      </c>
      <c r="M980" s="41">
        <v>74.069999999999993</v>
      </c>
      <c r="N980" s="41">
        <v>21.29</v>
      </c>
      <c r="O980" s="41">
        <v>4.6399999999999997</v>
      </c>
      <c r="P980" s="28">
        <v>82</v>
      </c>
      <c r="Q980" s="41">
        <v>11.6</v>
      </c>
      <c r="R980" s="28">
        <v>195</v>
      </c>
      <c r="S980" s="41">
        <v>8.14</v>
      </c>
      <c r="T980" s="28">
        <v>76</v>
      </c>
      <c r="U980" s="41">
        <v>3.17</v>
      </c>
      <c r="V980" s="28">
        <v>249</v>
      </c>
      <c r="W980" s="41">
        <v>10.4</v>
      </c>
      <c r="X980" s="28">
        <v>137</v>
      </c>
      <c r="Y980" s="41">
        <v>6.05</v>
      </c>
    </row>
    <row r="981" spans="2:25" ht="15" customHeight="1">
      <c r="B981" s="29">
        <v>211905</v>
      </c>
      <c r="C981" s="27" t="s">
        <v>1238</v>
      </c>
      <c r="D981" s="28">
        <v>1090</v>
      </c>
      <c r="E981" s="41">
        <v>4.1100000000000003</v>
      </c>
      <c r="F981" s="28">
        <v>797</v>
      </c>
      <c r="G981" s="41">
        <v>73.12</v>
      </c>
      <c r="H981" s="28">
        <v>293</v>
      </c>
      <c r="I981" s="41">
        <v>26.88</v>
      </c>
      <c r="J981" s="28">
        <v>838</v>
      </c>
      <c r="K981" s="28">
        <v>206</v>
      </c>
      <c r="L981" s="28">
        <v>44</v>
      </c>
      <c r="M981" s="41">
        <v>77.02</v>
      </c>
      <c r="N981" s="41">
        <v>18.93</v>
      </c>
      <c r="O981" s="41">
        <v>4.04</v>
      </c>
      <c r="P981" s="28">
        <v>19</v>
      </c>
      <c r="Q981" s="41">
        <v>5.18</v>
      </c>
      <c r="R981" s="28">
        <v>134</v>
      </c>
      <c r="S981" s="41">
        <v>12.29</v>
      </c>
      <c r="T981" s="28">
        <v>27</v>
      </c>
      <c r="U981" s="41">
        <v>2.48</v>
      </c>
      <c r="V981" s="28">
        <v>16</v>
      </c>
      <c r="W981" s="41">
        <v>1.47</v>
      </c>
      <c r="X981" s="28">
        <v>108</v>
      </c>
      <c r="Y981" s="41">
        <v>9.93</v>
      </c>
    </row>
    <row r="982" spans="2:25" ht="15" customHeight="1">
      <c r="B982" s="29">
        <v>211906</v>
      </c>
      <c r="C982" s="27" t="s">
        <v>1239</v>
      </c>
      <c r="D982" s="28">
        <v>1046</v>
      </c>
      <c r="E982" s="41">
        <v>4.3</v>
      </c>
      <c r="F982" s="28">
        <v>867</v>
      </c>
      <c r="G982" s="41">
        <v>82.89</v>
      </c>
      <c r="H982" s="28">
        <v>179</v>
      </c>
      <c r="I982" s="41">
        <v>17.11</v>
      </c>
      <c r="J982" s="28">
        <v>289</v>
      </c>
      <c r="K982" s="28">
        <v>486</v>
      </c>
      <c r="L982" s="28">
        <v>176</v>
      </c>
      <c r="M982" s="41">
        <v>30.39</v>
      </c>
      <c r="N982" s="41">
        <v>51.1</v>
      </c>
      <c r="O982" s="41">
        <v>18.510000000000002</v>
      </c>
      <c r="P982" s="28">
        <v>36</v>
      </c>
      <c r="Q982" s="41">
        <v>8.9600000000000009</v>
      </c>
      <c r="R982" s="28">
        <v>172</v>
      </c>
      <c r="S982" s="41">
        <v>16.440000000000001</v>
      </c>
      <c r="T982" s="28">
        <v>13</v>
      </c>
      <c r="U982" s="41">
        <v>1.24</v>
      </c>
      <c r="V982" s="28">
        <v>665</v>
      </c>
      <c r="W982" s="41">
        <v>63.58</v>
      </c>
      <c r="X982" s="28">
        <v>80</v>
      </c>
      <c r="Y982" s="41">
        <v>8.41</v>
      </c>
    </row>
    <row r="983" spans="2:25" ht="15" customHeight="1">
      <c r="B983" s="29">
        <v>212001</v>
      </c>
      <c r="C983" s="27" t="s">
        <v>1240</v>
      </c>
      <c r="D983" s="28">
        <v>6149</v>
      </c>
      <c r="E983" s="41">
        <v>3.79</v>
      </c>
      <c r="F983" s="28">
        <v>3510</v>
      </c>
      <c r="G983" s="41">
        <v>57.08</v>
      </c>
      <c r="H983" s="28">
        <v>2639</v>
      </c>
      <c r="I983" s="41">
        <v>42.92</v>
      </c>
      <c r="J983" s="28">
        <v>5447</v>
      </c>
      <c r="K983" s="28">
        <v>521</v>
      </c>
      <c r="L983" s="28">
        <v>70</v>
      </c>
      <c r="M983" s="41">
        <v>90.21</v>
      </c>
      <c r="N983" s="41">
        <v>8.6300000000000008</v>
      </c>
      <c r="O983" s="41">
        <v>1.1599999999999999</v>
      </c>
      <c r="P983" s="28">
        <v>47</v>
      </c>
      <c r="Q983" s="41">
        <v>2.9</v>
      </c>
      <c r="R983" s="28">
        <v>355</v>
      </c>
      <c r="S983" s="41">
        <v>5.77</v>
      </c>
      <c r="T983" s="28">
        <v>78</v>
      </c>
      <c r="U983" s="41">
        <v>1.27</v>
      </c>
      <c r="V983" s="28">
        <v>57</v>
      </c>
      <c r="W983" s="41">
        <v>0.93</v>
      </c>
      <c r="X983" s="28">
        <v>156</v>
      </c>
      <c r="Y983" s="41">
        <v>2.58</v>
      </c>
    </row>
    <row r="984" spans="2:25" ht="15" customHeight="1">
      <c r="B984" s="29">
        <v>212002</v>
      </c>
      <c r="C984" s="27" t="s">
        <v>1241</v>
      </c>
      <c r="D984" s="28">
        <v>3967</v>
      </c>
      <c r="E984" s="41">
        <v>3.65</v>
      </c>
      <c r="F984" s="28">
        <v>2099</v>
      </c>
      <c r="G984" s="41">
        <v>52.91</v>
      </c>
      <c r="H984" s="28">
        <v>1868</v>
      </c>
      <c r="I984" s="41">
        <v>47.09</v>
      </c>
      <c r="J984" s="28">
        <v>3583</v>
      </c>
      <c r="K984" s="28">
        <v>282</v>
      </c>
      <c r="L984" s="28">
        <v>57</v>
      </c>
      <c r="M984" s="41">
        <v>91.36</v>
      </c>
      <c r="N984" s="41">
        <v>7.19</v>
      </c>
      <c r="O984" s="41">
        <v>1.45</v>
      </c>
      <c r="P984" s="28">
        <v>35</v>
      </c>
      <c r="Q984" s="41">
        <v>3.57</v>
      </c>
      <c r="R984" s="28">
        <v>163</v>
      </c>
      <c r="S984" s="41">
        <v>4.1100000000000003</v>
      </c>
      <c r="T984" s="28">
        <v>72</v>
      </c>
      <c r="U984" s="41">
        <v>1.81</v>
      </c>
      <c r="V984" s="28">
        <v>59</v>
      </c>
      <c r="W984" s="41">
        <v>1.49</v>
      </c>
      <c r="X984" s="28">
        <v>81</v>
      </c>
      <c r="Y984" s="41">
        <v>2.0699999999999998</v>
      </c>
    </row>
    <row r="985" spans="2:25" ht="15" customHeight="1">
      <c r="B985" s="29">
        <v>212003</v>
      </c>
      <c r="C985" s="27" t="s">
        <v>1242</v>
      </c>
      <c r="D985" s="28">
        <v>15728</v>
      </c>
      <c r="E985" s="41">
        <v>3.79</v>
      </c>
      <c r="F985" s="28">
        <v>8934</v>
      </c>
      <c r="G985" s="41">
        <v>56.8</v>
      </c>
      <c r="H985" s="28">
        <v>6794</v>
      </c>
      <c r="I985" s="41">
        <v>43.2</v>
      </c>
      <c r="J985" s="28">
        <v>12394</v>
      </c>
      <c r="K985" s="28">
        <v>2427</v>
      </c>
      <c r="L985" s="28">
        <v>623</v>
      </c>
      <c r="M985" s="41">
        <v>80.25</v>
      </c>
      <c r="N985" s="41">
        <v>15.71</v>
      </c>
      <c r="O985" s="41">
        <v>4.03</v>
      </c>
      <c r="P985" s="28">
        <v>100</v>
      </c>
      <c r="Q985" s="41">
        <v>2.19</v>
      </c>
      <c r="R985" s="28">
        <v>1430</v>
      </c>
      <c r="S985" s="41">
        <v>9.09</v>
      </c>
      <c r="T985" s="28">
        <v>721</v>
      </c>
      <c r="U985" s="41">
        <v>4.58</v>
      </c>
      <c r="V985" s="28">
        <v>922</v>
      </c>
      <c r="W985" s="41">
        <v>5.86</v>
      </c>
      <c r="X985" s="28">
        <v>647</v>
      </c>
      <c r="Y985" s="41">
        <v>4.1900000000000004</v>
      </c>
    </row>
    <row r="986" spans="2:25" ht="15" customHeight="1">
      <c r="B986" s="29">
        <v>212004</v>
      </c>
      <c r="C986" s="27" t="s">
        <v>692</v>
      </c>
      <c r="D986" s="28">
        <v>4207</v>
      </c>
      <c r="E986" s="41">
        <v>3.79</v>
      </c>
      <c r="F986" s="28">
        <v>2459</v>
      </c>
      <c r="G986" s="41">
        <v>58.45</v>
      </c>
      <c r="H986" s="28">
        <v>1748</v>
      </c>
      <c r="I986" s="41">
        <v>41.55</v>
      </c>
      <c r="J986" s="28">
        <v>3265</v>
      </c>
      <c r="K986" s="28">
        <v>615</v>
      </c>
      <c r="L986" s="28">
        <v>217</v>
      </c>
      <c r="M986" s="41">
        <v>79.69</v>
      </c>
      <c r="N986" s="41">
        <v>15.01</v>
      </c>
      <c r="O986" s="41">
        <v>5.3</v>
      </c>
      <c r="P986" s="28">
        <v>35</v>
      </c>
      <c r="Q986" s="41">
        <v>2.4</v>
      </c>
      <c r="R986" s="28">
        <v>376</v>
      </c>
      <c r="S986" s="41">
        <v>8.94</v>
      </c>
      <c r="T986" s="28">
        <v>239</v>
      </c>
      <c r="U986" s="41">
        <v>5.68</v>
      </c>
      <c r="V986" s="28">
        <v>368</v>
      </c>
      <c r="W986" s="41">
        <v>8.75</v>
      </c>
      <c r="X986" s="28">
        <v>110</v>
      </c>
      <c r="Y986" s="41">
        <v>2.68</v>
      </c>
    </row>
    <row r="987" spans="2:25" ht="15" customHeight="1">
      <c r="B987" s="29">
        <v>212005</v>
      </c>
      <c r="C987" s="27" t="s">
        <v>1243</v>
      </c>
      <c r="D987" s="28">
        <v>2838</v>
      </c>
      <c r="E987" s="41">
        <v>3.79</v>
      </c>
      <c r="F987" s="28">
        <v>1969</v>
      </c>
      <c r="G987" s="41">
        <v>69.38</v>
      </c>
      <c r="H987" s="28">
        <v>869</v>
      </c>
      <c r="I987" s="41">
        <v>30.62</v>
      </c>
      <c r="J987" s="28">
        <v>1906</v>
      </c>
      <c r="K987" s="28">
        <v>690</v>
      </c>
      <c r="L987" s="28">
        <v>184</v>
      </c>
      <c r="M987" s="41">
        <v>68.56</v>
      </c>
      <c r="N987" s="41">
        <v>24.82</v>
      </c>
      <c r="O987" s="41">
        <v>6.62</v>
      </c>
      <c r="P987" s="28">
        <v>30</v>
      </c>
      <c r="Q987" s="41">
        <v>3.19</v>
      </c>
      <c r="R987" s="28">
        <v>309</v>
      </c>
      <c r="S987" s="41">
        <v>10.89</v>
      </c>
      <c r="T987" s="28">
        <v>250</v>
      </c>
      <c r="U987" s="41">
        <v>8.81</v>
      </c>
      <c r="V987" s="28">
        <v>383</v>
      </c>
      <c r="W987" s="41">
        <v>13.5</v>
      </c>
      <c r="X987" s="28">
        <v>145</v>
      </c>
      <c r="Y987" s="41">
        <v>5.22</v>
      </c>
    </row>
    <row r="988" spans="2:25" ht="15" customHeight="1">
      <c r="B988" s="29">
        <v>212006</v>
      </c>
      <c r="C988" s="27" t="s">
        <v>1244</v>
      </c>
      <c r="D988" s="28">
        <v>2689</v>
      </c>
      <c r="E988" s="41">
        <v>3.75</v>
      </c>
      <c r="F988" s="28">
        <v>1919</v>
      </c>
      <c r="G988" s="41">
        <v>71.36</v>
      </c>
      <c r="H988" s="28">
        <v>770</v>
      </c>
      <c r="I988" s="41">
        <v>28.64</v>
      </c>
      <c r="J988" s="28">
        <v>1865</v>
      </c>
      <c r="K988" s="28">
        <v>551</v>
      </c>
      <c r="L988" s="28">
        <v>193</v>
      </c>
      <c r="M988" s="41">
        <v>71.48</v>
      </c>
      <c r="N988" s="41">
        <v>21.12</v>
      </c>
      <c r="O988" s="41">
        <v>7.4</v>
      </c>
      <c r="P988" s="28">
        <v>22</v>
      </c>
      <c r="Q988" s="41">
        <v>2.88</v>
      </c>
      <c r="R988" s="28">
        <v>272</v>
      </c>
      <c r="S988" s="41">
        <v>10.119999999999999</v>
      </c>
      <c r="T988" s="28">
        <v>83</v>
      </c>
      <c r="U988" s="41">
        <v>3.09</v>
      </c>
      <c r="V988" s="28">
        <v>484</v>
      </c>
      <c r="W988" s="41">
        <v>18</v>
      </c>
      <c r="X988" s="28">
        <v>171</v>
      </c>
      <c r="Y988" s="41">
        <v>6.55</v>
      </c>
    </row>
    <row r="989" spans="2:25" ht="15" customHeight="1">
      <c r="B989" s="29">
        <v>220101</v>
      </c>
      <c r="C989" s="27" t="s">
        <v>1245</v>
      </c>
      <c r="D989" s="28">
        <v>4820</v>
      </c>
      <c r="E989" s="41">
        <v>4.24</v>
      </c>
      <c r="F989" s="28">
        <v>2741</v>
      </c>
      <c r="G989" s="41">
        <v>56.87</v>
      </c>
      <c r="H989" s="28">
        <v>2079</v>
      </c>
      <c r="I989" s="41">
        <v>43.13</v>
      </c>
      <c r="J989" s="28">
        <v>2953</v>
      </c>
      <c r="K989" s="28">
        <v>1204</v>
      </c>
      <c r="L989" s="28">
        <v>484</v>
      </c>
      <c r="M989" s="41">
        <v>63.63</v>
      </c>
      <c r="N989" s="41">
        <v>25.94</v>
      </c>
      <c r="O989" s="41">
        <v>10.43</v>
      </c>
      <c r="P989" s="28">
        <v>89</v>
      </c>
      <c r="Q989" s="41">
        <v>4.9000000000000004</v>
      </c>
      <c r="R989" s="28">
        <v>628</v>
      </c>
      <c r="S989" s="41">
        <v>13.03</v>
      </c>
      <c r="T989" s="28">
        <v>362</v>
      </c>
      <c r="U989" s="41">
        <v>7.51</v>
      </c>
      <c r="V989" s="28">
        <v>986</v>
      </c>
      <c r="W989" s="41">
        <v>20.46</v>
      </c>
      <c r="X989" s="28">
        <v>294</v>
      </c>
      <c r="Y989" s="41">
        <v>6.33</v>
      </c>
    </row>
    <row r="990" spans="2:25" ht="15" customHeight="1">
      <c r="B990" s="29">
        <v>220201</v>
      </c>
      <c r="C990" s="27" t="s">
        <v>1246</v>
      </c>
      <c r="D990" s="28">
        <v>7741</v>
      </c>
      <c r="E990" s="41">
        <v>4.0199999999999996</v>
      </c>
      <c r="F990" s="28">
        <v>5020</v>
      </c>
      <c r="G990" s="41">
        <v>64.849999999999994</v>
      </c>
      <c r="H990" s="28">
        <v>2721</v>
      </c>
      <c r="I990" s="41">
        <v>35.15</v>
      </c>
      <c r="J990" s="28">
        <v>4512</v>
      </c>
      <c r="K990" s="28">
        <v>1673</v>
      </c>
      <c r="L990" s="28">
        <v>1264</v>
      </c>
      <c r="M990" s="41">
        <v>60.57</v>
      </c>
      <c r="N990" s="41">
        <v>22.46</v>
      </c>
      <c r="O990" s="41">
        <v>16.97</v>
      </c>
      <c r="P990" s="28">
        <v>162</v>
      </c>
      <c r="Q990" s="41">
        <v>5.88</v>
      </c>
      <c r="R990" s="28">
        <v>1078</v>
      </c>
      <c r="S990" s="41">
        <v>13.93</v>
      </c>
      <c r="T990" s="28">
        <v>1661</v>
      </c>
      <c r="U990" s="41">
        <v>21.46</v>
      </c>
      <c r="V990" s="28">
        <v>1277</v>
      </c>
      <c r="W990" s="41">
        <v>16.5</v>
      </c>
      <c r="X990" s="28">
        <v>767</v>
      </c>
      <c r="Y990" s="41">
        <v>10.3</v>
      </c>
    </row>
    <row r="991" spans="2:25" ht="15" customHeight="1">
      <c r="B991" s="29">
        <v>220301</v>
      </c>
      <c r="C991" s="27" t="s">
        <v>1247</v>
      </c>
      <c r="D991" s="28">
        <v>14153</v>
      </c>
      <c r="E991" s="41">
        <v>4</v>
      </c>
      <c r="F991" s="28">
        <v>8221</v>
      </c>
      <c r="G991" s="41">
        <v>58.09</v>
      </c>
      <c r="H991" s="28">
        <v>5932</v>
      </c>
      <c r="I991" s="41">
        <v>41.91</v>
      </c>
      <c r="J991" s="28">
        <v>10623</v>
      </c>
      <c r="K991" s="28">
        <v>2338</v>
      </c>
      <c r="L991" s="28">
        <v>1004</v>
      </c>
      <c r="M991" s="41">
        <v>76.069999999999993</v>
      </c>
      <c r="N991" s="41">
        <v>16.739999999999998</v>
      </c>
      <c r="O991" s="41">
        <v>7.19</v>
      </c>
      <c r="P991" s="28">
        <v>126</v>
      </c>
      <c r="Q991" s="41">
        <v>2.56</v>
      </c>
      <c r="R991" s="28">
        <v>1424</v>
      </c>
      <c r="S991" s="41">
        <v>10.06</v>
      </c>
      <c r="T991" s="28">
        <v>990</v>
      </c>
      <c r="U991" s="41">
        <v>6.99</v>
      </c>
      <c r="V991" s="28">
        <v>1386</v>
      </c>
      <c r="W991" s="41">
        <v>9.7899999999999991</v>
      </c>
      <c r="X991" s="28">
        <v>746</v>
      </c>
      <c r="Y991" s="41">
        <v>5.34</v>
      </c>
    </row>
    <row r="992" spans="2:25" ht="15" customHeight="1">
      <c r="B992" s="29">
        <v>220302</v>
      </c>
      <c r="C992" s="27" t="s">
        <v>1091</v>
      </c>
      <c r="D992" s="28">
        <v>3235</v>
      </c>
      <c r="E992" s="41">
        <v>4</v>
      </c>
      <c r="F992" s="28">
        <v>2016</v>
      </c>
      <c r="G992" s="41">
        <v>62.32</v>
      </c>
      <c r="H992" s="28">
        <v>1219</v>
      </c>
      <c r="I992" s="41">
        <v>37.68</v>
      </c>
      <c r="J992" s="28">
        <v>1988</v>
      </c>
      <c r="K992" s="28">
        <v>820</v>
      </c>
      <c r="L992" s="28">
        <v>398</v>
      </c>
      <c r="M992" s="41">
        <v>62.01</v>
      </c>
      <c r="N992" s="41">
        <v>25.58</v>
      </c>
      <c r="O992" s="41">
        <v>12.41</v>
      </c>
      <c r="P992" s="28">
        <v>66</v>
      </c>
      <c r="Q992" s="41">
        <v>5.66</v>
      </c>
      <c r="R992" s="28">
        <v>329</v>
      </c>
      <c r="S992" s="41">
        <v>10.17</v>
      </c>
      <c r="T992" s="28">
        <v>365</v>
      </c>
      <c r="U992" s="41">
        <v>11.28</v>
      </c>
      <c r="V992" s="28">
        <v>711</v>
      </c>
      <c r="W992" s="41">
        <v>21.98</v>
      </c>
      <c r="X992" s="28">
        <v>285</v>
      </c>
      <c r="Y992" s="41">
        <v>8.89</v>
      </c>
    </row>
    <row r="993" spans="2:25" ht="15" customHeight="1">
      <c r="B993" s="29">
        <v>220401</v>
      </c>
      <c r="C993" s="27" t="s">
        <v>1248</v>
      </c>
      <c r="D993" s="28">
        <v>9899</v>
      </c>
      <c r="E993" s="41">
        <v>4.1500000000000004</v>
      </c>
      <c r="F993" s="28">
        <v>5605</v>
      </c>
      <c r="G993" s="41">
        <v>56.62</v>
      </c>
      <c r="H993" s="28">
        <v>4294</v>
      </c>
      <c r="I993" s="41">
        <v>43.38</v>
      </c>
      <c r="J993" s="28">
        <v>7445</v>
      </c>
      <c r="K993" s="28">
        <v>1401</v>
      </c>
      <c r="L993" s="28">
        <v>626</v>
      </c>
      <c r="M993" s="41">
        <v>78.599999999999994</v>
      </c>
      <c r="N993" s="41">
        <v>14.79</v>
      </c>
      <c r="O993" s="41">
        <v>6.61</v>
      </c>
      <c r="P993" s="28">
        <v>102</v>
      </c>
      <c r="Q993" s="41">
        <v>2.94</v>
      </c>
      <c r="R993" s="28">
        <v>1019</v>
      </c>
      <c r="S993" s="41">
        <v>10.29</v>
      </c>
      <c r="T993" s="28">
        <v>802</v>
      </c>
      <c r="U993" s="41">
        <v>8.1</v>
      </c>
      <c r="V993" s="28">
        <v>734</v>
      </c>
      <c r="W993" s="41">
        <v>7.41</v>
      </c>
      <c r="X993" s="28">
        <v>254</v>
      </c>
      <c r="Y993" s="41">
        <v>2.68</v>
      </c>
    </row>
    <row r="994" spans="2:25" ht="15" customHeight="1">
      <c r="B994" s="29">
        <v>220501</v>
      </c>
      <c r="C994" s="27" t="s">
        <v>1249</v>
      </c>
      <c r="D994" s="28">
        <v>13910</v>
      </c>
      <c r="E994" s="41">
        <v>4.07</v>
      </c>
      <c r="F994" s="28">
        <v>7789</v>
      </c>
      <c r="G994" s="41">
        <v>56</v>
      </c>
      <c r="H994" s="28">
        <v>6121</v>
      </c>
      <c r="I994" s="41">
        <v>44</v>
      </c>
      <c r="J994" s="28">
        <v>11828</v>
      </c>
      <c r="K994" s="28">
        <v>1411</v>
      </c>
      <c r="L994" s="28">
        <v>344</v>
      </c>
      <c r="M994" s="41">
        <v>87.08</v>
      </c>
      <c r="N994" s="41">
        <v>10.39</v>
      </c>
      <c r="O994" s="41">
        <v>2.5299999999999998</v>
      </c>
      <c r="P994" s="28">
        <v>107</v>
      </c>
      <c r="Q994" s="41">
        <v>2.4</v>
      </c>
      <c r="R994" s="28">
        <v>1007</v>
      </c>
      <c r="S994" s="41">
        <v>7.24</v>
      </c>
      <c r="T994" s="28">
        <v>423</v>
      </c>
      <c r="U994" s="41">
        <v>3.04</v>
      </c>
      <c r="V994" s="28">
        <v>375</v>
      </c>
      <c r="W994" s="41">
        <v>2.7</v>
      </c>
      <c r="X994" s="28">
        <v>316</v>
      </c>
      <c r="Y994" s="41">
        <v>2.33</v>
      </c>
    </row>
    <row r="995" spans="2:25" ht="15" customHeight="1">
      <c r="B995" s="29">
        <v>220601</v>
      </c>
      <c r="C995" s="27" t="s">
        <v>1250</v>
      </c>
      <c r="D995" s="28">
        <v>4891</v>
      </c>
      <c r="E995" s="41">
        <v>4.01</v>
      </c>
      <c r="F995" s="28">
        <v>3002</v>
      </c>
      <c r="G995" s="41">
        <v>61.38</v>
      </c>
      <c r="H995" s="28">
        <v>1889</v>
      </c>
      <c r="I995" s="41">
        <v>38.619999999999997</v>
      </c>
      <c r="J995" s="28">
        <v>3392</v>
      </c>
      <c r="K995" s="28">
        <v>916</v>
      </c>
      <c r="L995" s="28">
        <v>469</v>
      </c>
      <c r="M995" s="41">
        <v>71.010000000000005</v>
      </c>
      <c r="N995" s="41">
        <v>19.18</v>
      </c>
      <c r="O995" s="41">
        <v>9.82</v>
      </c>
      <c r="P995" s="28">
        <v>54</v>
      </c>
      <c r="Q995" s="41">
        <v>2.99</v>
      </c>
      <c r="R995" s="28">
        <v>670</v>
      </c>
      <c r="S995" s="41">
        <v>13.7</v>
      </c>
      <c r="T995" s="28">
        <v>493</v>
      </c>
      <c r="U995" s="41">
        <v>10.08</v>
      </c>
      <c r="V995" s="28">
        <v>610</v>
      </c>
      <c r="W995" s="41">
        <v>12.47</v>
      </c>
      <c r="X995" s="28">
        <v>188</v>
      </c>
      <c r="Y995" s="41">
        <v>3.94</v>
      </c>
    </row>
    <row r="996" spans="2:25" ht="15" customHeight="1">
      <c r="B996" s="29">
        <v>220701</v>
      </c>
      <c r="C996" s="27" t="s">
        <v>1251</v>
      </c>
      <c r="D996" s="28">
        <v>4402</v>
      </c>
      <c r="E996" s="41">
        <v>3.89</v>
      </c>
      <c r="F996" s="28">
        <v>2629</v>
      </c>
      <c r="G996" s="41">
        <v>59.72</v>
      </c>
      <c r="H996" s="28">
        <v>1773</v>
      </c>
      <c r="I996" s="41">
        <v>40.28</v>
      </c>
      <c r="J996" s="28">
        <v>3076</v>
      </c>
      <c r="K996" s="28">
        <v>872</v>
      </c>
      <c r="L996" s="28">
        <v>371</v>
      </c>
      <c r="M996" s="41">
        <v>71.22</v>
      </c>
      <c r="N996" s="41">
        <v>20.190000000000001</v>
      </c>
      <c r="O996" s="41">
        <v>8.59</v>
      </c>
      <c r="P996" s="28">
        <v>37</v>
      </c>
      <c r="Q996" s="41">
        <v>2.5499999999999998</v>
      </c>
      <c r="R996" s="28">
        <v>425</v>
      </c>
      <c r="S996" s="41">
        <v>9.65</v>
      </c>
      <c r="T996" s="28">
        <v>322</v>
      </c>
      <c r="U996" s="41">
        <v>7.31</v>
      </c>
      <c r="V996" s="28">
        <v>700</v>
      </c>
      <c r="W996" s="41">
        <v>15.9</v>
      </c>
      <c r="X996" s="28">
        <v>238</v>
      </c>
      <c r="Y996" s="41">
        <v>5.51</v>
      </c>
    </row>
    <row r="997" spans="2:25" ht="15" customHeight="1">
      <c r="B997" s="29">
        <v>220801</v>
      </c>
      <c r="C997" s="27" t="s">
        <v>1252</v>
      </c>
      <c r="D997" s="28">
        <v>3102</v>
      </c>
      <c r="E997" s="41">
        <v>4.2300000000000004</v>
      </c>
      <c r="F997" s="28">
        <v>2014</v>
      </c>
      <c r="G997" s="41">
        <v>64.930000000000007</v>
      </c>
      <c r="H997" s="28">
        <v>1088</v>
      </c>
      <c r="I997" s="41">
        <v>35.07</v>
      </c>
      <c r="J997" s="28">
        <v>2049</v>
      </c>
      <c r="K997" s="28">
        <v>695</v>
      </c>
      <c r="L997" s="28">
        <v>278</v>
      </c>
      <c r="M997" s="41">
        <v>67.8</v>
      </c>
      <c r="N997" s="41">
        <v>23</v>
      </c>
      <c r="O997" s="41">
        <v>9.1999999999999993</v>
      </c>
      <c r="P997" s="28">
        <v>80</v>
      </c>
      <c r="Q997" s="41">
        <v>6.9</v>
      </c>
      <c r="R997" s="28">
        <v>467</v>
      </c>
      <c r="S997" s="41">
        <v>15.05</v>
      </c>
      <c r="T997" s="28">
        <v>239</v>
      </c>
      <c r="U997" s="41">
        <v>7.7</v>
      </c>
      <c r="V997" s="28">
        <v>228</v>
      </c>
      <c r="W997" s="41">
        <v>7.35</v>
      </c>
      <c r="X997" s="28">
        <v>329</v>
      </c>
      <c r="Y997" s="41">
        <v>10.89</v>
      </c>
    </row>
    <row r="998" spans="2:25" ht="15" customHeight="1">
      <c r="B998" s="29">
        <v>220901</v>
      </c>
      <c r="C998" s="27" t="s">
        <v>1253</v>
      </c>
      <c r="D998" s="28">
        <v>12049</v>
      </c>
      <c r="E998" s="41">
        <v>3.63</v>
      </c>
      <c r="F998" s="28">
        <v>7883</v>
      </c>
      <c r="G998" s="41">
        <v>65.42</v>
      </c>
      <c r="H998" s="28">
        <v>4166</v>
      </c>
      <c r="I998" s="41">
        <v>34.58</v>
      </c>
      <c r="J998" s="28">
        <v>7739</v>
      </c>
      <c r="K998" s="28">
        <v>2489</v>
      </c>
      <c r="L998" s="28">
        <v>1477</v>
      </c>
      <c r="M998" s="41">
        <v>66.12</v>
      </c>
      <c r="N998" s="41">
        <v>21.26</v>
      </c>
      <c r="O998" s="41">
        <v>12.62</v>
      </c>
      <c r="P998" s="28">
        <v>162</v>
      </c>
      <c r="Q998" s="41">
        <v>4.5599999999999996</v>
      </c>
      <c r="R998" s="28">
        <v>1090</v>
      </c>
      <c r="S998" s="41">
        <v>9.0500000000000007</v>
      </c>
      <c r="T998" s="28">
        <v>2006</v>
      </c>
      <c r="U998" s="41">
        <v>16.649999999999999</v>
      </c>
      <c r="V998" s="28">
        <v>2035</v>
      </c>
      <c r="W998" s="41">
        <v>16.89</v>
      </c>
      <c r="X998" s="28">
        <v>723</v>
      </c>
      <c r="Y998" s="41">
        <v>6.18</v>
      </c>
    </row>
    <row r="999" spans="2:25" ht="15" customHeight="1">
      <c r="B999" s="29">
        <v>220902</v>
      </c>
      <c r="C999" s="27" t="s">
        <v>614</v>
      </c>
      <c r="D999" s="28">
        <v>3195</v>
      </c>
      <c r="E999" s="41">
        <v>3.67</v>
      </c>
      <c r="F999" s="28">
        <v>2242</v>
      </c>
      <c r="G999" s="41">
        <v>70.17</v>
      </c>
      <c r="H999" s="28">
        <v>953</v>
      </c>
      <c r="I999" s="41">
        <v>29.83</v>
      </c>
      <c r="J999" s="28">
        <v>2317</v>
      </c>
      <c r="K999" s="28">
        <v>545</v>
      </c>
      <c r="L999" s="28">
        <v>253</v>
      </c>
      <c r="M999" s="41">
        <v>74.38</v>
      </c>
      <c r="N999" s="41">
        <v>17.5</v>
      </c>
      <c r="O999" s="41">
        <v>8.1199999999999992</v>
      </c>
      <c r="P999" s="28">
        <v>40</v>
      </c>
      <c r="Q999" s="41">
        <v>4.04</v>
      </c>
      <c r="R999" s="28">
        <v>319</v>
      </c>
      <c r="S999" s="41">
        <v>9.98</v>
      </c>
      <c r="T999" s="28">
        <v>398</v>
      </c>
      <c r="U999" s="41">
        <v>12.46</v>
      </c>
      <c r="V999" s="28">
        <v>171</v>
      </c>
      <c r="W999" s="41">
        <v>5.35</v>
      </c>
      <c r="X999" s="28">
        <v>223</v>
      </c>
      <c r="Y999" s="41">
        <v>7.16</v>
      </c>
    </row>
    <row r="1000" spans="2:25" ht="15" customHeight="1">
      <c r="B1000" s="29">
        <v>220903</v>
      </c>
      <c r="C1000" s="27" t="s">
        <v>1254</v>
      </c>
      <c r="D1000" s="28">
        <v>721</v>
      </c>
      <c r="E1000" s="41">
        <v>3.5</v>
      </c>
      <c r="F1000" s="28">
        <v>569</v>
      </c>
      <c r="G1000" s="41">
        <v>78.92</v>
      </c>
      <c r="H1000" s="28">
        <v>152</v>
      </c>
      <c r="I1000" s="41">
        <v>21.08</v>
      </c>
      <c r="J1000" s="28">
        <v>365</v>
      </c>
      <c r="K1000" s="28">
        <v>209</v>
      </c>
      <c r="L1000" s="28">
        <v>102</v>
      </c>
      <c r="M1000" s="41">
        <v>53.99</v>
      </c>
      <c r="N1000" s="41">
        <v>30.92</v>
      </c>
      <c r="O1000" s="41">
        <v>15.09</v>
      </c>
      <c r="P1000" s="28">
        <v>12</v>
      </c>
      <c r="Q1000" s="41">
        <v>6.45</v>
      </c>
      <c r="R1000" s="28">
        <v>77</v>
      </c>
      <c r="S1000" s="41">
        <v>10.68</v>
      </c>
      <c r="T1000" s="28">
        <v>239</v>
      </c>
      <c r="U1000" s="41">
        <v>33.15</v>
      </c>
      <c r="V1000" s="28">
        <v>69</v>
      </c>
      <c r="W1000" s="41">
        <v>9.57</v>
      </c>
      <c r="X1000" s="28">
        <v>63</v>
      </c>
      <c r="Y1000" s="41">
        <v>9.32</v>
      </c>
    </row>
    <row r="1001" spans="2:25" ht="15" customHeight="1">
      <c r="B1001" s="29">
        <v>221001</v>
      </c>
      <c r="C1001" s="27" t="s">
        <v>1255</v>
      </c>
      <c r="D1001" s="28">
        <v>22722</v>
      </c>
      <c r="E1001" s="41">
        <v>4.04</v>
      </c>
      <c r="F1001" s="28">
        <v>13906</v>
      </c>
      <c r="G1001" s="41">
        <v>61.2</v>
      </c>
      <c r="H1001" s="28">
        <v>8816</v>
      </c>
      <c r="I1001" s="41">
        <v>38.799999999999997</v>
      </c>
      <c r="J1001" s="28">
        <v>16002</v>
      </c>
      <c r="K1001" s="28">
        <v>4530</v>
      </c>
      <c r="L1001" s="28">
        <v>1720</v>
      </c>
      <c r="M1001" s="41">
        <v>71.91</v>
      </c>
      <c r="N1001" s="41">
        <v>20.36</v>
      </c>
      <c r="O1001" s="41">
        <v>7.73</v>
      </c>
      <c r="P1001" s="28">
        <v>273</v>
      </c>
      <c r="Q1001" s="41">
        <v>3.39</v>
      </c>
      <c r="R1001" s="28">
        <v>3014</v>
      </c>
      <c r="S1001" s="41">
        <v>13.26</v>
      </c>
      <c r="T1001" s="28">
        <v>1794</v>
      </c>
      <c r="U1001" s="41">
        <v>7.9</v>
      </c>
      <c r="V1001" s="28">
        <v>2354</v>
      </c>
      <c r="W1001" s="41">
        <v>10.36</v>
      </c>
      <c r="X1001" s="28">
        <v>1109</v>
      </c>
      <c r="Y1001" s="41">
        <v>4.9800000000000004</v>
      </c>
    </row>
    <row r="1002" spans="2:25" ht="15" customHeight="1">
      <c r="B1002" s="29">
        <v>221002</v>
      </c>
      <c r="C1002" s="27" t="s">
        <v>1256</v>
      </c>
      <c r="D1002" s="28">
        <v>2676</v>
      </c>
      <c r="E1002" s="41">
        <v>3.59</v>
      </c>
      <c r="F1002" s="28">
        <v>1790</v>
      </c>
      <c r="G1002" s="41">
        <v>66.89</v>
      </c>
      <c r="H1002" s="28">
        <v>886</v>
      </c>
      <c r="I1002" s="41">
        <v>33.11</v>
      </c>
      <c r="J1002" s="28">
        <v>1714</v>
      </c>
      <c r="K1002" s="28">
        <v>574</v>
      </c>
      <c r="L1002" s="28">
        <v>337</v>
      </c>
      <c r="M1002" s="41">
        <v>65.3</v>
      </c>
      <c r="N1002" s="41">
        <v>21.87</v>
      </c>
      <c r="O1002" s="41">
        <v>12.84</v>
      </c>
      <c r="P1002" s="28">
        <v>27</v>
      </c>
      <c r="Q1002" s="41">
        <v>3.33</v>
      </c>
      <c r="R1002" s="28">
        <v>282</v>
      </c>
      <c r="S1002" s="41">
        <v>10.54</v>
      </c>
      <c r="T1002" s="28">
        <v>496</v>
      </c>
      <c r="U1002" s="41">
        <v>18.54</v>
      </c>
      <c r="V1002" s="28">
        <v>405</v>
      </c>
      <c r="W1002" s="41">
        <v>15.13</v>
      </c>
      <c r="X1002" s="28">
        <v>163</v>
      </c>
      <c r="Y1002" s="41">
        <v>6.21</v>
      </c>
    </row>
    <row r="1003" spans="2:25" ht="15" customHeight="1">
      <c r="B1003" s="29">
        <v>221101</v>
      </c>
      <c r="C1003" s="27" t="s">
        <v>1257</v>
      </c>
      <c r="D1003" s="28">
        <v>13659</v>
      </c>
      <c r="E1003" s="41">
        <v>3.85</v>
      </c>
      <c r="F1003" s="28">
        <v>7883</v>
      </c>
      <c r="G1003" s="41">
        <v>57.71</v>
      </c>
      <c r="H1003" s="28">
        <v>5776</v>
      </c>
      <c r="I1003" s="41">
        <v>42.29</v>
      </c>
      <c r="J1003" s="28">
        <v>10483</v>
      </c>
      <c r="K1003" s="28">
        <v>1876</v>
      </c>
      <c r="L1003" s="28">
        <v>973</v>
      </c>
      <c r="M1003" s="41">
        <v>78.63</v>
      </c>
      <c r="N1003" s="41">
        <v>14.07</v>
      </c>
      <c r="O1003" s="41">
        <v>7.3</v>
      </c>
      <c r="P1003" s="28">
        <v>114</v>
      </c>
      <c r="Q1003" s="41">
        <v>2.83</v>
      </c>
      <c r="R1003" s="28">
        <v>1384</v>
      </c>
      <c r="S1003" s="41">
        <v>10.130000000000001</v>
      </c>
      <c r="T1003" s="28">
        <v>1361</v>
      </c>
      <c r="U1003" s="41">
        <v>9.9600000000000009</v>
      </c>
      <c r="V1003" s="28">
        <v>974</v>
      </c>
      <c r="W1003" s="41">
        <v>7.13</v>
      </c>
      <c r="X1003" s="28">
        <v>366</v>
      </c>
      <c r="Y1003" s="41">
        <v>2.75</v>
      </c>
    </row>
    <row r="1004" spans="2:25" ht="15" customHeight="1">
      <c r="B1004" s="29">
        <v>221102</v>
      </c>
      <c r="C1004" s="27" t="s">
        <v>1258</v>
      </c>
      <c r="D1004" s="28">
        <v>8577</v>
      </c>
      <c r="E1004" s="41">
        <v>4.03</v>
      </c>
      <c r="F1004" s="28">
        <v>4937</v>
      </c>
      <c r="G1004" s="41">
        <v>57.56</v>
      </c>
      <c r="H1004" s="28">
        <v>3640</v>
      </c>
      <c r="I1004" s="41">
        <v>42.44</v>
      </c>
      <c r="J1004" s="28">
        <v>6437</v>
      </c>
      <c r="K1004" s="28">
        <v>1422</v>
      </c>
      <c r="L1004" s="28">
        <v>475</v>
      </c>
      <c r="M1004" s="41">
        <v>77.239999999999995</v>
      </c>
      <c r="N1004" s="41">
        <v>17.059999999999999</v>
      </c>
      <c r="O1004" s="41">
        <v>5.7</v>
      </c>
      <c r="P1004" s="28">
        <v>106</v>
      </c>
      <c r="Q1004" s="41">
        <v>3.31</v>
      </c>
      <c r="R1004" s="28">
        <v>901</v>
      </c>
      <c r="S1004" s="41">
        <v>10.5</v>
      </c>
      <c r="T1004" s="28">
        <v>461</v>
      </c>
      <c r="U1004" s="41">
        <v>5.37</v>
      </c>
      <c r="V1004" s="28">
        <v>659</v>
      </c>
      <c r="W1004" s="41">
        <v>7.68</v>
      </c>
      <c r="X1004" s="28">
        <v>416</v>
      </c>
      <c r="Y1004" s="41">
        <v>4.99</v>
      </c>
    </row>
    <row r="1005" spans="2:25" ht="15" customHeight="1">
      <c r="B1005" s="29">
        <v>221103</v>
      </c>
      <c r="C1005" s="27" t="s">
        <v>1259</v>
      </c>
      <c r="D1005" s="28">
        <v>3286</v>
      </c>
      <c r="E1005" s="41">
        <v>3.99</v>
      </c>
      <c r="F1005" s="28">
        <v>1956</v>
      </c>
      <c r="G1005" s="41">
        <v>59.53</v>
      </c>
      <c r="H1005" s="28">
        <v>1330</v>
      </c>
      <c r="I1005" s="41">
        <v>40.47</v>
      </c>
      <c r="J1005" s="28">
        <v>2319</v>
      </c>
      <c r="K1005" s="28">
        <v>658</v>
      </c>
      <c r="L1005" s="28">
        <v>234</v>
      </c>
      <c r="M1005" s="41">
        <v>72.22</v>
      </c>
      <c r="N1005" s="41">
        <v>20.49</v>
      </c>
      <c r="O1005" s="41">
        <v>7.29</v>
      </c>
      <c r="P1005" s="28">
        <v>28</v>
      </c>
      <c r="Q1005" s="41">
        <v>2.54</v>
      </c>
      <c r="R1005" s="28">
        <v>334</v>
      </c>
      <c r="S1005" s="41">
        <v>10.16</v>
      </c>
      <c r="T1005" s="28">
        <v>317</v>
      </c>
      <c r="U1005" s="41">
        <v>9.65</v>
      </c>
      <c r="V1005" s="28">
        <v>358</v>
      </c>
      <c r="W1005" s="41">
        <v>10.89</v>
      </c>
      <c r="X1005" s="28">
        <v>177</v>
      </c>
      <c r="Y1005" s="41">
        <v>5.51</v>
      </c>
    </row>
    <row r="1006" spans="2:25" ht="15" customHeight="1">
      <c r="B1006" s="29">
        <v>221201</v>
      </c>
      <c r="C1006" s="27" t="s">
        <v>1260</v>
      </c>
      <c r="D1006" s="28">
        <v>4804</v>
      </c>
      <c r="E1006" s="41">
        <v>3.95</v>
      </c>
      <c r="F1006" s="28">
        <v>2639</v>
      </c>
      <c r="G1006" s="41">
        <v>54.93</v>
      </c>
      <c r="H1006" s="28">
        <v>2165</v>
      </c>
      <c r="I1006" s="41">
        <v>45.07</v>
      </c>
      <c r="J1006" s="28">
        <v>3466</v>
      </c>
      <c r="K1006" s="28">
        <v>869</v>
      </c>
      <c r="L1006" s="28">
        <v>385</v>
      </c>
      <c r="M1006" s="41">
        <v>73.430000000000007</v>
      </c>
      <c r="N1006" s="41">
        <v>18.41</v>
      </c>
      <c r="O1006" s="41">
        <v>8.16</v>
      </c>
      <c r="P1006" s="28">
        <v>33</v>
      </c>
      <c r="Q1006" s="41">
        <v>2.17</v>
      </c>
      <c r="R1006" s="28">
        <v>465</v>
      </c>
      <c r="S1006" s="41">
        <v>9.68</v>
      </c>
      <c r="T1006" s="28">
        <v>394</v>
      </c>
      <c r="U1006" s="41">
        <v>8.1999999999999993</v>
      </c>
      <c r="V1006" s="28">
        <v>551</v>
      </c>
      <c r="W1006" s="41">
        <v>11.47</v>
      </c>
      <c r="X1006" s="28">
        <v>308</v>
      </c>
      <c r="Y1006" s="41">
        <v>6.53</v>
      </c>
    </row>
    <row r="1007" spans="2:25" ht="15" customHeight="1">
      <c r="B1007" s="29">
        <v>221301</v>
      </c>
      <c r="C1007" s="27" t="s">
        <v>1261</v>
      </c>
      <c r="D1007" s="28">
        <v>5307</v>
      </c>
      <c r="E1007" s="41">
        <v>4.12</v>
      </c>
      <c r="F1007" s="28">
        <v>3079</v>
      </c>
      <c r="G1007" s="41">
        <v>58.02</v>
      </c>
      <c r="H1007" s="28">
        <v>2228</v>
      </c>
      <c r="I1007" s="41">
        <v>41.98</v>
      </c>
      <c r="J1007" s="28">
        <v>3585</v>
      </c>
      <c r="K1007" s="28">
        <v>1108</v>
      </c>
      <c r="L1007" s="28">
        <v>482</v>
      </c>
      <c r="M1007" s="41">
        <v>69.28</v>
      </c>
      <c r="N1007" s="41">
        <v>21.41</v>
      </c>
      <c r="O1007" s="41">
        <v>9.31</v>
      </c>
      <c r="P1007" s="28">
        <v>49</v>
      </c>
      <c r="Q1007" s="41">
        <v>2.46</v>
      </c>
      <c r="R1007" s="28">
        <v>649</v>
      </c>
      <c r="S1007" s="41">
        <v>12.23</v>
      </c>
      <c r="T1007" s="28">
        <v>483</v>
      </c>
      <c r="U1007" s="41">
        <v>9.1</v>
      </c>
      <c r="V1007" s="28">
        <v>762</v>
      </c>
      <c r="W1007" s="41">
        <v>14.36</v>
      </c>
      <c r="X1007" s="28">
        <v>299</v>
      </c>
      <c r="Y1007" s="41">
        <v>5.78</v>
      </c>
    </row>
    <row r="1008" spans="2:25" ht="15" customHeight="1">
      <c r="B1008" s="29">
        <v>221401</v>
      </c>
      <c r="C1008" s="27" t="s">
        <v>1262</v>
      </c>
      <c r="D1008" s="28">
        <v>2848</v>
      </c>
      <c r="E1008" s="41">
        <v>3.92</v>
      </c>
      <c r="F1008" s="28">
        <v>1723</v>
      </c>
      <c r="G1008" s="41">
        <v>60.5</v>
      </c>
      <c r="H1008" s="28">
        <v>1125</v>
      </c>
      <c r="I1008" s="41">
        <v>39.5</v>
      </c>
      <c r="J1008" s="28">
        <v>1929</v>
      </c>
      <c r="K1008" s="28">
        <v>573</v>
      </c>
      <c r="L1008" s="28">
        <v>218</v>
      </c>
      <c r="M1008" s="41">
        <v>70.92</v>
      </c>
      <c r="N1008" s="41">
        <v>21.07</v>
      </c>
      <c r="O1008" s="41">
        <v>8.01</v>
      </c>
      <c r="P1008" s="28">
        <v>59</v>
      </c>
      <c r="Q1008" s="41">
        <v>5.72</v>
      </c>
      <c r="R1008" s="28">
        <v>282</v>
      </c>
      <c r="S1008" s="41">
        <v>9.9</v>
      </c>
      <c r="T1008" s="28">
        <v>300</v>
      </c>
      <c r="U1008" s="41">
        <v>10.53</v>
      </c>
      <c r="V1008" s="28">
        <v>201</v>
      </c>
      <c r="W1008" s="41">
        <v>7.06</v>
      </c>
      <c r="X1008" s="28">
        <v>248</v>
      </c>
      <c r="Y1008" s="41">
        <v>9.1199999999999992</v>
      </c>
    </row>
    <row r="1009" spans="2:25" ht="15" customHeight="1">
      <c r="B1009" s="29">
        <v>221402</v>
      </c>
      <c r="C1009" s="27" t="s">
        <v>1263</v>
      </c>
      <c r="D1009" s="28">
        <v>4031</v>
      </c>
      <c r="E1009" s="41">
        <v>4.0999999999999996</v>
      </c>
      <c r="F1009" s="28">
        <v>2602</v>
      </c>
      <c r="G1009" s="41">
        <v>64.55</v>
      </c>
      <c r="H1009" s="28">
        <v>1429</v>
      </c>
      <c r="I1009" s="41">
        <v>35.450000000000003</v>
      </c>
      <c r="J1009" s="28">
        <v>2507</v>
      </c>
      <c r="K1009" s="28">
        <v>980</v>
      </c>
      <c r="L1009" s="28">
        <v>457</v>
      </c>
      <c r="M1009" s="41">
        <v>63.56</v>
      </c>
      <c r="N1009" s="41">
        <v>24.85</v>
      </c>
      <c r="O1009" s="41">
        <v>11.59</v>
      </c>
      <c r="P1009" s="28">
        <v>69</v>
      </c>
      <c r="Q1009" s="41">
        <v>4.47</v>
      </c>
      <c r="R1009" s="28">
        <v>516</v>
      </c>
      <c r="S1009" s="41">
        <v>12.8</v>
      </c>
      <c r="T1009" s="28">
        <v>659</v>
      </c>
      <c r="U1009" s="41">
        <v>16.350000000000001</v>
      </c>
      <c r="V1009" s="28">
        <v>338</v>
      </c>
      <c r="W1009" s="41">
        <v>8.39</v>
      </c>
      <c r="X1009" s="28">
        <v>462</v>
      </c>
      <c r="Y1009" s="41">
        <v>11.71</v>
      </c>
    </row>
    <row r="1010" spans="2:25" ht="15" customHeight="1">
      <c r="B1010" s="29">
        <v>230101</v>
      </c>
      <c r="C1010" s="27" t="s">
        <v>1264</v>
      </c>
      <c r="D1010" s="28">
        <v>2038</v>
      </c>
      <c r="E1010" s="41">
        <v>3.76</v>
      </c>
      <c r="F1010" s="28">
        <v>1252</v>
      </c>
      <c r="G1010" s="41">
        <v>61.43</v>
      </c>
      <c r="H1010" s="28">
        <v>786</v>
      </c>
      <c r="I1010" s="41">
        <v>38.57</v>
      </c>
      <c r="J1010" s="28">
        <v>874</v>
      </c>
      <c r="K1010" s="28">
        <v>867</v>
      </c>
      <c r="L1010" s="28">
        <v>238</v>
      </c>
      <c r="M1010" s="41">
        <v>44.16</v>
      </c>
      <c r="N1010" s="41">
        <v>43.81</v>
      </c>
      <c r="O1010" s="41">
        <v>12.03</v>
      </c>
      <c r="P1010" s="28">
        <v>35</v>
      </c>
      <c r="Q1010" s="41">
        <v>5.54</v>
      </c>
      <c r="R1010" s="28">
        <v>277</v>
      </c>
      <c r="S1010" s="41">
        <v>13.59</v>
      </c>
      <c r="T1010" s="28">
        <v>30</v>
      </c>
      <c r="U1010" s="41">
        <v>1.47</v>
      </c>
      <c r="V1010" s="28">
        <v>961</v>
      </c>
      <c r="W1010" s="41">
        <v>47.15</v>
      </c>
      <c r="X1010" s="28">
        <v>130</v>
      </c>
      <c r="Y1010" s="41">
        <v>6.57</v>
      </c>
    </row>
    <row r="1011" spans="2:25" ht="15" customHeight="1">
      <c r="B1011" s="29">
        <v>230102</v>
      </c>
      <c r="C1011" s="27" t="s">
        <v>351</v>
      </c>
      <c r="D1011" s="28">
        <v>1009</v>
      </c>
      <c r="E1011" s="41">
        <v>4.1900000000000004</v>
      </c>
      <c r="F1011" s="28">
        <v>636</v>
      </c>
      <c r="G1011" s="41">
        <v>63.03</v>
      </c>
      <c r="H1011" s="28">
        <v>373</v>
      </c>
      <c r="I1011" s="41">
        <v>36.97</v>
      </c>
      <c r="J1011" s="28">
        <v>572</v>
      </c>
      <c r="K1011" s="28">
        <v>251</v>
      </c>
      <c r="L1011" s="28">
        <v>152</v>
      </c>
      <c r="M1011" s="41">
        <v>58.67</v>
      </c>
      <c r="N1011" s="41">
        <v>25.74</v>
      </c>
      <c r="O1011" s="41">
        <v>15.59</v>
      </c>
      <c r="P1011" s="28">
        <v>57</v>
      </c>
      <c r="Q1011" s="41">
        <v>14.65</v>
      </c>
      <c r="R1011" s="28">
        <v>218</v>
      </c>
      <c r="S1011" s="41">
        <v>21.61</v>
      </c>
      <c r="T1011" s="28">
        <v>65</v>
      </c>
      <c r="U1011" s="41">
        <v>6.44</v>
      </c>
      <c r="V1011" s="28">
        <v>147</v>
      </c>
      <c r="W1011" s="41">
        <v>14.57</v>
      </c>
      <c r="X1011" s="28">
        <v>153</v>
      </c>
      <c r="Y1011" s="41">
        <v>15.69</v>
      </c>
    </row>
    <row r="1012" spans="2:25" ht="15" customHeight="1">
      <c r="B1012" s="29">
        <v>230201</v>
      </c>
      <c r="C1012" s="27" t="s">
        <v>1265</v>
      </c>
      <c r="D1012" s="28">
        <v>1371</v>
      </c>
      <c r="E1012" s="41">
        <v>4.01</v>
      </c>
      <c r="F1012" s="28">
        <v>792</v>
      </c>
      <c r="G1012" s="41">
        <v>57.77</v>
      </c>
      <c r="H1012" s="28">
        <v>579</v>
      </c>
      <c r="I1012" s="41">
        <v>42.23</v>
      </c>
      <c r="J1012" s="28">
        <v>989</v>
      </c>
      <c r="K1012" s="28">
        <v>266</v>
      </c>
      <c r="L1012" s="28">
        <v>88</v>
      </c>
      <c r="M1012" s="41">
        <v>73.64</v>
      </c>
      <c r="N1012" s="41">
        <v>19.809999999999999</v>
      </c>
      <c r="O1012" s="41">
        <v>6.55</v>
      </c>
      <c r="P1012" s="28">
        <v>29</v>
      </c>
      <c r="Q1012" s="41">
        <v>6.26</v>
      </c>
      <c r="R1012" s="28">
        <v>168</v>
      </c>
      <c r="S1012" s="41">
        <v>12.25</v>
      </c>
      <c r="T1012" s="28">
        <v>126</v>
      </c>
      <c r="U1012" s="41">
        <v>9.19</v>
      </c>
      <c r="V1012" s="28">
        <v>81</v>
      </c>
      <c r="W1012" s="41">
        <v>5.91</v>
      </c>
      <c r="X1012" s="28">
        <v>78</v>
      </c>
      <c r="Y1012" s="41">
        <v>5.81</v>
      </c>
    </row>
    <row r="1013" spans="2:25" ht="15" customHeight="1">
      <c r="B1013" s="29">
        <v>230202</v>
      </c>
      <c r="C1013" s="27" t="s">
        <v>1266</v>
      </c>
      <c r="D1013" s="28">
        <v>3887</v>
      </c>
      <c r="E1013" s="41">
        <v>3.57</v>
      </c>
      <c r="F1013" s="28">
        <v>2561</v>
      </c>
      <c r="G1013" s="41">
        <v>65.89</v>
      </c>
      <c r="H1013" s="28">
        <v>1326</v>
      </c>
      <c r="I1013" s="41">
        <v>34.11</v>
      </c>
      <c r="J1013" s="28">
        <v>2361</v>
      </c>
      <c r="K1013" s="28">
        <v>1039</v>
      </c>
      <c r="L1013" s="28">
        <v>393</v>
      </c>
      <c r="M1013" s="41">
        <v>62.25</v>
      </c>
      <c r="N1013" s="41">
        <v>27.39</v>
      </c>
      <c r="O1013" s="41">
        <v>10.36</v>
      </c>
      <c r="P1013" s="28">
        <v>147</v>
      </c>
      <c r="Q1013" s="41">
        <v>11.27</v>
      </c>
      <c r="R1013" s="28">
        <v>551</v>
      </c>
      <c r="S1013" s="41">
        <v>14.18</v>
      </c>
      <c r="T1013" s="28">
        <v>624</v>
      </c>
      <c r="U1013" s="41">
        <v>16.05</v>
      </c>
      <c r="V1013" s="28">
        <v>157</v>
      </c>
      <c r="W1013" s="41">
        <v>4.04</v>
      </c>
      <c r="X1013" s="28">
        <v>486</v>
      </c>
      <c r="Y1013" s="41">
        <v>12.81</v>
      </c>
    </row>
    <row r="1014" spans="2:25" ht="15" customHeight="1">
      <c r="B1014" s="29">
        <v>230203</v>
      </c>
      <c r="C1014" s="27" t="s">
        <v>442</v>
      </c>
      <c r="D1014" s="28">
        <v>5617</v>
      </c>
      <c r="E1014" s="41">
        <v>3.85</v>
      </c>
      <c r="F1014" s="28">
        <v>3231</v>
      </c>
      <c r="G1014" s="41">
        <v>57.52</v>
      </c>
      <c r="H1014" s="28">
        <v>2386</v>
      </c>
      <c r="I1014" s="41">
        <v>42.48</v>
      </c>
      <c r="J1014" s="28">
        <v>3731</v>
      </c>
      <c r="K1014" s="28">
        <v>1254</v>
      </c>
      <c r="L1014" s="28">
        <v>488</v>
      </c>
      <c r="M1014" s="41">
        <v>68.17</v>
      </c>
      <c r="N1014" s="41">
        <v>22.91</v>
      </c>
      <c r="O1014" s="41">
        <v>8.92</v>
      </c>
      <c r="P1014" s="28">
        <v>141</v>
      </c>
      <c r="Q1014" s="41">
        <v>7.24</v>
      </c>
      <c r="R1014" s="28">
        <v>810</v>
      </c>
      <c r="S1014" s="41">
        <v>14.42</v>
      </c>
      <c r="T1014" s="28">
        <v>550</v>
      </c>
      <c r="U1014" s="41">
        <v>9.7899999999999991</v>
      </c>
      <c r="V1014" s="28">
        <v>499</v>
      </c>
      <c r="W1014" s="41">
        <v>8.8800000000000008</v>
      </c>
      <c r="X1014" s="28">
        <v>453</v>
      </c>
      <c r="Y1014" s="41">
        <v>8.2799999999999994</v>
      </c>
    </row>
    <row r="1015" spans="2:25" ht="15" customHeight="1">
      <c r="B1015" s="29">
        <v>230204</v>
      </c>
      <c r="C1015" s="27" t="s">
        <v>1267</v>
      </c>
      <c r="D1015" s="28">
        <v>3044</v>
      </c>
      <c r="E1015" s="41">
        <v>4.2300000000000004</v>
      </c>
      <c r="F1015" s="28">
        <v>2041</v>
      </c>
      <c r="G1015" s="41">
        <v>67.05</v>
      </c>
      <c r="H1015" s="28">
        <v>1003</v>
      </c>
      <c r="I1015" s="41">
        <v>32.950000000000003</v>
      </c>
      <c r="J1015" s="28">
        <v>1644</v>
      </c>
      <c r="K1015" s="28">
        <v>849</v>
      </c>
      <c r="L1015" s="28">
        <v>449</v>
      </c>
      <c r="M1015" s="41">
        <v>55.88</v>
      </c>
      <c r="N1015" s="41">
        <v>28.86</v>
      </c>
      <c r="O1015" s="41">
        <v>15.26</v>
      </c>
      <c r="P1015" s="28">
        <v>61</v>
      </c>
      <c r="Q1015" s="41">
        <v>4.92</v>
      </c>
      <c r="R1015" s="28">
        <v>683</v>
      </c>
      <c r="S1015" s="41">
        <v>22.44</v>
      </c>
      <c r="T1015" s="28">
        <v>365</v>
      </c>
      <c r="U1015" s="41">
        <v>11.99</v>
      </c>
      <c r="V1015" s="28">
        <v>521</v>
      </c>
      <c r="W1015" s="41">
        <v>17.12</v>
      </c>
      <c r="X1015" s="28">
        <v>263</v>
      </c>
      <c r="Y1015" s="41">
        <v>8.94</v>
      </c>
    </row>
    <row r="1016" spans="2:25" ht="15" customHeight="1">
      <c r="B1016" s="29">
        <v>230205</v>
      </c>
      <c r="C1016" s="27" t="s">
        <v>1268</v>
      </c>
      <c r="D1016" s="28">
        <v>1574</v>
      </c>
      <c r="E1016" s="41">
        <v>3.75</v>
      </c>
      <c r="F1016" s="28">
        <v>1030</v>
      </c>
      <c r="G1016" s="41">
        <v>65.44</v>
      </c>
      <c r="H1016" s="28">
        <v>544</v>
      </c>
      <c r="I1016" s="41">
        <v>34.56</v>
      </c>
      <c r="J1016" s="28">
        <v>812</v>
      </c>
      <c r="K1016" s="28">
        <v>466</v>
      </c>
      <c r="L1016" s="28">
        <v>259</v>
      </c>
      <c r="M1016" s="41">
        <v>52.83</v>
      </c>
      <c r="N1016" s="41">
        <v>30.32</v>
      </c>
      <c r="O1016" s="41">
        <v>16.850000000000001</v>
      </c>
      <c r="P1016" s="28">
        <v>97</v>
      </c>
      <c r="Q1016" s="41">
        <v>17.2</v>
      </c>
      <c r="R1016" s="28">
        <v>252</v>
      </c>
      <c r="S1016" s="41">
        <v>16.010000000000002</v>
      </c>
      <c r="T1016" s="28">
        <v>135</v>
      </c>
      <c r="U1016" s="41">
        <v>8.58</v>
      </c>
      <c r="V1016" s="28">
        <v>339</v>
      </c>
      <c r="W1016" s="41">
        <v>21.54</v>
      </c>
      <c r="X1016" s="28">
        <v>271</v>
      </c>
      <c r="Y1016" s="41">
        <v>17.63</v>
      </c>
    </row>
    <row r="1017" spans="2:25" ht="15" customHeight="1">
      <c r="B1017" s="29">
        <v>230206</v>
      </c>
      <c r="C1017" s="27" t="s">
        <v>451</v>
      </c>
      <c r="D1017" s="28">
        <v>7754</v>
      </c>
      <c r="E1017" s="41">
        <v>3.78</v>
      </c>
      <c r="F1017" s="28">
        <v>4751</v>
      </c>
      <c r="G1017" s="41">
        <v>61.27</v>
      </c>
      <c r="H1017" s="28">
        <v>3003</v>
      </c>
      <c r="I1017" s="41">
        <v>38.729999999999997</v>
      </c>
      <c r="J1017" s="28">
        <v>5288</v>
      </c>
      <c r="K1017" s="28">
        <v>1803</v>
      </c>
      <c r="L1017" s="28">
        <v>540</v>
      </c>
      <c r="M1017" s="41">
        <v>69.3</v>
      </c>
      <c r="N1017" s="41">
        <v>23.63</v>
      </c>
      <c r="O1017" s="41">
        <v>7.08</v>
      </c>
      <c r="P1017" s="28">
        <v>249</v>
      </c>
      <c r="Q1017" s="41">
        <v>9.57</v>
      </c>
      <c r="R1017" s="28">
        <v>1174</v>
      </c>
      <c r="S1017" s="41">
        <v>15.14</v>
      </c>
      <c r="T1017" s="28">
        <v>733</v>
      </c>
      <c r="U1017" s="41">
        <v>9.4499999999999993</v>
      </c>
      <c r="V1017" s="28">
        <v>331</v>
      </c>
      <c r="W1017" s="41">
        <v>4.2699999999999996</v>
      </c>
      <c r="X1017" s="28">
        <v>562</v>
      </c>
      <c r="Y1017" s="41">
        <v>7.36</v>
      </c>
    </row>
    <row r="1018" spans="2:25" ht="15" customHeight="1">
      <c r="B1018" s="29">
        <v>230301</v>
      </c>
      <c r="C1018" s="27" t="s">
        <v>1269</v>
      </c>
      <c r="D1018" s="28">
        <v>9527</v>
      </c>
      <c r="E1018" s="41">
        <v>4.05</v>
      </c>
      <c r="F1018" s="28">
        <v>5742</v>
      </c>
      <c r="G1018" s="41">
        <v>60.27</v>
      </c>
      <c r="H1018" s="28">
        <v>3785</v>
      </c>
      <c r="I1018" s="41">
        <v>39.729999999999997</v>
      </c>
      <c r="J1018" s="28">
        <v>6917</v>
      </c>
      <c r="K1018" s="28">
        <v>2072</v>
      </c>
      <c r="L1018" s="28">
        <v>293</v>
      </c>
      <c r="M1018" s="41">
        <v>74.52</v>
      </c>
      <c r="N1018" s="41">
        <v>22.32</v>
      </c>
      <c r="O1018" s="41">
        <v>3.16</v>
      </c>
      <c r="P1018" s="28">
        <v>80</v>
      </c>
      <c r="Q1018" s="41">
        <v>3.18</v>
      </c>
      <c r="R1018" s="28">
        <v>727</v>
      </c>
      <c r="S1018" s="41">
        <v>7.63</v>
      </c>
      <c r="T1018" s="28">
        <v>132</v>
      </c>
      <c r="U1018" s="41">
        <v>1.39</v>
      </c>
      <c r="V1018" s="28">
        <v>1641</v>
      </c>
      <c r="W1018" s="41">
        <v>17.22</v>
      </c>
      <c r="X1018" s="28">
        <v>169</v>
      </c>
      <c r="Y1018" s="41">
        <v>1.82</v>
      </c>
    </row>
    <row r="1019" spans="2:25" ht="15" customHeight="1">
      <c r="B1019" s="29">
        <v>230302</v>
      </c>
      <c r="C1019" s="27" t="s">
        <v>1270</v>
      </c>
      <c r="D1019" s="28">
        <v>5515</v>
      </c>
      <c r="E1019" s="41">
        <v>4.28</v>
      </c>
      <c r="F1019" s="28">
        <v>3397</v>
      </c>
      <c r="G1019" s="41">
        <v>61.6</v>
      </c>
      <c r="H1019" s="28">
        <v>2118</v>
      </c>
      <c r="I1019" s="41">
        <v>38.4</v>
      </c>
      <c r="J1019" s="28">
        <v>4734</v>
      </c>
      <c r="K1019" s="28">
        <v>610</v>
      </c>
      <c r="L1019" s="28">
        <v>58</v>
      </c>
      <c r="M1019" s="41">
        <v>87.63</v>
      </c>
      <c r="N1019" s="41">
        <v>11.29</v>
      </c>
      <c r="O1019" s="41">
        <v>1.07</v>
      </c>
      <c r="P1019" s="28">
        <v>23</v>
      </c>
      <c r="Q1019" s="41">
        <v>1.52</v>
      </c>
      <c r="R1019" s="28">
        <v>458</v>
      </c>
      <c r="S1019" s="41">
        <v>8.3000000000000007</v>
      </c>
      <c r="T1019" s="28">
        <v>54</v>
      </c>
      <c r="U1019" s="41">
        <v>0.98</v>
      </c>
      <c r="V1019" s="28">
        <v>144</v>
      </c>
      <c r="W1019" s="41">
        <v>2.61</v>
      </c>
      <c r="X1019" s="28">
        <v>72</v>
      </c>
      <c r="Y1019" s="41">
        <v>1.33</v>
      </c>
    </row>
    <row r="1020" spans="2:25" ht="15" customHeight="1">
      <c r="B1020" s="29">
        <v>230303</v>
      </c>
      <c r="C1020" s="27" t="s">
        <v>1271</v>
      </c>
      <c r="D1020" s="28">
        <v>10553</v>
      </c>
      <c r="E1020" s="41">
        <v>4.2300000000000004</v>
      </c>
      <c r="F1020" s="28">
        <v>6223</v>
      </c>
      <c r="G1020" s="41">
        <v>58.97</v>
      </c>
      <c r="H1020" s="28">
        <v>4330</v>
      </c>
      <c r="I1020" s="41">
        <v>41.03</v>
      </c>
      <c r="J1020" s="28">
        <v>7072</v>
      </c>
      <c r="K1020" s="28">
        <v>2589</v>
      </c>
      <c r="L1020" s="28">
        <v>665</v>
      </c>
      <c r="M1020" s="41">
        <v>68.489999999999995</v>
      </c>
      <c r="N1020" s="41">
        <v>25.07</v>
      </c>
      <c r="O1020" s="41">
        <v>6.44</v>
      </c>
      <c r="P1020" s="28">
        <v>153</v>
      </c>
      <c r="Q1020" s="41">
        <v>4.0199999999999996</v>
      </c>
      <c r="R1020" s="28">
        <v>1691</v>
      </c>
      <c r="S1020" s="41">
        <v>16.02</v>
      </c>
      <c r="T1020" s="28">
        <v>734</v>
      </c>
      <c r="U1020" s="41">
        <v>6.96</v>
      </c>
      <c r="V1020" s="28">
        <v>1306</v>
      </c>
      <c r="W1020" s="41">
        <v>12.38</v>
      </c>
      <c r="X1020" s="28">
        <v>243</v>
      </c>
      <c r="Y1020" s="41">
        <v>2.35</v>
      </c>
    </row>
    <row r="1021" spans="2:25" ht="15" customHeight="1">
      <c r="B1021" s="29">
        <v>230304</v>
      </c>
      <c r="C1021" s="27" t="s">
        <v>1272</v>
      </c>
      <c r="D1021" s="28">
        <v>5401</v>
      </c>
      <c r="E1021" s="41">
        <v>4.32</v>
      </c>
      <c r="F1021" s="28">
        <v>3250</v>
      </c>
      <c r="G1021" s="41">
        <v>60.17</v>
      </c>
      <c r="H1021" s="28">
        <v>2151</v>
      </c>
      <c r="I1021" s="41">
        <v>39.83</v>
      </c>
      <c r="J1021" s="28">
        <v>4395</v>
      </c>
      <c r="K1021" s="28">
        <v>786</v>
      </c>
      <c r="L1021" s="28">
        <v>126</v>
      </c>
      <c r="M1021" s="41">
        <v>82.82</v>
      </c>
      <c r="N1021" s="41">
        <v>14.81</v>
      </c>
      <c r="O1021" s="41">
        <v>2.37</v>
      </c>
      <c r="P1021" s="28">
        <v>31</v>
      </c>
      <c r="Q1021" s="41">
        <v>1.85</v>
      </c>
      <c r="R1021" s="28">
        <v>663</v>
      </c>
      <c r="S1021" s="41">
        <v>12.28</v>
      </c>
      <c r="T1021" s="28">
        <v>108</v>
      </c>
      <c r="U1021" s="41">
        <v>2</v>
      </c>
      <c r="V1021" s="28">
        <v>184</v>
      </c>
      <c r="W1021" s="41">
        <v>3.41</v>
      </c>
      <c r="X1021" s="28">
        <v>84</v>
      </c>
      <c r="Y1021" s="41">
        <v>1.58</v>
      </c>
    </row>
    <row r="1022" spans="2:25" ht="15" customHeight="1">
      <c r="B1022" s="29">
        <v>230305</v>
      </c>
      <c r="C1022" s="27" t="s">
        <v>1273</v>
      </c>
      <c r="D1022" s="28">
        <v>13313</v>
      </c>
      <c r="E1022" s="41">
        <v>4.09</v>
      </c>
      <c r="F1022" s="28">
        <v>8179</v>
      </c>
      <c r="G1022" s="41">
        <v>61.44</v>
      </c>
      <c r="H1022" s="28">
        <v>5134</v>
      </c>
      <c r="I1022" s="41">
        <v>38.56</v>
      </c>
      <c r="J1022" s="28">
        <v>9261</v>
      </c>
      <c r="K1022" s="28">
        <v>2882</v>
      </c>
      <c r="L1022" s="28">
        <v>849</v>
      </c>
      <c r="M1022" s="41">
        <v>71.28</v>
      </c>
      <c r="N1022" s="41">
        <v>22.18</v>
      </c>
      <c r="O1022" s="41">
        <v>6.53</v>
      </c>
      <c r="P1022" s="28">
        <v>214</v>
      </c>
      <c r="Q1022" s="41">
        <v>4.63</v>
      </c>
      <c r="R1022" s="28">
        <v>2426</v>
      </c>
      <c r="S1022" s="41">
        <v>18.22</v>
      </c>
      <c r="T1022" s="28">
        <v>893</v>
      </c>
      <c r="U1022" s="41">
        <v>6.71</v>
      </c>
      <c r="V1022" s="28">
        <v>711</v>
      </c>
      <c r="W1022" s="41">
        <v>5.34</v>
      </c>
      <c r="X1022" s="28">
        <v>616</v>
      </c>
      <c r="Y1022" s="41">
        <v>4.74</v>
      </c>
    </row>
    <row r="1023" spans="2:25" ht="15" customHeight="1">
      <c r="B1023" s="29">
        <v>230306</v>
      </c>
      <c r="C1023" s="27" t="s">
        <v>548</v>
      </c>
      <c r="D1023" s="28">
        <v>7050</v>
      </c>
      <c r="E1023" s="41">
        <v>4.21</v>
      </c>
      <c r="F1023" s="28">
        <v>4003</v>
      </c>
      <c r="G1023" s="41">
        <v>56.78</v>
      </c>
      <c r="H1023" s="28">
        <v>3047</v>
      </c>
      <c r="I1023" s="41">
        <v>43.22</v>
      </c>
      <c r="J1023" s="28">
        <v>5084</v>
      </c>
      <c r="K1023" s="28">
        <v>1419</v>
      </c>
      <c r="L1023" s="28">
        <v>449</v>
      </c>
      <c r="M1023" s="41">
        <v>73.13</v>
      </c>
      <c r="N1023" s="41">
        <v>20.41</v>
      </c>
      <c r="O1023" s="41">
        <v>6.46</v>
      </c>
      <c r="P1023" s="28">
        <v>51</v>
      </c>
      <c r="Q1023" s="41">
        <v>2.0299999999999998</v>
      </c>
      <c r="R1023" s="28">
        <v>1190</v>
      </c>
      <c r="S1023" s="41">
        <v>16.88</v>
      </c>
      <c r="T1023" s="28">
        <v>459</v>
      </c>
      <c r="U1023" s="41">
        <v>6.51</v>
      </c>
      <c r="V1023" s="28">
        <v>521</v>
      </c>
      <c r="W1023" s="41">
        <v>7.39</v>
      </c>
      <c r="X1023" s="28">
        <v>253</v>
      </c>
      <c r="Y1023" s="41">
        <v>3.64</v>
      </c>
    </row>
    <row r="1024" spans="2:25" ht="15" customHeight="1">
      <c r="B1024" s="29">
        <v>230307</v>
      </c>
      <c r="C1024" s="27" t="s">
        <v>1274</v>
      </c>
      <c r="D1024" s="28">
        <v>7171</v>
      </c>
      <c r="E1024" s="41">
        <v>4.13</v>
      </c>
      <c r="F1024" s="28">
        <v>4403</v>
      </c>
      <c r="G1024" s="41">
        <v>61.4</v>
      </c>
      <c r="H1024" s="28">
        <v>2768</v>
      </c>
      <c r="I1024" s="41">
        <v>38.6</v>
      </c>
      <c r="J1024" s="28">
        <v>4353</v>
      </c>
      <c r="K1024" s="28">
        <v>1908</v>
      </c>
      <c r="L1024" s="28">
        <v>720</v>
      </c>
      <c r="M1024" s="41">
        <v>62.35</v>
      </c>
      <c r="N1024" s="41">
        <v>27.33</v>
      </c>
      <c r="O1024" s="41">
        <v>10.31</v>
      </c>
      <c r="P1024" s="28">
        <v>145</v>
      </c>
      <c r="Q1024" s="41">
        <v>5.4</v>
      </c>
      <c r="R1024" s="28">
        <v>1296</v>
      </c>
      <c r="S1024" s="41">
        <v>18.07</v>
      </c>
      <c r="T1024" s="28">
        <v>780</v>
      </c>
      <c r="U1024" s="41">
        <v>10.88</v>
      </c>
      <c r="V1024" s="28">
        <v>1191</v>
      </c>
      <c r="W1024" s="41">
        <v>16.61</v>
      </c>
      <c r="X1024" s="28">
        <v>209</v>
      </c>
      <c r="Y1024" s="41">
        <v>2.99</v>
      </c>
    </row>
    <row r="1025" spans="2:25" ht="15" customHeight="1">
      <c r="B1025" s="29">
        <v>230308</v>
      </c>
      <c r="C1025" s="27" t="s">
        <v>1275</v>
      </c>
      <c r="D1025" s="28">
        <v>1345</v>
      </c>
      <c r="E1025" s="41">
        <v>3.96</v>
      </c>
      <c r="F1025" s="28">
        <v>1001</v>
      </c>
      <c r="G1025" s="41">
        <v>74.42</v>
      </c>
      <c r="H1025" s="28">
        <v>344</v>
      </c>
      <c r="I1025" s="41">
        <v>25.58</v>
      </c>
      <c r="J1025" s="28">
        <v>715</v>
      </c>
      <c r="K1025" s="28">
        <v>395</v>
      </c>
      <c r="L1025" s="28">
        <v>228</v>
      </c>
      <c r="M1025" s="41">
        <v>53.44</v>
      </c>
      <c r="N1025" s="41">
        <v>29.52</v>
      </c>
      <c r="O1025" s="41">
        <v>17.04</v>
      </c>
      <c r="P1025" s="28">
        <v>35</v>
      </c>
      <c r="Q1025" s="41">
        <v>7.32</v>
      </c>
      <c r="R1025" s="28">
        <v>260</v>
      </c>
      <c r="S1025" s="41">
        <v>19.329999999999998</v>
      </c>
      <c r="T1025" s="28">
        <v>147</v>
      </c>
      <c r="U1025" s="41">
        <v>10.93</v>
      </c>
      <c r="V1025" s="28">
        <v>307</v>
      </c>
      <c r="W1025" s="41">
        <v>22.83</v>
      </c>
      <c r="X1025" s="28">
        <v>170</v>
      </c>
      <c r="Y1025" s="41">
        <v>12.71</v>
      </c>
    </row>
    <row r="1026" spans="2:25" ht="15" customHeight="1">
      <c r="B1026" s="29">
        <v>230309</v>
      </c>
      <c r="C1026" s="27" t="s">
        <v>1276</v>
      </c>
      <c r="D1026" s="28">
        <v>3079</v>
      </c>
      <c r="E1026" s="41">
        <v>3.95</v>
      </c>
      <c r="F1026" s="28">
        <v>2061</v>
      </c>
      <c r="G1026" s="41">
        <v>66.94</v>
      </c>
      <c r="H1026" s="28">
        <v>1018</v>
      </c>
      <c r="I1026" s="41">
        <v>33.06</v>
      </c>
      <c r="J1026" s="28">
        <v>2119</v>
      </c>
      <c r="K1026" s="28">
        <v>600</v>
      </c>
      <c r="L1026" s="28">
        <v>280</v>
      </c>
      <c r="M1026" s="41">
        <v>70.66</v>
      </c>
      <c r="N1026" s="41">
        <v>20.010000000000002</v>
      </c>
      <c r="O1026" s="41">
        <v>9.34</v>
      </c>
      <c r="P1026" s="28">
        <v>48</v>
      </c>
      <c r="Q1026" s="41">
        <v>4.21</v>
      </c>
      <c r="R1026" s="28">
        <v>528</v>
      </c>
      <c r="S1026" s="41">
        <v>17.149999999999999</v>
      </c>
      <c r="T1026" s="28">
        <v>276</v>
      </c>
      <c r="U1026" s="41">
        <v>8.9600000000000009</v>
      </c>
      <c r="V1026" s="28">
        <v>319</v>
      </c>
      <c r="W1026" s="41">
        <v>10.36</v>
      </c>
      <c r="X1026" s="28">
        <v>135</v>
      </c>
      <c r="Y1026" s="41">
        <v>4.5</v>
      </c>
    </row>
    <row r="1027" spans="2:25" ht="15" customHeight="1">
      <c r="B1027" s="29">
        <v>230401</v>
      </c>
      <c r="C1027" s="27" t="s">
        <v>1277</v>
      </c>
      <c r="D1027" s="28">
        <v>6318</v>
      </c>
      <c r="E1027" s="41">
        <v>3.56</v>
      </c>
      <c r="F1027" s="28">
        <v>4809</v>
      </c>
      <c r="G1027" s="41">
        <v>76.12</v>
      </c>
      <c r="H1027" s="28">
        <v>1509</v>
      </c>
      <c r="I1027" s="41">
        <v>23.88</v>
      </c>
      <c r="J1027" s="28">
        <v>3313</v>
      </c>
      <c r="K1027" s="28">
        <v>1713</v>
      </c>
      <c r="L1027" s="28">
        <v>964</v>
      </c>
      <c r="M1027" s="41">
        <v>55.31</v>
      </c>
      <c r="N1027" s="41">
        <v>28.6</v>
      </c>
      <c r="O1027" s="41">
        <v>16.09</v>
      </c>
      <c r="P1027" s="28">
        <v>214</v>
      </c>
      <c r="Q1027" s="41">
        <v>11.35</v>
      </c>
      <c r="R1027" s="28">
        <v>1127</v>
      </c>
      <c r="S1027" s="41">
        <v>17.84</v>
      </c>
      <c r="T1027" s="28">
        <v>1506</v>
      </c>
      <c r="U1027" s="41">
        <v>23.84</v>
      </c>
      <c r="V1027" s="28">
        <v>675</v>
      </c>
      <c r="W1027" s="41">
        <v>10.68</v>
      </c>
      <c r="X1027" s="28">
        <v>756</v>
      </c>
      <c r="Y1027" s="41">
        <v>12.62</v>
      </c>
    </row>
    <row r="1028" spans="2:25" ht="15" customHeight="1">
      <c r="B1028" s="29">
        <v>230402</v>
      </c>
      <c r="C1028" s="27" t="s">
        <v>1278</v>
      </c>
      <c r="D1028" s="28">
        <v>5183</v>
      </c>
      <c r="E1028" s="41">
        <v>3.41</v>
      </c>
      <c r="F1028" s="28">
        <v>4233</v>
      </c>
      <c r="G1028" s="41">
        <v>81.67</v>
      </c>
      <c r="H1028" s="28">
        <v>950</v>
      </c>
      <c r="I1028" s="41">
        <v>18.329999999999998</v>
      </c>
      <c r="J1028" s="28">
        <v>3515</v>
      </c>
      <c r="K1028" s="28">
        <v>1060</v>
      </c>
      <c r="L1028" s="28">
        <v>432</v>
      </c>
      <c r="M1028" s="41">
        <v>70.2</v>
      </c>
      <c r="N1028" s="41">
        <v>21.17</v>
      </c>
      <c r="O1028" s="41">
        <v>8.6300000000000008</v>
      </c>
      <c r="P1028" s="28">
        <v>218</v>
      </c>
      <c r="Q1028" s="41">
        <v>14.9</v>
      </c>
      <c r="R1028" s="28">
        <v>701</v>
      </c>
      <c r="S1028" s="41">
        <v>13.52</v>
      </c>
      <c r="T1028" s="28">
        <v>541</v>
      </c>
      <c r="U1028" s="41">
        <v>10.44</v>
      </c>
      <c r="V1028" s="28">
        <v>219</v>
      </c>
      <c r="W1028" s="41">
        <v>4.2300000000000004</v>
      </c>
      <c r="X1028" s="28">
        <v>453</v>
      </c>
      <c r="Y1028" s="41">
        <v>9.0500000000000007</v>
      </c>
    </row>
    <row r="1029" spans="2:25" ht="15" customHeight="1">
      <c r="B1029" s="29">
        <v>230501</v>
      </c>
      <c r="C1029" s="27" t="s">
        <v>1279</v>
      </c>
      <c r="D1029" s="28">
        <v>4527</v>
      </c>
      <c r="E1029" s="41">
        <v>4.07</v>
      </c>
      <c r="F1029" s="28">
        <v>3005</v>
      </c>
      <c r="G1029" s="41">
        <v>66.38</v>
      </c>
      <c r="H1029" s="28">
        <v>1522</v>
      </c>
      <c r="I1029" s="41">
        <v>33.619999999999997</v>
      </c>
      <c r="J1029" s="28">
        <v>2848</v>
      </c>
      <c r="K1029" s="28">
        <v>989</v>
      </c>
      <c r="L1029" s="28">
        <v>545</v>
      </c>
      <c r="M1029" s="41">
        <v>64.989999999999995</v>
      </c>
      <c r="N1029" s="41">
        <v>22.57</v>
      </c>
      <c r="O1029" s="41">
        <v>12.44</v>
      </c>
      <c r="P1029" s="28">
        <v>122</v>
      </c>
      <c r="Q1029" s="41">
        <v>8.2200000000000006</v>
      </c>
      <c r="R1029" s="28">
        <v>805</v>
      </c>
      <c r="S1029" s="41">
        <v>17.78</v>
      </c>
      <c r="T1029" s="28">
        <v>745</v>
      </c>
      <c r="U1029" s="41">
        <v>16.46</v>
      </c>
      <c r="V1029" s="28">
        <v>291</v>
      </c>
      <c r="W1029" s="41">
        <v>6.43</v>
      </c>
      <c r="X1029" s="28">
        <v>373</v>
      </c>
      <c r="Y1029" s="41">
        <v>8.51</v>
      </c>
    </row>
    <row r="1030" spans="2:25" ht="15" customHeight="1">
      <c r="B1030" s="29">
        <v>230502</v>
      </c>
      <c r="C1030" s="27" t="s">
        <v>1280</v>
      </c>
      <c r="D1030" s="28">
        <v>6783</v>
      </c>
      <c r="E1030" s="41">
        <v>3.56</v>
      </c>
      <c r="F1030" s="28">
        <v>5260</v>
      </c>
      <c r="G1030" s="41">
        <v>77.55</v>
      </c>
      <c r="H1030" s="28">
        <v>1523</v>
      </c>
      <c r="I1030" s="41">
        <v>22.45</v>
      </c>
      <c r="J1030" s="28">
        <v>4164</v>
      </c>
      <c r="K1030" s="28">
        <v>1218</v>
      </c>
      <c r="L1030" s="28">
        <v>447</v>
      </c>
      <c r="M1030" s="41">
        <v>71.44</v>
      </c>
      <c r="N1030" s="41">
        <v>20.9</v>
      </c>
      <c r="O1030" s="41">
        <v>7.67</v>
      </c>
      <c r="P1030" s="28">
        <v>382</v>
      </c>
      <c r="Q1030" s="41">
        <v>18.86</v>
      </c>
      <c r="R1030" s="28">
        <v>886</v>
      </c>
      <c r="S1030" s="41">
        <v>13.06</v>
      </c>
      <c r="T1030" s="28">
        <v>575</v>
      </c>
      <c r="U1030" s="41">
        <v>8.48</v>
      </c>
      <c r="V1030" s="28">
        <v>152</v>
      </c>
      <c r="W1030" s="41">
        <v>2.2400000000000002</v>
      </c>
      <c r="X1030" s="28">
        <v>534</v>
      </c>
      <c r="Y1030" s="41">
        <v>9.16</v>
      </c>
    </row>
    <row r="1031" spans="2:25" ht="15" customHeight="1">
      <c r="B1031" s="29">
        <v>230503</v>
      </c>
      <c r="C1031" s="27" t="s">
        <v>416</v>
      </c>
      <c r="D1031" s="28">
        <v>14596</v>
      </c>
      <c r="E1031" s="41">
        <v>4.0199999999999996</v>
      </c>
      <c r="F1031" s="28">
        <v>9300</v>
      </c>
      <c r="G1031" s="41">
        <v>63.72</v>
      </c>
      <c r="H1031" s="28">
        <v>5296</v>
      </c>
      <c r="I1031" s="41">
        <v>36.28</v>
      </c>
      <c r="J1031" s="28">
        <v>9586</v>
      </c>
      <c r="K1031" s="28">
        <v>3235</v>
      </c>
      <c r="L1031" s="28">
        <v>1533</v>
      </c>
      <c r="M1031" s="41">
        <v>66.78</v>
      </c>
      <c r="N1031" s="41">
        <v>22.54</v>
      </c>
      <c r="O1031" s="41">
        <v>10.68</v>
      </c>
      <c r="P1031" s="28">
        <v>295</v>
      </c>
      <c r="Q1031" s="41">
        <v>5.95</v>
      </c>
      <c r="R1031" s="28">
        <v>2440</v>
      </c>
      <c r="S1031" s="41">
        <v>16.72</v>
      </c>
      <c r="T1031" s="28">
        <v>2299</v>
      </c>
      <c r="U1031" s="41">
        <v>15.75</v>
      </c>
      <c r="V1031" s="28">
        <v>649</v>
      </c>
      <c r="W1031" s="41">
        <v>4.45</v>
      </c>
      <c r="X1031" s="28">
        <v>1186</v>
      </c>
      <c r="Y1031" s="41">
        <v>8.26</v>
      </c>
    </row>
    <row r="1032" spans="2:25" ht="15" customHeight="1">
      <c r="B1032" s="29">
        <v>230504</v>
      </c>
      <c r="C1032" s="27" t="s">
        <v>1281</v>
      </c>
      <c r="D1032" s="28">
        <v>2979</v>
      </c>
      <c r="E1032" s="41">
        <v>3.79</v>
      </c>
      <c r="F1032" s="28">
        <v>2373</v>
      </c>
      <c r="G1032" s="41">
        <v>79.66</v>
      </c>
      <c r="H1032" s="28">
        <v>606</v>
      </c>
      <c r="I1032" s="41">
        <v>20.34</v>
      </c>
      <c r="J1032" s="28">
        <v>1975</v>
      </c>
      <c r="K1032" s="28">
        <v>604</v>
      </c>
      <c r="L1032" s="28">
        <v>265</v>
      </c>
      <c r="M1032" s="41">
        <v>69.44</v>
      </c>
      <c r="N1032" s="41">
        <v>21.24</v>
      </c>
      <c r="O1032" s="41">
        <v>9.32</v>
      </c>
      <c r="P1032" s="28">
        <v>179</v>
      </c>
      <c r="Q1032" s="41">
        <v>18.899999999999999</v>
      </c>
      <c r="R1032" s="28">
        <v>545</v>
      </c>
      <c r="S1032" s="41">
        <v>18.29</v>
      </c>
      <c r="T1032" s="28">
        <v>213</v>
      </c>
      <c r="U1032" s="41">
        <v>7.15</v>
      </c>
      <c r="V1032" s="28">
        <v>102</v>
      </c>
      <c r="W1032" s="41">
        <v>3.42</v>
      </c>
      <c r="X1032" s="28">
        <v>254</v>
      </c>
      <c r="Y1032" s="41">
        <v>8.93</v>
      </c>
    </row>
    <row r="1033" spans="2:25" ht="15" customHeight="1">
      <c r="B1033" s="29">
        <v>230505</v>
      </c>
      <c r="C1033" s="27" t="s">
        <v>1282</v>
      </c>
      <c r="D1033" s="28">
        <v>3945</v>
      </c>
      <c r="E1033" s="41">
        <v>3.86</v>
      </c>
      <c r="F1033" s="28">
        <v>3029</v>
      </c>
      <c r="G1033" s="41">
        <v>76.78</v>
      </c>
      <c r="H1033" s="28">
        <v>916</v>
      </c>
      <c r="I1033" s="41">
        <v>23.22</v>
      </c>
      <c r="J1033" s="28">
        <v>2177</v>
      </c>
      <c r="K1033" s="28">
        <v>991</v>
      </c>
      <c r="L1033" s="28">
        <v>588</v>
      </c>
      <c r="M1033" s="41">
        <v>57.96</v>
      </c>
      <c r="N1033" s="41">
        <v>26.38</v>
      </c>
      <c r="O1033" s="41">
        <v>15.65</v>
      </c>
      <c r="P1033" s="28">
        <v>181</v>
      </c>
      <c r="Q1033" s="41">
        <v>13.65</v>
      </c>
      <c r="R1033" s="28">
        <v>657</v>
      </c>
      <c r="S1033" s="41">
        <v>16.649999999999999</v>
      </c>
      <c r="T1033" s="28">
        <v>742</v>
      </c>
      <c r="U1033" s="41">
        <v>18.809999999999999</v>
      </c>
      <c r="V1033" s="28">
        <v>480</v>
      </c>
      <c r="W1033" s="41">
        <v>12.17</v>
      </c>
      <c r="X1033" s="28">
        <v>411</v>
      </c>
      <c r="Y1033" s="41">
        <v>10.94</v>
      </c>
    </row>
    <row r="1034" spans="2:25" ht="15" customHeight="1">
      <c r="B1034" s="29">
        <v>230601</v>
      </c>
      <c r="C1034" s="27" t="s">
        <v>1283</v>
      </c>
      <c r="D1034" s="28">
        <v>5031</v>
      </c>
      <c r="E1034" s="41">
        <v>3.59</v>
      </c>
      <c r="F1034" s="28">
        <v>3782</v>
      </c>
      <c r="G1034" s="41">
        <v>75.17</v>
      </c>
      <c r="H1034" s="28">
        <v>1249</v>
      </c>
      <c r="I1034" s="41">
        <v>24.83</v>
      </c>
      <c r="J1034" s="28">
        <v>3209</v>
      </c>
      <c r="K1034" s="28">
        <v>1204</v>
      </c>
      <c r="L1034" s="28">
        <v>431</v>
      </c>
      <c r="M1034" s="41">
        <v>66.25</v>
      </c>
      <c r="N1034" s="41">
        <v>24.86</v>
      </c>
      <c r="O1034" s="41">
        <v>8.9</v>
      </c>
      <c r="P1034" s="28">
        <v>148</v>
      </c>
      <c r="Q1034" s="41">
        <v>8.82</v>
      </c>
      <c r="R1034" s="28">
        <v>708</v>
      </c>
      <c r="S1034" s="41">
        <v>14.07</v>
      </c>
      <c r="T1034" s="28">
        <v>669</v>
      </c>
      <c r="U1034" s="41">
        <v>13.3</v>
      </c>
      <c r="V1034" s="28">
        <v>150</v>
      </c>
      <c r="W1034" s="41">
        <v>2.98</v>
      </c>
      <c r="X1034" s="28">
        <v>536</v>
      </c>
      <c r="Y1034" s="41">
        <v>11.07</v>
      </c>
    </row>
    <row r="1035" spans="2:25" ht="15" customHeight="1">
      <c r="B1035" s="29">
        <v>230602</v>
      </c>
      <c r="C1035" s="27" t="s">
        <v>1284</v>
      </c>
      <c r="D1035" s="28">
        <v>2767</v>
      </c>
      <c r="E1035" s="41">
        <v>3.5</v>
      </c>
      <c r="F1035" s="28">
        <v>2045</v>
      </c>
      <c r="G1035" s="41">
        <v>73.91</v>
      </c>
      <c r="H1035" s="28">
        <v>722</v>
      </c>
      <c r="I1035" s="41">
        <v>26.09</v>
      </c>
      <c r="J1035" s="28">
        <v>1852</v>
      </c>
      <c r="K1035" s="28">
        <v>591</v>
      </c>
      <c r="L1035" s="28">
        <v>209</v>
      </c>
      <c r="M1035" s="41">
        <v>69.83</v>
      </c>
      <c r="N1035" s="41">
        <v>22.29</v>
      </c>
      <c r="O1035" s="41">
        <v>7.88</v>
      </c>
      <c r="P1035" s="28">
        <v>82</v>
      </c>
      <c r="Q1035" s="41">
        <v>9.33</v>
      </c>
      <c r="R1035" s="28">
        <v>365</v>
      </c>
      <c r="S1035" s="41">
        <v>13.19</v>
      </c>
      <c r="T1035" s="28">
        <v>217</v>
      </c>
      <c r="U1035" s="41">
        <v>7.84</v>
      </c>
      <c r="V1035" s="28">
        <v>104</v>
      </c>
      <c r="W1035" s="41">
        <v>3.76</v>
      </c>
      <c r="X1035" s="28">
        <v>333</v>
      </c>
      <c r="Y1035" s="41">
        <v>12.56</v>
      </c>
    </row>
    <row r="1036" spans="2:25" ht="15" customHeight="1">
      <c r="B1036" s="29">
        <v>230603</v>
      </c>
      <c r="C1036" s="27" t="s">
        <v>1285</v>
      </c>
      <c r="D1036" s="28">
        <v>1383</v>
      </c>
      <c r="E1036" s="41">
        <v>3.44</v>
      </c>
      <c r="F1036" s="28">
        <v>1033</v>
      </c>
      <c r="G1036" s="41">
        <v>74.69</v>
      </c>
      <c r="H1036" s="28">
        <v>350</v>
      </c>
      <c r="I1036" s="41">
        <v>25.31</v>
      </c>
      <c r="J1036" s="28">
        <v>1013</v>
      </c>
      <c r="K1036" s="28">
        <v>237</v>
      </c>
      <c r="L1036" s="28">
        <v>51</v>
      </c>
      <c r="M1036" s="41">
        <v>77.86</v>
      </c>
      <c r="N1036" s="41">
        <v>18.22</v>
      </c>
      <c r="O1036" s="41">
        <v>3.92</v>
      </c>
      <c r="P1036" s="28">
        <v>50</v>
      </c>
      <c r="Q1036" s="41">
        <v>12.38</v>
      </c>
      <c r="R1036" s="28">
        <v>101</v>
      </c>
      <c r="S1036" s="41">
        <v>7.3</v>
      </c>
      <c r="T1036" s="28">
        <v>66</v>
      </c>
      <c r="U1036" s="41">
        <v>4.7699999999999996</v>
      </c>
      <c r="V1036" s="28">
        <v>33</v>
      </c>
      <c r="W1036" s="41">
        <v>2.39</v>
      </c>
      <c r="X1036" s="28">
        <v>115</v>
      </c>
      <c r="Y1036" s="41">
        <v>8.84</v>
      </c>
    </row>
    <row r="1037" spans="2:25" ht="15" customHeight="1">
      <c r="B1037" s="29">
        <v>230604</v>
      </c>
      <c r="C1037" s="27" t="s">
        <v>1286</v>
      </c>
      <c r="D1037" s="28">
        <v>425</v>
      </c>
      <c r="E1037" s="41">
        <v>3.12</v>
      </c>
      <c r="F1037" s="28">
        <v>342</v>
      </c>
      <c r="G1037" s="41">
        <v>80.47</v>
      </c>
      <c r="H1037" s="28">
        <v>83</v>
      </c>
      <c r="I1037" s="41">
        <v>19.53</v>
      </c>
      <c r="J1037" s="28">
        <v>298</v>
      </c>
      <c r="K1037" s="28">
        <v>82</v>
      </c>
      <c r="L1037" s="28">
        <v>14</v>
      </c>
      <c r="M1037" s="41">
        <v>75.63</v>
      </c>
      <c r="N1037" s="41">
        <v>20.81</v>
      </c>
      <c r="O1037" s="41">
        <v>3.55</v>
      </c>
      <c r="P1037" s="28">
        <v>3</v>
      </c>
      <c r="Q1037" s="41">
        <v>2.83</v>
      </c>
      <c r="R1037" s="28">
        <v>39</v>
      </c>
      <c r="S1037" s="41">
        <v>9.18</v>
      </c>
      <c r="T1037" s="28">
        <v>48</v>
      </c>
      <c r="U1037" s="41">
        <v>11.29</v>
      </c>
      <c r="V1037" s="28">
        <v>1</v>
      </c>
      <c r="W1037" s="41">
        <v>0.24</v>
      </c>
      <c r="X1037" s="28">
        <v>28</v>
      </c>
      <c r="Y1037" s="41">
        <v>7.11</v>
      </c>
    </row>
    <row r="1038" spans="2:25" ht="15" customHeight="1">
      <c r="B1038" s="29">
        <v>230701</v>
      </c>
      <c r="C1038" s="27" t="s">
        <v>1195</v>
      </c>
      <c r="D1038" s="28">
        <v>16161</v>
      </c>
      <c r="E1038" s="41">
        <v>4.26</v>
      </c>
      <c r="F1038" s="28">
        <v>10207</v>
      </c>
      <c r="G1038" s="41">
        <v>63.16</v>
      </c>
      <c r="H1038" s="28">
        <v>5954</v>
      </c>
      <c r="I1038" s="41">
        <v>36.840000000000003</v>
      </c>
      <c r="J1038" s="28">
        <v>7743</v>
      </c>
      <c r="K1038" s="28">
        <v>4127</v>
      </c>
      <c r="L1038" s="28">
        <v>3854</v>
      </c>
      <c r="M1038" s="41">
        <v>49.24</v>
      </c>
      <c r="N1038" s="41">
        <v>26.25</v>
      </c>
      <c r="O1038" s="41">
        <v>24.51</v>
      </c>
      <c r="P1038" s="28">
        <v>482</v>
      </c>
      <c r="Q1038" s="41">
        <v>7.82</v>
      </c>
      <c r="R1038" s="28">
        <v>3886</v>
      </c>
      <c r="S1038" s="41">
        <v>24.05</v>
      </c>
      <c r="T1038" s="28">
        <v>3264</v>
      </c>
      <c r="U1038" s="41">
        <v>20.2</v>
      </c>
      <c r="V1038" s="28">
        <v>5043</v>
      </c>
      <c r="W1038" s="41">
        <v>31.2</v>
      </c>
      <c r="X1038" s="28">
        <v>1631</v>
      </c>
      <c r="Y1038" s="41">
        <v>10.37</v>
      </c>
    </row>
    <row r="1039" spans="2:25" ht="15" customHeight="1">
      <c r="B1039" s="29">
        <v>230702</v>
      </c>
      <c r="C1039" s="27" t="s">
        <v>1287</v>
      </c>
      <c r="D1039" s="28">
        <v>6275</v>
      </c>
      <c r="E1039" s="41">
        <v>3.98</v>
      </c>
      <c r="F1039" s="28">
        <v>4706</v>
      </c>
      <c r="G1039" s="41">
        <v>75</v>
      </c>
      <c r="H1039" s="28">
        <v>1569</v>
      </c>
      <c r="I1039" s="41">
        <v>25</v>
      </c>
      <c r="J1039" s="28">
        <v>2554</v>
      </c>
      <c r="K1039" s="28">
        <v>2195</v>
      </c>
      <c r="L1039" s="28">
        <v>1394</v>
      </c>
      <c r="M1039" s="41">
        <v>41.58</v>
      </c>
      <c r="N1039" s="41">
        <v>35.729999999999997</v>
      </c>
      <c r="O1039" s="41">
        <v>22.69</v>
      </c>
      <c r="P1039" s="28">
        <v>316</v>
      </c>
      <c r="Q1039" s="41">
        <v>14.97</v>
      </c>
      <c r="R1039" s="28">
        <v>1117</v>
      </c>
      <c r="S1039" s="41">
        <v>17.8</v>
      </c>
      <c r="T1039" s="28">
        <v>924</v>
      </c>
      <c r="U1039" s="41">
        <v>14.73</v>
      </c>
      <c r="V1039" s="28">
        <v>2611</v>
      </c>
      <c r="W1039" s="41">
        <v>41.61</v>
      </c>
      <c r="X1039" s="28">
        <v>717</v>
      </c>
      <c r="Y1039" s="41">
        <v>11.67</v>
      </c>
    </row>
    <row r="1040" spans="2:25" ht="15" customHeight="1">
      <c r="B1040" s="29">
        <v>230703</v>
      </c>
      <c r="C1040" s="27" t="s">
        <v>1288</v>
      </c>
      <c r="D1040" s="28">
        <v>2311</v>
      </c>
      <c r="E1040" s="41">
        <v>4.08</v>
      </c>
      <c r="F1040" s="28">
        <v>1766</v>
      </c>
      <c r="G1040" s="41">
        <v>76.42</v>
      </c>
      <c r="H1040" s="28">
        <v>545</v>
      </c>
      <c r="I1040" s="41">
        <v>23.58</v>
      </c>
      <c r="J1040" s="28">
        <v>563</v>
      </c>
      <c r="K1040" s="28">
        <v>903</v>
      </c>
      <c r="L1040" s="28">
        <v>767</v>
      </c>
      <c r="M1040" s="41">
        <v>25.21</v>
      </c>
      <c r="N1040" s="41">
        <v>40.44</v>
      </c>
      <c r="O1040" s="41">
        <v>34.35</v>
      </c>
      <c r="P1040" s="28">
        <v>91</v>
      </c>
      <c r="Q1040" s="41">
        <v>11.25</v>
      </c>
      <c r="R1040" s="28">
        <v>529</v>
      </c>
      <c r="S1040" s="41">
        <v>22.89</v>
      </c>
      <c r="T1040" s="28">
        <v>514</v>
      </c>
      <c r="U1040" s="41">
        <v>22.24</v>
      </c>
      <c r="V1040" s="28">
        <v>1472</v>
      </c>
      <c r="W1040" s="41">
        <v>63.7</v>
      </c>
      <c r="X1040" s="28">
        <v>272</v>
      </c>
      <c r="Y1040" s="41">
        <v>12.18</v>
      </c>
    </row>
    <row r="1041" spans="2:25" ht="15" customHeight="1">
      <c r="B1041" s="29">
        <v>230704</v>
      </c>
      <c r="C1041" s="27" t="s">
        <v>389</v>
      </c>
      <c r="D1041" s="28">
        <v>3433</v>
      </c>
      <c r="E1041" s="41">
        <v>4.22</v>
      </c>
      <c r="F1041" s="28">
        <v>2298</v>
      </c>
      <c r="G1041" s="41">
        <v>66.94</v>
      </c>
      <c r="H1041" s="28">
        <v>1135</v>
      </c>
      <c r="I1041" s="41">
        <v>33.06</v>
      </c>
      <c r="J1041" s="28">
        <v>1183</v>
      </c>
      <c r="K1041" s="28">
        <v>1052</v>
      </c>
      <c r="L1041" s="28">
        <v>1063</v>
      </c>
      <c r="M1041" s="41">
        <v>35.869999999999997</v>
      </c>
      <c r="N1041" s="41">
        <v>31.9</v>
      </c>
      <c r="O1041" s="41">
        <v>32.229999999999997</v>
      </c>
      <c r="P1041" s="28">
        <v>99</v>
      </c>
      <c r="Q1041" s="41">
        <v>7.25</v>
      </c>
      <c r="R1041" s="28">
        <v>916</v>
      </c>
      <c r="S1041" s="41">
        <v>26.68</v>
      </c>
      <c r="T1041" s="28">
        <v>854</v>
      </c>
      <c r="U1041" s="41">
        <v>24.88</v>
      </c>
      <c r="V1041" s="28">
        <v>1627</v>
      </c>
      <c r="W1041" s="41">
        <v>47.39</v>
      </c>
      <c r="X1041" s="28">
        <v>431</v>
      </c>
      <c r="Y1041" s="41">
        <v>13.07</v>
      </c>
    </row>
    <row r="1042" spans="2:25" ht="15" customHeight="1">
      <c r="B1042" s="29">
        <v>230801</v>
      </c>
      <c r="C1042" s="27" t="s">
        <v>1289</v>
      </c>
      <c r="D1042" s="28">
        <v>6655</v>
      </c>
      <c r="E1042" s="41">
        <v>3</v>
      </c>
      <c r="F1042" s="28">
        <v>5224</v>
      </c>
      <c r="G1042" s="41">
        <v>78.5</v>
      </c>
      <c r="H1042" s="28">
        <v>1431</v>
      </c>
      <c r="I1042" s="41">
        <v>21.5</v>
      </c>
      <c r="J1042" s="28">
        <v>3995</v>
      </c>
      <c r="K1042" s="28">
        <v>1565</v>
      </c>
      <c r="L1042" s="28">
        <v>887</v>
      </c>
      <c r="M1042" s="41">
        <v>61.97</v>
      </c>
      <c r="N1042" s="41">
        <v>24.27</v>
      </c>
      <c r="O1042" s="41">
        <v>13.76</v>
      </c>
      <c r="P1042" s="28">
        <v>282</v>
      </c>
      <c r="Q1042" s="41">
        <v>16.690000000000001</v>
      </c>
      <c r="R1042" s="28">
        <v>567</v>
      </c>
      <c r="S1042" s="41">
        <v>8.52</v>
      </c>
      <c r="T1042" s="28">
        <v>1047</v>
      </c>
      <c r="U1042" s="41">
        <v>15.73</v>
      </c>
      <c r="V1042" s="28">
        <v>719</v>
      </c>
      <c r="W1042" s="41">
        <v>10.8</v>
      </c>
      <c r="X1042" s="28">
        <v>1146</v>
      </c>
      <c r="Y1042" s="41">
        <v>17.78</v>
      </c>
    </row>
    <row r="1043" spans="2:25" ht="15" customHeight="1">
      <c r="B1043" s="29">
        <v>230802</v>
      </c>
      <c r="C1043" s="27" t="s">
        <v>1290</v>
      </c>
      <c r="D1043" s="28">
        <v>2584</v>
      </c>
      <c r="E1043" s="41">
        <v>3.92</v>
      </c>
      <c r="F1043" s="28">
        <v>1963</v>
      </c>
      <c r="G1043" s="41">
        <v>75.97</v>
      </c>
      <c r="H1043" s="28">
        <v>621</v>
      </c>
      <c r="I1043" s="41">
        <v>24.03</v>
      </c>
      <c r="J1043" s="28">
        <v>1216</v>
      </c>
      <c r="K1043" s="28">
        <v>631</v>
      </c>
      <c r="L1043" s="28">
        <v>372</v>
      </c>
      <c r="M1043" s="41">
        <v>54.8</v>
      </c>
      <c r="N1043" s="41">
        <v>28.44</v>
      </c>
      <c r="O1043" s="41">
        <v>16.760000000000002</v>
      </c>
      <c r="P1043" s="28">
        <v>203</v>
      </c>
      <c r="Q1043" s="41">
        <v>23.04</v>
      </c>
      <c r="R1043" s="28">
        <v>489</v>
      </c>
      <c r="S1043" s="41">
        <v>18.920000000000002</v>
      </c>
      <c r="T1043" s="28">
        <v>347</v>
      </c>
      <c r="U1043" s="41">
        <v>13.43</v>
      </c>
      <c r="V1043" s="28">
        <v>486</v>
      </c>
      <c r="W1043" s="41">
        <v>18.809999999999999</v>
      </c>
      <c r="X1043" s="28">
        <v>302</v>
      </c>
      <c r="Y1043" s="41">
        <v>13.61</v>
      </c>
    </row>
    <row r="1044" spans="2:25" ht="15" customHeight="1">
      <c r="B1044" s="29">
        <v>230901</v>
      </c>
      <c r="C1044" s="27" t="s">
        <v>806</v>
      </c>
      <c r="D1044" s="28">
        <v>7997</v>
      </c>
      <c r="E1044" s="41">
        <v>4.4400000000000004</v>
      </c>
      <c r="F1044" s="28">
        <v>5715</v>
      </c>
      <c r="G1044" s="41">
        <v>71.459999999999994</v>
      </c>
      <c r="H1044" s="28">
        <v>2282</v>
      </c>
      <c r="I1044" s="41">
        <v>28.54</v>
      </c>
      <c r="J1044" s="28">
        <v>5768</v>
      </c>
      <c r="K1044" s="28">
        <v>1513</v>
      </c>
      <c r="L1044" s="28">
        <v>637</v>
      </c>
      <c r="M1044" s="41">
        <v>72.849999999999994</v>
      </c>
      <c r="N1044" s="41">
        <v>19.11</v>
      </c>
      <c r="O1044" s="41">
        <v>8.0399999999999991</v>
      </c>
      <c r="P1044" s="28">
        <v>212</v>
      </c>
      <c r="Q1044" s="41">
        <v>7.22</v>
      </c>
      <c r="R1044" s="28">
        <v>1176</v>
      </c>
      <c r="S1044" s="41">
        <v>14.71</v>
      </c>
      <c r="T1044" s="28">
        <v>638</v>
      </c>
      <c r="U1044" s="41">
        <v>7.98</v>
      </c>
      <c r="V1044" s="28">
        <v>451</v>
      </c>
      <c r="W1044" s="41">
        <v>5.64</v>
      </c>
      <c r="X1044" s="28">
        <v>574</v>
      </c>
      <c r="Y1044" s="41">
        <v>7.25</v>
      </c>
    </row>
    <row r="1045" spans="2:25" ht="15" customHeight="1">
      <c r="B1045" s="29">
        <v>230902</v>
      </c>
      <c r="C1045" s="27" t="s">
        <v>538</v>
      </c>
      <c r="D1045" s="28">
        <v>2532</v>
      </c>
      <c r="E1045" s="41">
        <v>4.0999999999999996</v>
      </c>
      <c r="F1045" s="28">
        <v>1386</v>
      </c>
      <c r="G1045" s="41">
        <v>54.74</v>
      </c>
      <c r="H1045" s="28">
        <v>1146</v>
      </c>
      <c r="I1045" s="41">
        <v>45.26</v>
      </c>
      <c r="J1045" s="28">
        <v>798</v>
      </c>
      <c r="K1045" s="28">
        <v>816</v>
      </c>
      <c r="L1045" s="28">
        <v>695</v>
      </c>
      <c r="M1045" s="41">
        <v>34.56</v>
      </c>
      <c r="N1045" s="41">
        <v>35.340000000000003</v>
      </c>
      <c r="O1045" s="41">
        <v>30.1</v>
      </c>
      <c r="P1045" s="28">
        <v>187</v>
      </c>
      <c r="Q1045" s="41">
        <v>21.08</v>
      </c>
      <c r="R1045" s="28">
        <v>604</v>
      </c>
      <c r="S1045" s="41">
        <v>23.85</v>
      </c>
      <c r="T1045" s="28">
        <v>698</v>
      </c>
      <c r="U1045" s="41">
        <v>27.57</v>
      </c>
      <c r="V1045" s="28">
        <v>1028</v>
      </c>
      <c r="W1045" s="41">
        <v>40.6</v>
      </c>
      <c r="X1045" s="28">
        <v>358</v>
      </c>
      <c r="Y1045" s="41">
        <v>15.5</v>
      </c>
    </row>
    <row r="1046" spans="2:25" ht="15" customHeight="1">
      <c r="B1046" s="29">
        <v>230903</v>
      </c>
      <c r="C1046" s="27" t="s">
        <v>836</v>
      </c>
      <c r="D1046" s="28">
        <v>3819</v>
      </c>
      <c r="E1046" s="41">
        <v>3.81</v>
      </c>
      <c r="F1046" s="28">
        <v>2815</v>
      </c>
      <c r="G1046" s="41">
        <v>73.709999999999994</v>
      </c>
      <c r="H1046" s="28">
        <v>1004</v>
      </c>
      <c r="I1046" s="41">
        <v>26.29</v>
      </c>
      <c r="J1046" s="28">
        <v>2356</v>
      </c>
      <c r="K1046" s="28">
        <v>840</v>
      </c>
      <c r="L1046" s="28">
        <v>542</v>
      </c>
      <c r="M1046" s="41">
        <v>63.03</v>
      </c>
      <c r="N1046" s="41">
        <v>22.47</v>
      </c>
      <c r="O1046" s="41">
        <v>14.5</v>
      </c>
      <c r="P1046" s="28">
        <v>181</v>
      </c>
      <c r="Q1046" s="41">
        <v>15.43</v>
      </c>
      <c r="R1046" s="28">
        <v>660</v>
      </c>
      <c r="S1046" s="41">
        <v>17.28</v>
      </c>
      <c r="T1046" s="28">
        <v>757</v>
      </c>
      <c r="U1046" s="41">
        <v>19.82</v>
      </c>
      <c r="V1046" s="28">
        <v>239</v>
      </c>
      <c r="W1046" s="41">
        <v>6.26</v>
      </c>
      <c r="X1046" s="28">
        <v>372</v>
      </c>
      <c r="Y1046" s="41">
        <v>9.9499999999999993</v>
      </c>
    </row>
    <row r="1047" spans="2:25" ht="15" customHeight="1">
      <c r="B1047" s="29">
        <v>230904</v>
      </c>
      <c r="C1047" s="27" t="s">
        <v>1291</v>
      </c>
      <c r="D1047" s="28">
        <v>2887</v>
      </c>
      <c r="E1047" s="41">
        <v>3.83</v>
      </c>
      <c r="F1047" s="28">
        <v>2262</v>
      </c>
      <c r="G1047" s="41">
        <v>78.349999999999994</v>
      </c>
      <c r="H1047" s="28">
        <v>625</v>
      </c>
      <c r="I1047" s="41">
        <v>21.65</v>
      </c>
      <c r="J1047" s="28">
        <v>2041</v>
      </c>
      <c r="K1047" s="28">
        <v>498</v>
      </c>
      <c r="L1047" s="28">
        <v>285</v>
      </c>
      <c r="M1047" s="41">
        <v>72.27</v>
      </c>
      <c r="N1047" s="41">
        <v>17.63</v>
      </c>
      <c r="O1047" s="41">
        <v>10.09</v>
      </c>
      <c r="P1047" s="28">
        <v>91</v>
      </c>
      <c r="Q1047" s="41">
        <v>9.8000000000000007</v>
      </c>
      <c r="R1047" s="28">
        <v>385</v>
      </c>
      <c r="S1047" s="41">
        <v>13.34</v>
      </c>
      <c r="T1047" s="28">
        <v>325</v>
      </c>
      <c r="U1047" s="41">
        <v>11.26</v>
      </c>
      <c r="V1047" s="28">
        <v>226</v>
      </c>
      <c r="W1047" s="41">
        <v>7.83</v>
      </c>
      <c r="X1047" s="28">
        <v>166</v>
      </c>
      <c r="Y1047" s="41">
        <v>5.88</v>
      </c>
    </row>
    <row r="1048" spans="2:25" ht="15" customHeight="1">
      <c r="B1048" s="29">
        <v>230905</v>
      </c>
      <c r="C1048" s="27" t="s">
        <v>1292</v>
      </c>
      <c r="D1048" s="28">
        <v>2314</v>
      </c>
      <c r="E1048" s="41">
        <v>3.77</v>
      </c>
      <c r="F1048" s="28">
        <v>1855</v>
      </c>
      <c r="G1048" s="41">
        <v>80.16</v>
      </c>
      <c r="H1048" s="28">
        <v>459</v>
      </c>
      <c r="I1048" s="41">
        <v>19.84</v>
      </c>
      <c r="J1048" s="28">
        <v>1336</v>
      </c>
      <c r="K1048" s="28">
        <v>531</v>
      </c>
      <c r="L1048" s="28">
        <v>397</v>
      </c>
      <c r="M1048" s="41">
        <v>59.01</v>
      </c>
      <c r="N1048" s="41">
        <v>23.45</v>
      </c>
      <c r="O1048" s="41">
        <v>17.54</v>
      </c>
      <c r="P1048" s="28">
        <v>131</v>
      </c>
      <c r="Q1048" s="41">
        <v>19.21</v>
      </c>
      <c r="R1048" s="28">
        <v>488</v>
      </c>
      <c r="S1048" s="41">
        <v>21.09</v>
      </c>
      <c r="T1048" s="28">
        <v>446</v>
      </c>
      <c r="U1048" s="41">
        <v>19.27</v>
      </c>
      <c r="V1048" s="28">
        <v>201</v>
      </c>
      <c r="W1048" s="41">
        <v>8.69</v>
      </c>
      <c r="X1048" s="28">
        <v>274</v>
      </c>
      <c r="Y1048" s="41">
        <v>12.1</v>
      </c>
    </row>
    <row r="1049" spans="2:25" ht="15" customHeight="1">
      <c r="B1049" s="29">
        <v>231001</v>
      </c>
      <c r="C1049" s="27" t="s">
        <v>1293</v>
      </c>
      <c r="D1049" s="28">
        <v>23069</v>
      </c>
      <c r="E1049" s="41">
        <v>3.69</v>
      </c>
      <c r="F1049" s="28">
        <v>14811</v>
      </c>
      <c r="G1049" s="41">
        <v>64.2</v>
      </c>
      <c r="H1049" s="28">
        <v>8258</v>
      </c>
      <c r="I1049" s="41">
        <v>35.799999999999997</v>
      </c>
      <c r="J1049" s="28">
        <v>18317</v>
      </c>
      <c r="K1049" s="28">
        <v>3316</v>
      </c>
      <c r="L1049" s="28">
        <v>681</v>
      </c>
      <c r="M1049" s="41">
        <v>82.09</v>
      </c>
      <c r="N1049" s="41">
        <v>14.86</v>
      </c>
      <c r="O1049" s="41">
        <v>3.05</v>
      </c>
      <c r="P1049" s="28">
        <v>274</v>
      </c>
      <c r="Q1049" s="41">
        <v>4.3</v>
      </c>
      <c r="R1049" s="28">
        <v>2458</v>
      </c>
      <c r="S1049" s="41">
        <v>10.65</v>
      </c>
      <c r="T1049" s="28">
        <v>1217</v>
      </c>
      <c r="U1049" s="41">
        <v>5.28</v>
      </c>
      <c r="V1049" s="28">
        <v>503</v>
      </c>
      <c r="W1049" s="41">
        <v>2.1800000000000002</v>
      </c>
      <c r="X1049" s="28">
        <v>504</v>
      </c>
      <c r="Y1049" s="41">
        <v>2.2599999999999998</v>
      </c>
    </row>
    <row r="1050" spans="2:25" ht="15" customHeight="1">
      <c r="B1050" s="29">
        <v>231002</v>
      </c>
      <c r="C1050" s="27" t="s">
        <v>571</v>
      </c>
      <c r="D1050" s="28">
        <v>13610</v>
      </c>
      <c r="E1050" s="41">
        <v>3.87</v>
      </c>
      <c r="F1050" s="28">
        <v>9128</v>
      </c>
      <c r="G1050" s="41">
        <v>67.069999999999993</v>
      </c>
      <c r="H1050" s="28">
        <v>4482</v>
      </c>
      <c r="I1050" s="41">
        <v>32.93</v>
      </c>
      <c r="J1050" s="28">
        <v>9293</v>
      </c>
      <c r="K1050" s="28">
        <v>2788</v>
      </c>
      <c r="L1050" s="28">
        <v>866</v>
      </c>
      <c r="M1050" s="41">
        <v>71.78</v>
      </c>
      <c r="N1050" s="41">
        <v>21.53</v>
      </c>
      <c r="O1050" s="41">
        <v>6.69</v>
      </c>
      <c r="P1050" s="28">
        <v>247</v>
      </c>
      <c r="Q1050" s="41">
        <v>5.45</v>
      </c>
      <c r="R1050" s="28">
        <v>2167</v>
      </c>
      <c r="S1050" s="41">
        <v>15.92</v>
      </c>
      <c r="T1050" s="28">
        <v>1776</v>
      </c>
      <c r="U1050" s="41">
        <v>13.05</v>
      </c>
      <c r="V1050" s="28">
        <v>395</v>
      </c>
      <c r="W1050" s="41">
        <v>2.9</v>
      </c>
      <c r="X1050" s="28">
        <v>349</v>
      </c>
      <c r="Y1050" s="41">
        <v>2.7</v>
      </c>
    </row>
    <row r="1051" spans="2:25" ht="15" customHeight="1">
      <c r="B1051" s="29">
        <v>231003</v>
      </c>
      <c r="C1051" s="27" t="s">
        <v>1294</v>
      </c>
      <c r="D1051" s="28">
        <v>1531</v>
      </c>
      <c r="E1051" s="41">
        <v>3.76</v>
      </c>
      <c r="F1051" s="28">
        <v>1151</v>
      </c>
      <c r="G1051" s="41">
        <v>75.180000000000007</v>
      </c>
      <c r="H1051" s="28">
        <v>380</v>
      </c>
      <c r="I1051" s="41">
        <v>24.82</v>
      </c>
      <c r="J1051" s="28">
        <v>1130</v>
      </c>
      <c r="K1051" s="28">
        <v>293</v>
      </c>
      <c r="L1051" s="28">
        <v>73</v>
      </c>
      <c r="M1051" s="41">
        <v>75.53</v>
      </c>
      <c r="N1051" s="41">
        <v>19.59</v>
      </c>
      <c r="O1051" s="41">
        <v>4.88</v>
      </c>
      <c r="P1051" s="28">
        <v>31</v>
      </c>
      <c r="Q1051" s="41">
        <v>5.9</v>
      </c>
      <c r="R1051" s="28">
        <v>167</v>
      </c>
      <c r="S1051" s="41">
        <v>10.91</v>
      </c>
      <c r="T1051" s="28">
        <v>150</v>
      </c>
      <c r="U1051" s="41">
        <v>9.8000000000000007</v>
      </c>
      <c r="V1051" s="28">
        <v>16</v>
      </c>
      <c r="W1051" s="41">
        <v>1.05</v>
      </c>
      <c r="X1051" s="28">
        <v>91</v>
      </c>
      <c r="Y1051" s="41">
        <v>6.08</v>
      </c>
    </row>
    <row r="1052" spans="2:25" ht="15" customHeight="1">
      <c r="B1052" s="29">
        <v>231004</v>
      </c>
      <c r="C1052" s="27" t="s">
        <v>1167</v>
      </c>
      <c r="D1052" s="28">
        <v>968</v>
      </c>
      <c r="E1052" s="41">
        <v>3.85</v>
      </c>
      <c r="F1052" s="28">
        <v>745</v>
      </c>
      <c r="G1052" s="41">
        <v>76.959999999999994</v>
      </c>
      <c r="H1052" s="28">
        <v>223</v>
      </c>
      <c r="I1052" s="41">
        <v>23.04</v>
      </c>
      <c r="J1052" s="28">
        <v>560</v>
      </c>
      <c r="K1052" s="28">
        <v>276</v>
      </c>
      <c r="L1052" s="28">
        <v>105</v>
      </c>
      <c r="M1052" s="41">
        <v>59.51</v>
      </c>
      <c r="N1052" s="41">
        <v>29.33</v>
      </c>
      <c r="O1052" s="41">
        <v>11.16</v>
      </c>
      <c r="P1052" s="28">
        <v>28</v>
      </c>
      <c r="Q1052" s="41">
        <v>8.0500000000000007</v>
      </c>
      <c r="R1052" s="28">
        <v>167</v>
      </c>
      <c r="S1052" s="41">
        <v>17.25</v>
      </c>
      <c r="T1052" s="28">
        <v>201</v>
      </c>
      <c r="U1052" s="41">
        <v>20.76</v>
      </c>
      <c r="V1052" s="28">
        <v>55</v>
      </c>
      <c r="W1052" s="41">
        <v>5.68</v>
      </c>
      <c r="X1052" s="28">
        <v>73</v>
      </c>
      <c r="Y1052" s="41">
        <v>7.76</v>
      </c>
    </row>
    <row r="1053" spans="2:25" ht="15" customHeight="1">
      <c r="B1053" s="29">
        <v>231005</v>
      </c>
      <c r="C1053" s="27" t="s">
        <v>1295</v>
      </c>
      <c r="D1053" s="28">
        <v>7533</v>
      </c>
      <c r="E1053" s="41">
        <v>3.8</v>
      </c>
      <c r="F1053" s="28">
        <v>4659</v>
      </c>
      <c r="G1053" s="41">
        <v>61.85</v>
      </c>
      <c r="H1053" s="28">
        <v>2874</v>
      </c>
      <c r="I1053" s="41">
        <v>38.15</v>
      </c>
      <c r="J1053" s="28">
        <v>4782</v>
      </c>
      <c r="K1053" s="28">
        <v>1707</v>
      </c>
      <c r="L1053" s="28">
        <v>771</v>
      </c>
      <c r="M1053" s="41">
        <v>65.87</v>
      </c>
      <c r="N1053" s="41">
        <v>23.51</v>
      </c>
      <c r="O1053" s="41">
        <v>10.62</v>
      </c>
      <c r="P1053" s="28">
        <v>83</v>
      </c>
      <c r="Q1053" s="41">
        <v>3.74</v>
      </c>
      <c r="R1053" s="28">
        <v>807</v>
      </c>
      <c r="S1053" s="41">
        <v>10.71</v>
      </c>
      <c r="T1053" s="28">
        <v>1211</v>
      </c>
      <c r="U1053" s="41">
        <v>16.079999999999998</v>
      </c>
      <c r="V1053" s="28">
        <v>1097</v>
      </c>
      <c r="W1053" s="41">
        <v>14.56</v>
      </c>
      <c r="X1053" s="28">
        <v>320</v>
      </c>
      <c r="Y1053" s="41">
        <v>4.41</v>
      </c>
    </row>
    <row r="1054" spans="2:25" ht="15" customHeight="1">
      <c r="B1054" s="29">
        <v>231006</v>
      </c>
      <c r="C1054" s="27" t="s">
        <v>1296</v>
      </c>
      <c r="D1054" s="28">
        <v>7110</v>
      </c>
      <c r="E1054" s="41">
        <v>3.77</v>
      </c>
      <c r="F1054" s="28">
        <v>4819</v>
      </c>
      <c r="G1054" s="41">
        <v>67.78</v>
      </c>
      <c r="H1054" s="28">
        <v>2291</v>
      </c>
      <c r="I1054" s="41">
        <v>32.22</v>
      </c>
      <c r="J1054" s="28">
        <v>4770</v>
      </c>
      <c r="K1054" s="28">
        <v>1566</v>
      </c>
      <c r="L1054" s="28">
        <v>549</v>
      </c>
      <c r="M1054" s="41">
        <v>69.28</v>
      </c>
      <c r="N1054" s="41">
        <v>22.75</v>
      </c>
      <c r="O1054" s="41">
        <v>7.97</v>
      </c>
      <c r="P1054" s="28">
        <v>111</v>
      </c>
      <c r="Q1054" s="41">
        <v>4.42</v>
      </c>
      <c r="R1054" s="28">
        <v>923</v>
      </c>
      <c r="S1054" s="41">
        <v>12.98</v>
      </c>
      <c r="T1054" s="28">
        <v>1294</v>
      </c>
      <c r="U1054" s="41">
        <v>18.2</v>
      </c>
      <c r="V1054" s="28">
        <v>199</v>
      </c>
      <c r="W1054" s="41">
        <v>2.8</v>
      </c>
      <c r="X1054" s="28">
        <v>308</v>
      </c>
      <c r="Y1054" s="41">
        <v>4.47</v>
      </c>
    </row>
    <row r="1055" spans="2:25" ht="15" customHeight="1">
      <c r="B1055" s="29">
        <v>231101</v>
      </c>
      <c r="C1055" s="27" t="s">
        <v>571</v>
      </c>
      <c r="D1055" s="28">
        <v>18774</v>
      </c>
      <c r="E1055" s="41">
        <v>3.93</v>
      </c>
      <c r="F1055" s="28">
        <v>11857</v>
      </c>
      <c r="G1055" s="41">
        <v>63.16</v>
      </c>
      <c r="H1055" s="28">
        <v>6917</v>
      </c>
      <c r="I1055" s="41">
        <v>36.840000000000003</v>
      </c>
      <c r="J1055" s="28">
        <v>11330</v>
      </c>
      <c r="K1055" s="28">
        <v>4040</v>
      </c>
      <c r="L1055" s="28">
        <v>2592</v>
      </c>
      <c r="M1055" s="41">
        <v>63.08</v>
      </c>
      <c r="N1055" s="41">
        <v>22.49</v>
      </c>
      <c r="O1055" s="41">
        <v>14.43</v>
      </c>
      <c r="P1055" s="28">
        <v>747</v>
      </c>
      <c r="Q1055" s="41">
        <v>11.44</v>
      </c>
      <c r="R1055" s="28">
        <v>3279</v>
      </c>
      <c r="S1055" s="41">
        <v>17.47</v>
      </c>
      <c r="T1055" s="28">
        <v>2230</v>
      </c>
      <c r="U1055" s="41">
        <v>11.88</v>
      </c>
      <c r="V1055" s="28">
        <v>3236</v>
      </c>
      <c r="W1055" s="41">
        <v>17.239999999999998</v>
      </c>
      <c r="X1055" s="28">
        <v>1414</v>
      </c>
      <c r="Y1055" s="41">
        <v>7.87</v>
      </c>
    </row>
    <row r="1056" spans="2:25" ht="15" customHeight="1">
      <c r="B1056" s="29">
        <v>231102</v>
      </c>
      <c r="C1056" s="27" t="s">
        <v>1297</v>
      </c>
      <c r="D1056" s="28">
        <v>4176</v>
      </c>
      <c r="E1056" s="41">
        <v>3.54</v>
      </c>
      <c r="F1056" s="28">
        <v>2960</v>
      </c>
      <c r="G1056" s="41">
        <v>70.88</v>
      </c>
      <c r="H1056" s="28">
        <v>1216</v>
      </c>
      <c r="I1056" s="41">
        <v>29.12</v>
      </c>
      <c r="J1056" s="28">
        <v>2633</v>
      </c>
      <c r="K1056" s="28">
        <v>822</v>
      </c>
      <c r="L1056" s="28">
        <v>616</v>
      </c>
      <c r="M1056" s="41">
        <v>64.680000000000007</v>
      </c>
      <c r="N1056" s="41">
        <v>20.190000000000001</v>
      </c>
      <c r="O1056" s="41">
        <v>15.13</v>
      </c>
      <c r="P1056" s="28">
        <v>140</v>
      </c>
      <c r="Q1056" s="41">
        <v>11.71</v>
      </c>
      <c r="R1056" s="28">
        <v>740</v>
      </c>
      <c r="S1056" s="41">
        <v>17.72</v>
      </c>
      <c r="T1056" s="28">
        <v>623</v>
      </c>
      <c r="U1056" s="41">
        <v>14.92</v>
      </c>
      <c r="V1056" s="28">
        <v>557</v>
      </c>
      <c r="W1056" s="41">
        <v>13.34</v>
      </c>
      <c r="X1056" s="28">
        <v>445</v>
      </c>
      <c r="Y1056" s="41">
        <v>10.93</v>
      </c>
    </row>
    <row r="1057" spans="2:25" ht="15" customHeight="1">
      <c r="B1057" s="29">
        <v>231103</v>
      </c>
      <c r="C1057" s="27" t="s">
        <v>880</v>
      </c>
      <c r="D1057" s="28">
        <v>2756</v>
      </c>
      <c r="E1057" s="41">
        <v>3.44</v>
      </c>
      <c r="F1057" s="28">
        <v>2193</v>
      </c>
      <c r="G1057" s="41">
        <v>79.569999999999993</v>
      </c>
      <c r="H1057" s="28">
        <v>563</v>
      </c>
      <c r="I1057" s="41">
        <v>20.43</v>
      </c>
      <c r="J1057" s="28">
        <v>1192</v>
      </c>
      <c r="K1057" s="28">
        <v>651</v>
      </c>
      <c r="L1057" s="28">
        <v>737</v>
      </c>
      <c r="M1057" s="41">
        <v>46.2</v>
      </c>
      <c r="N1057" s="41">
        <v>25.23</v>
      </c>
      <c r="O1057" s="41">
        <v>28.57</v>
      </c>
      <c r="P1057" s="28">
        <v>179</v>
      </c>
      <c r="Q1057" s="41">
        <v>25.9</v>
      </c>
      <c r="R1057" s="28">
        <v>624</v>
      </c>
      <c r="S1057" s="41">
        <v>22.64</v>
      </c>
      <c r="T1057" s="28">
        <v>726</v>
      </c>
      <c r="U1057" s="41">
        <v>26.34</v>
      </c>
      <c r="V1057" s="28">
        <v>594</v>
      </c>
      <c r="W1057" s="41">
        <v>21.55</v>
      </c>
      <c r="X1057" s="28">
        <v>490</v>
      </c>
      <c r="Y1057" s="41">
        <v>18.989999999999998</v>
      </c>
    </row>
    <row r="1058" spans="2:25" ht="15" customHeight="1">
      <c r="B1058" s="29">
        <v>231104</v>
      </c>
      <c r="C1058" s="27" t="s">
        <v>1298</v>
      </c>
      <c r="D1058" s="28">
        <v>5285</v>
      </c>
      <c r="E1058" s="41">
        <v>3.73</v>
      </c>
      <c r="F1058" s="28">
        <v>3538</v>
      </c>
      <c r="G1058" s="41">
        <v>66.94</v>
      </c>
      <c r="H1058" s="28">
        <v>1747</v>
      </c>
      <c r="I1058" s="41">
        <v>33.06</v>
      </c>
      <c r="J1058" s="28">
        <v>3395</v>
      </c>
      <c r="K1058" s="28">
        <v>1136</v>
      </c>
      <c r="L1058" s="28">
        <v>661</v>
      </c>
      <c r="M1058" s="41">
        <v>65.39</v>
      </c>
      <c r="N1058" s="41">
        <v>21.88</v>
      </c>
      <c r="O1058" s="41">
        <v>12.73</v>
      </c>
      <c r="P1058" s="28">
        <v>140</v>
      </c>
      <c r="Q1058" s="41">
        <v>7.85</v>
      </c>
      <c r="R1058" s="28">
        <v>854</v>
      </c>
      <c r="S1058" s="41">
        <v>16.16</v>
      </c>
      <c r="T1058" s="28">
        <v>742</v>
      </c>
      <c r="U1058" s="41">
        <v>14.04</v>
      </c>
      <c r="V1058" s="28">
        <v>454</v>
      </c>
      <c r="W1058" s="41">
        <v>8.59</v>
      </c>
      <c r="X1058" s="28">
        <v>617</v>
      </c>
      <c r="Y1058" s="41">
        <v>11.88</v>
      </c>
    </row>
    <row r="1059" spans="2:25" ht="15" customHeight="1">
      <c r="B1059" s="29">
        <v>231201</v>
      </c>
      <c r="C1059" s="27" t="s">
        <v>688</v>
      </c>
      <c r="D1059" s="28">
        <v>11062</v>
      </c>
      <c r="E1059" s="41">
        <v>4.53</v>
      </c>
      <c r="F1059" s="28">
        <v>6030</v>
      </c>
      <c r="G1059" s="41">
        <v>54.51</v>
      </c>
      <c r="H1059" s="28">
        <v>5032</v>
      </c>
      <c r="I1059" s="41">
        <v>45.49</v>
      </c>
      <c r="J1059" s="28">
        <v>5010</v>
      </c>
      <c r="K1059" s="28">
        <v>3342</v>
      </c>
      <c r="L1059" s="28">
        <v>2513</v>
      </c>
      <c r="M1059" s="41">
        <v>46.11</v>
      </c>
      <c r="N1059" s="41">
        <v>30.76</v>
      </c>
      <c r="O1059" s="41">
        <v>23.13</v>
      </c>
      <c r="P1059" s="28">
        <v>426</v>
      </c>
      <c r="Q1059" s="41">
        <v>9.67</v>
      </c>
      <c r="R1059" s="28">
        <v>2889</v>
      </c>
      <c r="S1059" s="41">
        <v>26.12</v>
      </c>
      <c r="T1059" s="28">
        <v>1570</v>
      </c>
      <c r="U1059" s="41">
        <v>14.19</v>
      </c>
      <c r="V1059" s="28">
        <v>3987</v>
      </c>
      <c r="W1059" s="41">
        <v>36.04</v>
      </c>
      <c r="X1059" s="28">
        <v>1023</v>
      </c>
      <c r="Y1059" s="41">
        <v>9.42</v>
      </c>
    </row>
    <row r="1060" spans="2:25" ht="15" customHeight="1">
      <c r="B1060" s="29">
        <v>231202</v>
      </c>
      <c r="C1060" s="27" t="s">
        <v>1299</v>
      </c>
      <c r="D1060" s="28">
        <v>9534</v>
      </c>
      <c r="E1060" s="41">
        <v>4.67</v>
      </c>
      <c r="F1060" s="28">
        <v>5551</v>
      </c>
      <c r="G1060" s="41">
        <v>58.22</v>
      </c>
      <c r="H1060" s="28">
        <v>3983</v>
      </c>
      <c r="I1060" s="41">
        <v>41.78</v>
      </c>
      <c r="J1060" s="28">
        <v>3244</v>
      </c>
      <c r="K1060" s="28">
        <v>2572</v>
      </c>
      <c r="L1060" s="28">
        <v>3191</v>
      </c>
      <c r="M1060" s="41">
        <v>36.020000000000003</v>
      </c>
      <c r="N1060" s="41">
        <v>28.56</v>
      </c>
      <c r="O1060" s="41">
        <v>35.43</v>
      </c>
      <c r="P1060" s="28">
        <v>493</v>
      </c>
      <c r="Q1060" s="41">
        <v>12.09</v>
      </c>
      <c r="R1060" s="28">
        <v>3197</v>
      </c>
      <c r="S1060" s="41">
        <v>33.53</v>
      </c>
      <c r="T1060" s="28">
        <v>2442</v>
      </c>
      <c r="U1060" s="41">
        <v>25.61</v>
      </c>
      <c r="V1060" s="28">
        <v>3660</v>
      </c>
      <c r="W1060" s="41">
        <v>38.39</v>
      </c>
      <c r="X1060" s="28">
        <v>1711</v>
      </c>
      <c r="Y1060" s="41">
        <v>19</v>
      </c>
    </row>
    <row r="1061" spans="2:25" ht="15" customHeight="1">
      <c r="B1061" s="29">
        <v>231203</v>
      </c>
      <c r="C1061" s="27" t="s">
        <v>1300</v>
      </c>
      <c r="D1061" s="28">
        <v>3418</v>
      </c>
      <c r="E1061" s="41">
        <v>4.71</v>
      </c>
      <c r="F1061" s="28">
        <v>2188</v>
      </c>
      <c r="G1061" s="41">
        <v>64.010000000000005</v>
      </c>
      <c r="H1061" s="28">
        <v>1230</v>
      </c>
      <c r="I1061" s="41">
        <v>35.99</v>
      </c>
      <c r="J1061" s="28">
        <v>1002</v>
      </c>
      <c r="K1061" s="28">
        <v>1005</v>
      </c>
      <c r="L1061" s="28">
        <v>1275</v>
      </c>
      <c r="M1061" s="41">
        <v>30.53</v>
      </c>
      <c r="N1061" s="41">
        <v>30.62</v>
      </c>
      <c r="O1061" s="41">
        <v>38.85</v>
      </c>
      <c r="P1061" s="28">
        <v>151</v>
      </c>
      <c r="Q1061" s="41">
        <v>9.94</v>
      </c>
      <c r="R1061" s="28">
        <v>1198</v>
      </c>
      <c r="S1061" s="41">
        <v>35.049999999999997</v>
      </c>
      <c r="T1061" s="28">
        <v>815</v>
      </c>
      <c r="U1061" s="41">
        <v>23.84</v>
      </c>
      <c r="V1061" s="28">
        <v>1818</v>
      </c>
      <c r="W1061" s="41">
        <v>53.19</v>
      </c>
      <c r="X1061" s="28">
        <v>431</v>
      </c>
      <c r="Y1061" s="41">
        <v>13.13</v>
      </c>
    </row>
    <row r="1062" spans="2:25" ht="15" customHeight="1">
      <c r="B1062" s="29">
        <v>231204</v>
      </c>
      <c r="C1062" s="27" t="s">
        <v>1301</v>
      </c>
      <c r="D1062" s="28">
        <v>4271</v>
      </c>
      <c r="E1062" s="41">
        <v>4.5599999999999996</v>
      </c>
      <c r="F1062" s="28">
        <v>2748</v>
      </c>
      <c r="G1062" s="41">
        <v>64.34</v>
      </c>
      <c r="H1062" s="28">
        <v>1523</v>
      </c>
      <c r="I1062" s="41">
        <v>35.659999999999997</v>
      </c>
      <c r="J1062" s="28">
        <v>2139</v>
      </c>
      <c r="K1062" s="28">
        <v>1061</v>
      </c>
      <c r="L1062" s="28">
        <v>827</v>
      </c>
      <c r="M1062" s="41">
        <v>53.12</v>
      </c>
      <c r="N1062" s="41">
        <v>26.35</v>
      </c>
      <c r="O1062" s="41">
        <v>20.54</v>
      </c>
      <c r="P1062" s="28">
        <v>224</v>
      </c>
      <c r="Q1062" s="41">
        <v>12.67</v>
      </c>
      <c r="R1062" s="28">
        <v>1060</v>
      </c>
      <c r="S1062" s="41">
        <v>24.82</v>
      </c>
      <c r="T1062" s="28">
        <v>474</v>
      </c>
      <c r="U1062" s="41">
        <v>11.1</v>
      </c>
      <c r="V1062" s="28">
        <v>1178</v>
      </c>
      <c r="W1062" s="41">
        <v>27.58</v>
      </c>
      <c r="X1062" s="28">
        <v>447</v>
      </c>
      <c r="Y1062" s="41">
        <v>11.1</v>
      </c>
    </row>
    <row r="1063" spans="2:25" ht="15" customHeight="1">
      <c r="B1063" s="29">
        <v>231205</v>
      </c>
      <c r="C1063" s="27" t="s">
        <v>1302</v>
      </c>
      <c r="D1063" s="28">
        <v>1051</v>
      </c>
      <c r="E1063" s="41">
        <v>3.91</v>
      </c>
      <c r="F1063" s="28">
        <v>644</v>
      </c>
      <c r="G1063" s="41">
        <v>61.27</v>
      </c>
      <c r="H1063" s="28">
        <v>407</v>
      </c>
      <c r="I1063" s="41">
        <v>38.729999999999997</v>
      </c>
      <c r="J1063" s="28">
        <v>235</v>
      </c>
      <c r="K1063" s="28">
        <v>273</v>
      </c>
      <c r="L1063" s="28">
        <v>460</v>
      </c>
      <c r="M1063" s="41">
        <v>24.28</v>
      </c>
      <c r="N1063" s="41">
        <v>28.2</v>
      </c>
      <c r="O1063" s="41">
        <v>47.52</v>
      </c>
      <c r="P1063" s="28">
        <v>102</v>
      </c>
      <c r="Q1063" s="41">
        <v>28.81</v>
      </c>
      <c r="R1063" s="28">
        <v>317</v>
      </c>
      <c r="S1063" s="41">
        <v>30.16</v>
      </c>
      <c r="T1063" s="28">
        <v>411</v>
      </c>
      <c r="U1063" s="41">
        <v>39.11</v>
      </c>
      <c r="V1063" s="28">
        <v>537</v>
      </c>
      <c r="W1063" s="41">
        <v>51.09</v>
      </c>
      <c r="X1063" s="28">
        <v>194</v>
      </c>
      <c r="Y1063" s="41">
        <v>20.04</v>
      </c>
    </row>
    <row r="1064" spans="2:25" ht="15" customHeight="1">
      <c r="B1064" s="29">
        <v>231206</v>
      </c>
      <c r="C1064" s="27" t="s">
        <v>1303</v>
      </c>
      <c r="D1064" s="28">
        <v>13858</v>
      </c>
      <c r="E1064" s="41">
        <v>4.51</v>
      </c>
      <c r="F1064" s="28">
        <v>8079</v>
      </c>
      <c r="G1064" s="41">
        <v>58.3</v>
      </c>
      <c r="H1064" s="28">
        <v>5779</v>
      </c>
      <c r="I1064" s="41">
        <v>41.7</v>
      </c>
      <c r="J1064" s="28">
        <v>5315</v>
      </c>
      <c r="K1064" s="28">
        <v>4119</v>
      </c>
      <c r="L1064" s="28">
        <v>4183</v>
      </c>
      <c r="M1064" s="41">
        <v>39.03</v>
      </c>
      <c r="N1064" s="41">
        <v>30.25</v>
      </c>
      <c r="O1064" s="41">
        <v>30.72</v>
      </c>
      <c r="P1064" s="28">
        <v>566</v>
      </c>
      <c r="Q1064" s="41">
        <v>9.8699999999999992</v>
      </c>
      <c r="R1064" s="28">
        <v>4282</v>
      </c>
      <c r="S1064" s="41">
        <v>30.9</v>
      </c>
      <c r="T1064" s="28">
        <v>3069</v>
      </c>
      <c r="U1064" s="41">
        <v>22.15</v>
      </c>
      <c r="V1064" s="28">
        <v>5650</v>
      </c>
      <c r="W1064" s="41">
        <v>40.770000000000003</v>
      </c>
      <c r="X1064" s="28">
        <v>1809</v>
      </c>
      <c r="Y1064" s="41">
        <v>13.28</v>
      </c>
    </row>
    <row r="1065" spans="2:25" ht="15" customHeight="1">
      <c r="B1065" s="29">
        <v>231207</v>
      </c>
      <c r="C1065" s="27" t="s">
        <v>1304</v>
      </c>
      <c r="D1065" s="28">
        <v>1786</v>
      </c>
      <c r="E1065" s="41">
        <v>4.6399999999999997</v>
      </c>
      <c r="F1065" s="28">
        <v>1070</v>
      </c>
      <c r="G1065" s="41">
        <v>59.91</v>
      </c>
      <c r="H1065" s="28">
        <v>716</v>
      </c>
      <c r="I1065" s="41">
        <v>40.090000000000003</v>
      </c>
      <c r="J1065" s="28">
        <v>753</v>
      </c>
      <c r="K1065" s="28">
        <v>600</v>
      </c>
      <c r="L1065" s="28">
        <v>415</v>
      </c>
      <c r="M1065" s="41">
        <v>42.59</v>
      </c>
      <c r="N1065" s="41">
        <v>33.94</v>
      </c>
      <c r="O1065" s="41">
        <v>23.47</v>
      </c>
      <c r="P1065" s="28">
        <v>50</v>
      </c>
      <c r="Q1065" s="41">
        <v>6.93</v>
      </c>
      <c r="R1065" s="28">
        <v>413</v>
      </c>
      <c r="S1065" s="41">
        <v>23.12</v>
      </c>
      <c r="T1065" s="28">
        <v>244</v>
      </c>
      <c r="U1065" s="41">
        <v>13.66</v>
      </c>
      <c r="V1065" s="28">
        <v>775</v>
      </c>
      <c r="W1065" s="41">
        <v>43.39</v>
      </c>
      <c r="X1065" s="28">
        <v>200</v>
      </c>
      <c r="Y1065" s="41">
        <v>11.31</v>
      </c>
    </row>
    <row r="1066" spans="2:25" ht="15" customHeight="1">
      <c r="B1066" s="29">
        <v>231301</v>
      </c>
      <c r="C1066" s="27" t="s">
        <v>1305</v>
      </c>
      <c r="D1066" s="28">
        <v>21567</v>
      </c>
      <c r="E1066" s="41">
        <v>4.33</v>
      </c>
      <c r="F1066" s="28">
        <v>13066</v>
      </c>
      <c r="G1066" s="41">
        <v>60.58</v>
      </c>
      <c r="H1066" s="28">
        <v>8501</v>
      </c>
      <c r="I1066" s="41">
        <v>39.42</v>
      </c>
      <c r="J1066" s="28">
        <v>11156</v>
      </c>
      <c r="K1066" s="28">
        <v>5355</v>
      </c>
      <c r="L1066" s="28">
        <v>3569</v>
      </c>
      <c r="M1066" s="41">
        <v>55.56</v>
      </c>
      <c r="N1066" s="41">
        <v>26.67</v>
      </c>
      <c r="O1066" s="41">
        <v>17.77</v>
      </c>
      <c r="P1066" s="28">
        <v>906</v>
      </c>
      <c r="Q1066" s="41">
        <v>10.49</v>
      </c>
      <c r="R1066" s="28">
        <v>6147</v>
      </c>
      <c r="S1066" s="41">
        <v>28.5</v>
      </c>
      <c r="T1066" s="28">
        <v>4153</v>
      </c>
      <c r="U1066" s="41">
        <v>19.260000000000002</v>
      </c>
      <c r="V1066" s="28">
        <v>2372</v>
      </c>
      <c r="W1066" s="41">
        <v>11</v>
      </c>
      <c r="X1066" s="28">
        <v>1590</v>
      </c>
      <c r="Y1066" s="41">
        <v>7.92</v>
      </c>
    </row>
    <row r="1067" spans="2:25" ht="15" customHeight="1">
      <c r="B1067" s="29">
        <v>231302</v>
      </c>
      <c r="C1067" s="27" t="s">
        <v>342</v>
      </c>
      <c r="D1067" s="28">
        <v>5385</v>
      </c>
      <c r="E1067" s="41">
        <v>3.54</v>
      </c>
      <c r="F1067" s="28">
        <v>3166</v>
      </c>
      <c r="G1067" s="41">
        <v>58.79</v>
      </c>
      <c r="H1067" s="28">
        <v>2219</v>
      </c>
      <c r="I1067" s="41">
        <v>41.21</v>
      </c>
      <c r="J1067" s="28">
        <v>4600</v>
      </c>
      <c r="K1067" s="28">
        <v>574</v>
      </c>
      <c r="L1067" s="28">
        <v>50</v>
      </c>
      <c r="M1067" s="41">
        <v>88.06</v>
      </c>
      <c r="N1067" s="41">
        <v>10.99</v>
      </c>
      <c r="O1067" s="41">
        <v>0.96</v>
      </c>
      <c r="P1067" s="28">
        <v>54</v>
      </c>
      <c r="Q1067" s="41">
        <v>4.75</v>
      </c>
      <c r="R1067" s="28">
        <v>471</v>
      </c>
      <c r="S1067" s="41">
        <v>8.75</v>
      </c>
      <c r="T1067" s="28">
        <v>38</v>
      </c>
      <c r="U1067" s="41">
        <v>0.71</v>
      </c>
      <c r="V1067" s="28">
        <v>85</v>
      </c>
      <c r="W1067" s="41">
        <v>1.58</v>
      </c>
      <c r="X1067" s="28">
        <v>63</v>
      </c>
      <c r="Y1067" s="41">
        <v>1.21</v>
      </c>
    </row>
    <row r="1068" spans="2:25" ht="15" customHeight="1">
      <c r="B1068" s="29">
        <v>231303</v>
      </c>
      <c r="C1068" s="27" t="s">
        <v>1306</v>
      </c>
      <c r="D1068" s="28">
        <v>15395</v>
      </c>
      <c r="E1068" s="41">
        <v>4.17</v>
      </c>
      <c r="F1068" s="28">
        <v>9000</v>
      </c>
      <c r="G1068" s="41">
        <v>58.46</v>
      </c>
      <c r="H1068" s="28">
        <v>6395</v>
      </c>
      <c r="I1068" s="41">
        <v>41.54</v>
      </c>
      <c r="J1068" s="28">
        <v>11624</v>
      </c>
      <c r="K1068" s="28">
        <v>2899</v>
      </c>
      <c r="L1068" s="28">
        <v>475</v>
      </c>
      <c r="M1068" s="41">
        <v>77.5</v>
      </c>
      <c r="N1068" s="41">
        <v>19.329999999999998</v>
      </c>
      <c r="O1068" s="41">
        <v>3.17</v>
      </c>
      <c r="P1068" s="28">
        <v>170</v>
      </c>
      <c r="Q1068" s="41">
        <v>3.7</v>
      </c>
      <c r="R1068" s="28">
        <v>2173</v>
      </c>
      <c r="S1068" s="41">
        <v>14.11</v>
      </c>
      <c r="T1068" s="28">
        <v>349</v>
      </c>
      <c r="U1068" s="41">
        <v>2.27</v>
      </c>
      <c r="V1068" s="28">
        <v>955</v>
      </c>
      <c r="W1068" s="41">
        <v>6.2</v>
      </c>
      <c r="X1068" s="28">
        <v>384</v>
      </c>
      <c r="Y1068" s="41">
        <v>2.56</v>
      </c>
    </row>
    <row r="1069" spans="2:25" ht="15" customHeight="1">
      <c r="B1069" s="29">
        <v>231304</v>
      </c>
      <c r="C1069" s="27" t="s">
        <v>887</v>
      </c>
      <c r="D1069" s="28">
        <v>11020</v>
      </c>
      <c r="E1069" s="41">
        <v>3.79</v>
      </c>
      <c r="F1069" s="28">
        <v>6552</v>
      </c>
      <c r="G1069" s="41">
        <v>59.46</v>
      </c>
      <c r="H1069" s="28">
        <v>4468</v>
      </c>
      <c r="I1069" s="41">
        <v>40.54</v>
      </c>
      <c r="J1069" s="28">
        <v>8643</v>
      </c>
      <c r="K1069" s="28">
        <v>2013</v>
      </c>
      <c r="L1069" s="28">
        <v>222</v>
      </c>
      <c r="M1069" s="41">
        <v>79.45</v>
      </c>
      <c r="N1069" s="41">
        <v>18.510000000000002</v>
      </c>
      <c r="O1069" s="41">
        <v>2.04</v>
      </c>
      <c r="P1069" s="28">
        <v>207</v>
      </c>
      <c r="Q1069" s="41">
        <v>8.5299999999999994</v>
      </c>
      <c r="R1069" s="28">
        <v>742</v>
      </c>
      <c r="S1069" s="41">
        <v>6.73</v>
      </c>
      <c r="T1069" s="28">
        <v>46</v>
      </c>
      <c r="U1069" s="41">
        <v>0.42</v>
      </c>
      <c r="V1069" s="28">
        <v>1329</v>
      </c>
      <c r="W1069" s="41">
        <v>12.06</v>
      </c>
      <c r="X1069" s="28">
        <v>180</v>
      </c>
      <c r="Y1069" s="41">
        <v>1.65</v>
      </c>
    </row>
    <row r="1070" spans="2:25" ht="15" customHeight="1">
      <c r="B1070" s="29">
        <v>231305</v>
      </c>
      <c r="C1070" s="27" t="s">
        <v>949</v>
      </c>
      <c r="D1070" s="28">
        <v>14162</v>
      </c>
      <c r="E1070" s="41">
        <v>3.97</v>
      </c>
      <c r="F1070" s="28">
        <v>8774</v>
      </c>
      <c r="G1070" s="41">
        <v>61.95</v>
      </c>
      <c r="H1070" s="28">
        <v>5388</v>
      </c>
      <c r="I1070" s="41">
        <v>38.049999999999997</v>
      </c>
      <c r="J1070" s="28">
        <v>11744</v>
      </c>
      <c r="K1070" s="28">
        <v>1773</v>
      </c>
      <c r="L1070" s="28">
        <v>293</v>
      </c>
      <c r="M1070" s="41">
        <v>85.04</v>
      </c>
      <c r="N1070" s="41">
        <v>12.84</v>
      </c>
      <c r="O1070" s="41">
        <v>2.12</v>
      </c>
      <c r="P1070" s="28">
        <v>247</v>
      </c>
      <c r="Q1070" s="41">
        <v>6.61</v>
      </c>
      <c r="R1070" s="28">
        <v>1314</v>
      </c>
      <c r="S1070" s="41">
        <v>9.2799999999999994</v>
      </c>
      <c r="T1070" s="28">
        <v>334</v>
      </c>
      <c r="U1070" s="41">
        <v>2.36</v>
      </c>
      <c r="V1070" s="28">
        <v>264</v>
      </c>
      <c r="W1070" s="41">
        <v>1.86</v>
      </c>
      <c r="X1070" s="28">
        <v>305</v>
      </c>
      <c r="Y1070" s="41">
        <v>2.21</v>
      </c>
    </row>
    <row r="1071" spans="2:25" ht="15" customHeight="1">
      <c r="B1071" s="29">
        <v>231306</v>
      </c>
      <c r="C1071" s="27" t="s">
        <v>1307</v>
      </c>
      <c r="D1071" s="28">
        <v>23807</v>
      </c>
      <c r="E1071" s="41">
        <v>4.16</v>
      </c>
      <c r="F1071" s="28">
        <v>14478</v>
      </c>
      <c r="G1071" s="41">
        <v>60.81</v>
      </c>
      <c r="H1071" s="28">
        <v>9329</v>
      </c>
      <c r="I1071" s="41">
        <v>39.19</v>
      </c>
      <c r="J1071" s="28">
        <v>18555</v>
      </c>
      <c r="K1071" s="28">
        <v>3905</v>
      </c>
      <c r="L1071" s="28">
        <v>747</v>
      </c>
      <c r="M1071" s="41">
        <v>79.95</v>
      </c>
      <c r="N1071" s="41">
        <v>16.829999999999998</v>
      </c>
      <c r="O1071" s="41">
        <v>3.22</v>
      </c>
      <c r="P1071" s="28">
        <v>303</v>
      </c>
      <c r="Q1071" s="41">
        <v>4.2699999999999996</v>
      </c>
      <c r="R1071" s="28">
        <v>3017</v>
      </c>
      <c r="S1071" s="41">
        <v>12.67</v>
      </c>
      <c r="T1071" s="28">
        <v>765</v>
      </c>
      <c r="U1071" s="41">
        <v>3.21</v>
      </c>
      <c r="V1071" s="28">
        <v>1068</v>
      </c>
      <c r="W1071" s="41">
        <v>4.49</v>
      </c>
      <c r="X1071" s="28">
        <v>520</v>
      </c>
      <c r="Y1071" s="41">
        <v>2.2400000000000002</v>
      </c>
    </row>
    <row r="1072" spans="2:25" ht="15" customHeight="1">
      <c r="B1072" s="29">
        <v>231307</v>
      </c>
      <c r="C1072" s="27" t="s">
        <v>1308</v>
      </c>
      <c r="D1072" s="28">
        <v>22262</v>
      </c>
      <c r="E1072" s="41">
        <v>3.68</v>
      </c>
      <c r="F1072" s="28">
        <v>14338</v>
      </c>
      <c r="G1072" s="41">
        <v>64.41</v>
      </c>
      <c r="H1072" s="28">
        <v>7924</v>
      </c>
      <c r="I1072" s="41">
        <v>35.590000000000003</v>
      </c>
      <c r="J1072" s="28">
        <v>17345</v>
      </c>
      <c r="K1072" s="28">
        <v>3788</v>
      </c>
      <c r="L1072" s="28">
        <v>573</v>
      </c>
      <c r="M1072" s="41">
        <v>79.91</v>
      </c>
      <c r="N1072" s="41">
        <v>17.45</v>
      </c>
      <c r="O1072" s="41">
        <v>2.64</v>
      </c>
      <c r="P1072" s="28">
        <v>303</v>
      </c>
      <c r="Q1072" s="41">
        <v>5.32</v>
      </c>
      <c r="R1072" s="28">
        <v>1565</v>
      </c>
      <c r="S1072" s="41">
        <v>7.03</v>
      </c>
      <c r="T1072" s="28">
        <v>736</v>
      </c>
      <c r="U1072" s="41">
        <v>3.31</v>
      </c>
      <c r="V1072" s="28">
        <v>2222</v>
      </c>
      <c r="W1072" s="41">
        <v>9.98</v>
      </c>
      <c r="X1072" s="28">
        <v>374</v>
      </c>
      <c r="Y1072" s="41">
        <v>1.72</v>
      </c>
    </row>
    <row r="1073" spans="2:25" ht="15" customHeight="1">
      <c r="B1073" s="29">
        <v>231308</v>
      </c>
      <c r="C1073" s="27" t="s">
        <v>836</v>
      </c>
      <c r="D1073" s="28">
        <v>13914</v>
      </c>
      <c r="E1073" s="41">
        <v>3.97</v>
      </c>
      <c r="F1073" s="28">
        <v>7796</v>
      </c>
      <c r="G1073" s="41">
        <v>56.03</v>
      </c>
      <c r="H1073" s="28">
        <v>6118</v>
      </c>
      <c r="I1073" s="41">
        <v>43.97</v>
      </c>
      <c r="J1073" s="28">
        <v>11962</v>
      </c>
      <c r="K1073" s="28">
        <v>1383</v>
      </c>
      <c r="L1073" s="28">
        <v>120</v>
      </c>
      <c r="M1073" s="41">
        <v>88.84</v>
      </c>
      <c r="N1073" s="41">
        <v>10.27</v>
      </c>
      <c r="O1073" s="41">
        <v>0.89</v>
      </c>
      <c r="P1073" s="28">
        <v>144</v>
      </c>
      <c r="Q1073" s="41">
        <v>4.33</v>
      </c>
      <c r="R1073" s="28">
        <v>1218</v>
      </c>
      <c r="S1073" s="41">
        <v>8.75</v>
      </c>
      <c r="T1073" s="28">
        <v>67</v>
      </c>
      <c r="U1073" s="41">
        <v>0.48</v>
      </c>
      <c r="V1073" s="28">
        <v>133</v>
      </c>
      <c r="W1073" s="41">
        <v>0.96</v>
      </c>
      <c r="X1073" s="28">
        <v>131</v>
      </c>
      <c r="Y1073" s="41">
        <v>0.97</v>
      </c>
    </row>
    <row r="1074" spans="2:25" ht="15" customHeight="1">
      <c r="B1074" s="29">
        <v>231309</v>
      </c>
      <c r="C1074" s="27" t="s">
        <v>1309</v>
      </c>
      <c r="D1074" s="28">
        <v>53802</v>
      </c>
      <c r="E1074" s="41">
        <v>4.1100000000000003</v>
      </c>
      <c r="F1074" s="28">
        <v>33559</v>
      </c>
      <c r="G1074" s="41">
        <v>62.38</v>
      </c>
      <c r="H1074" s="28">
        <v>20243</v>
      </c>
      <c r="I1074" s="41">
        <v>37.619999999999997</v>
      </c>
      <c r="J1074" s="28">
        <v>38378</v>
      </c>
      <c r="K1074" s="28">
        <v>10449</v>
      </c>
      <c r="L1074" s="28">
        <v>3940</v>
      </c>
      <c r="M1074" s="41">
        <v>72.73</v>
      </c>
      <c r="N1074" s="41">
        <v>19.8</v>
      </c>
      <c r="O1074" s="41">
        <v>7.47</v>
      </c>
      <c r="P1074" s="28">
        <v>971</v>
      </c>
      <c r="Q1074" s="41">
        <v>5.04</v>
      </c>
      <c r="R1074" s="28">
        <v>9480</v>
      </c>
      <c r="S1074" s="41">
        <v>17.62</v>
      </c>
      <c r="T1074" s="28">
        <v>4836</v>
      </c>
      <c r="U1074" s="41">
        <v>8.99</v>
      </c>
      <c r="V1074" s="28">
        <v>3222</v>
      </c>
      <c r="W1074" s="41">
        <v>5.99</v>
      </c>
      <c r="X1074" s="28">
        <v>1427</v>
      </c>
      <c r="Y1074" s="41">
        <v>2.7</v>
      </c>
    </row>
    <row r="1075" spans="2:25" ht="15" customHeight="1">
      <c r="B1075" s="29">
        <v>231310</v>
      </c>
      <c r="C1075" s="27" t="s">
        <v>1310</v>
      </c>
      <c r="D1075" s="28">
        <v>34136</v>
      </c>
      <c r="E1075" s="41">
        <v>4.4400000000000004</v>
      </c>
      <c r="F1075" s="28">
        <v>18239</v>
      </c>
      <c r="G1075" s="41">
        <v>53.43</v>
      </c>
      <c r="H1075" s="28">
        <v>15897</v>
      </c>
      <c r="I1075" s="41">
        <v>46.57</v>
      </c>
      <c r="J1075" s="28">
        <v>17204</v>
      </c>
      <c r="K1075" s="28">
        <v>8915</v>
      </c>
      <c r="L1075" s="28">
        <v>6303</v>
      </c>
      <c r="M1075" s="41">
        <v>53.06</v>
      </c>
      <c r="N1075" s="41">
        <v>27.5</v>
      </c>
      <c r="O1075" s="41">
        <v>19.440000000000001</v>
      </c>
      <c r="P1075" s="28">
        <v>1875</v>
      </c>
      <c r="Q1075" s="41">
        <v>14.05</v>
      </c>
      <c r="R1075" s="28">
        <v>9701</v>
      </c>
      <c r="S1075" s="41">
        <v>28.42</v>
      </c>
      <c r="T1075" s="28">
        <v>7228</v>
      </c>
      <c r="U1075" s="41">
        <v>21.17</v>
      </c>
      <c r="V1075" s="28">
        <v>4375</v>
      </c>
      <c r="W1075" s="41">
        <v>12.82</v>
      </c>
      <c r="X1075" s="28">
        <v>2799</v>
      </c>
      <c r="Y1075" s="41">
        <v>8.6300000000000008</v>
      </c>
    </row>
    <row r="1076" spans="2:25" ht="15" customHeight="1">
      <c r="B1076" s="29">
        <v>231311</v>
      </c>
      <c r="C1076" s="27" t="s">
        <v>1311</v>
      </c>
      <c r="D1076" s="28">
        <v>18644</v>
      </c>
      <c r="E1076" s="41">
        <v>3.89</v>
      </c>
      <c r="F1076" s="28">
        <v>11432</v>
      </c>
      <c r="G1076" s="41">
        <v>61.32</v>
      </c>
      <c r="H1076" s="28">
        <v>7212</v>
      </c>
      <c r="I1076" s="41">
        <v>38.68</v>
      </c>
      <c r="J1076" s="28">
        <v>16622</v>
      </c>
      <c r="K1076" s="28">
        <v>1398</v>
      </c>
      <c r="L1076" s="28">
        <v>116</v>
      </c>
      <c r="M1076" s="41">
        <v>91.65</v>
      </c>
      <c r="N1076" s="41">
        <v>7.71</v>
      </c>
      <c r="O1076" s="41">
        <v>0.64</v>
      </c>
      <c r="P1076" s="28">
        <v>220</v>
      </c>
      <c r="Q1076" s="41">
        <v>5.19</v>
      </c>
      <c r="R1076" s="28">
        <v>778</v>
      </c>
      <c r="S1076" s="41">
        <v>4.17</v>
      </c>
      <c r="T1076" s="28">
        <v>68</v>
      </c>
      <c r="U1076" s="41">
        <v>0.36</v>
      </c>
      <c r="V1076" s="28">
        <v>447</v>
      </c>
      <c r="W1076" s="41">
        <v>2.4</v>
      </c>
      <c r="X1076" s="28">
        <v>181</v>
      </c>
      <c r="Y1076" s="41">
        <v>1</v>
      </c>
    </row>
    <row r="1077" spans="2:25" ht="15" customHeight="1">
      <c r="B1077" s="29">
        <v>231312</v>
      </c>
      <c r="C1077" s="27" t="s">
        <v>1312</v>
      </c>
      <c r="D1077" s="28">
        <v>18711</v>
      </c>
      <c r="E1077" s="41">
        <v>3.92</v>
      </c>
      <c r="F1077" s="28">
        <v>11636</v>
      </c>
      <c r="G1077" s="41">
        <v>62.19</v>
      </c>
      <c r="H1077" s="28">
        <v>7075</v>
      </c>
      <c r="I1077" s="41">
        <v>37.81</v>
      </c>
      <c r="J1077" s="28">
        <v>12996</v>
      </c>
      <c r="K1077" s="28">
        <v>4095</v>
      </c>
      <c r="L1077" s="28">
        <v>1221</v>
      </c>
      <c r="M1077" s="41">
        <v>70.97</v>
      </c>
      <c r="N1077" s="41">
        <v>22.36</v>
      </c>
      <c r="O1077" s="41">
        <v>6.67</v>
      </c>
      <c r="P1077" s="28">
        <v>283</v>
      </c>
      <c r="Q1077" s="41">
        <v>4.5199999999999996</v>
      </c>
      <c r="R1077" s="28">
        <v>3265</v>
      </c>
      <c r="S1077" s="41">
        <v>17.45</v>
      </c>
      <c r="T1077" s="28">
        <v>1168</v>
      </c>
      <c r="U1077" s="41">
        <v>6.24</v>
      </c>
      <c r="V1077" s="28">
        <v>1565</v>
      </c>
      <c r="W1077" s="41">
        <v>8.36</v>
      </c>
      <c r="X1077" s="28">
        <v>688</v>
      </c>
      <c r="Y1077" s="41">
        <v>3.76</v>
      </c>
    </row>
    <row r="1078" spans="2:25" ht="15" customHeight="1">
      <c r="B1078" s="29">
        <v>231313</v>
      </c>
      <c r="C1078" s="27" t="s">
        <v>1313</v>
      </c>
      <c r="D1078" s="28">
        <v>19956</v>
      </c>
      <c r="E1078" s="41">
        <v>4.13</v>
      </c>
      <c r="F1078" s="28">
        <v>12290</v>
      </c>
      <c r="G1078" s="41">
        <v>61.59</v>
      </c>
      <c r="H1078" s="28">
        <v>7666</v>
      </c>
      <c r="I1078" s="41">
        <v>38.409999999999997</v>
      </c>
      <c r="J1078" s="28">
        <v>15567</v>
      </c>
      <c r="K1078" s="28">
        <v>3375</v>
      </c>
      <c r="L1078" s="28">
        <v>677</v>
      </c>
      <c r="M1078" s="41">
        <v>79.349999999999994</v>
      </c>
      <c r="N1078" s="41">
        <v>17.2</v>
      </c>
      <c r="O1078" s="41">
        <v>3.45</v>
      </c>
      <c r="P1078" s="28">
        <v>289</v>
      </c>
      <c r="Q1078" s="41">
        <v>4.62</v>
      </c>
      <c r="R1078" s="28">
        <v>2514</v>
      </c>
      <c r="S1078" s="41">
        <v>12.6</v>
      </c>
      <c r="T1078" s="28">
        <v>618</v>
      </c>
      <c r="U1078" s="41">
        <v>3.1</v>
      </c>
      <c r="V1078" s="28">
        <v>1020</v>
      </c>
      <c r="W1078" s="41">
        <v>5.1100000000000003</v>
      </c>
      <c r="X1078" s="28">
        <v>504</v>
      </c>
      <c r="Y1078" s="41">
        <v>2.57</v>
      </c>
    </row>
    <row r="1079" spans="2:25" ht="15" customHeight="1">
      <c r="B1079" s="29">
        <v>231314</v>
      </c>
      <c r="C1079" s="27" t="s">
        <v>1314</v>
      </c>
      <c r="D1079" s="28">
        <v>23051</v>
      </c>
      <c r="E1079" s="41">
        <v>3.48</v>
      </c>
      <c r="F1079" s="28">
        <v>15262</v>
      </c>
      <c r="G1079" s="41">
        <v>66.209999999999994</v>
      </c>
      <c r="H1079" s="28">
        <v>7789</v>
      </c>
      <c r="I1079" s="41">
        <v>33.79</v>
      </c>
      <c r="J1079" s="28">
        <v>20481</v>
      </c>
      <c r="K1079" s="28">
        <v>1160</v>
      </c>
      <c r="L1079" s="28">
        <v>146</v>
      </c>
      <c r="M1079" s="41">
        <v>94.01</v>
      </c>
      <c r="N1079" s="41">
        <v>5.32</v>
      </c>
      <c r="O1079" s="41">
        <v>0.67</v>
      </c>
      <c r="P1079" s="28">
        <v>259</v>
      </c>
      <c r="Q1079" s="41">
        <v>5.98</v>
      </c>
      <c r="R1079" s="28">
        <v>757</v>
      </c>
      <c r="S1079" s="41">
        <v>3.28</v>
      </c>
      <c r="T1079" s="28">
        <v>184</v>
      </c>
      <c r="U1079" s="41">
        <v>0.8</v>
      </c>
      <c r="V1079" s="28">
        <v>216</v>
      </c>
      <c r="W1079" s="41">
        <v>0.94</v>
      </c>
      <c r="X1079" s="28">
        <v>166</v>
      </c>
      <c r="Y1079" s="41">
        <v>0.76</v>
      </c>
    </row>
    <row r="1080" spans="2:25" ht="15" customHeight="1">
      <c r="B1080" s="29">
        <v>231315</v>
      </c>
      <c r="C1080" s="27" t="s">
        <v>1110</v>
      </c>
      <c r="D1080" s="28">
        <v>17534</v>
      </c>
      <c r="E1080" s="41">
        <v>4.07</v>
      </c>
      <c r="F1080" s="28">
        <v>11440</v>
      </c>
      <c r="G1080" s="41">
        <v>65.239999999999995</v>
      </c>
      <c r="H1080" s="28">
        <v>6094</v>
      </c>
      <c r="I1080" s="41">
        <v>34.76</v>
      </c>
      <c r="J1080" s="28">
        <v>15826</v>
      </c>
      <c r="K1080" s="28">
        <v>1310</v>
      </c>
      <c r="L1080" s="28">
        <v>88</v>
      </c>
      <c r="M1080" s="41">
        <v>91.88</v>
      </c>
      <c r="N1080" s="41">
        <v>7.61</v>
      </c>
      <c r="O1080" s="41">
        <v>0.51</v>
      </c>
      <c r="P1080" s="28">
        <v>145</v>
      </c>
      <c r="Q1080" s="41">
        <v>3.05</v>
      </c>
      <c r="R1080" s="28">
        <v>837</v>
      </c>
      <c r="S1080" s="41">
        <v>4.7699999999999996</v>
      </c>
      <c r="T1080" s="28">
        <v>41</v>
      </c>
      <c r="U1080" s="41">
        <v>0.23</v>
      </c>
      <c r="V1080" s="28">
        <v>350</v>
      </c>
      <c r="W1080" s="41">
        <v>2</v>
      </c>
      <c r="X1080" s="28">
        <v>152</v>
      </c>
      <c r="Y1080" s="41">
        <v>0.88</v>
      </c>
    </row>
    <row r="1081" spans="2:25" ht="15" customHeight="1">
      <c r="B1081" s="29">
        <v>231316</v>
      </c>
      <c r="C1081" s="27" t="s">
        <v>546</v>
      </c>
      <c r="D1081" s="28">
        <v>8504</v>
      </c>
      <c r="E1081" s="41">
        <v>3.75</v>
      </c>
      <c r="F1081" s="28">
        <v>5094</v>
      </c>
      <c r="G1081" s="41">
        <v>59.9</v>
      </c>
      <c r="H1081" s="28">
        <v>3410</v>
      </c>
      <c r="I1081" s="41">
        <v>40.1</v>
      </c>
      <c r="J1081" s="28">
        <v>6963</v>
      </c>
      <c r="K1081" s="28">
        <v>1098</v>
      </c>
      <c r="L1081" s="28">
        <v>112</v>
      </c>
      <c r="M1081" s="41">
        <v>85.2</v>
      </c>
      <c r="N1081" s="41">
        <v>13.43</v>
      </c>
      <c r="O1081" s="41">
        <v>1.37</v>
      </c>
      <c r="P1081" s="28">
        <v>87</v>
      </c>
      <c r="Q1081" s="41">
        <v>4.41</v>
      </c>
      <c r="R1081" s="28">
        <v>810</v>
      </c>
      <c r="S1081" s="41">
        <v>9.52</v>
      </c>
      <c r="T1081" s="28">
        <v>117</v>
      </c>
      <c r="U1081" s="41">
        <v>1.38</v>
      </c>
      <c r="V1081" s="28">
        <v>222</v>
      </c>
      <c r="W1081" s="41">
        <v>2.61</v>
      </c>
      <c r="X1081" s="28">
        <v>148</v>
      </c>
      <c r="Y1081" s="41">
        <v>1.81</v>
      </c>
    </row>
    <row r="1082" spans="2:25" ht="15" customHeight="1">
      <c r="B1082" s="29">
        <v>231317</v>
      </c>
      <c r="C1082" s="27" t="s">
        <v>1315</v>
      </c>
      <c r="D1082" s="28">
        <v>25118</v>
      </c>
      <c r="E1082" s="41">
        <v>4.57</v>
      </c>
      <c r="F1082" s="28">
        <v>14289</v>
      </c>
      <c r="G1082" s="41">
        <v>56.89</v>
      </c>
      <c r="H1082" s="28">
        <v>10829</v>
      </c>
      <c r="I1082" s="41">
        <v>43.11</v>
      </c>
      <c r="J1082" s="28">
        <v>15193</v>
      </c>
      <c r="K1082" s="28">
        <v>5280</v>
      </c>
      <c r="L1082" s="28">
        <v>2911</v>
      </c>
      <c r="M1082" s="41">
        <v>64.97</v>
      </c>
      <c r="N1082" s="41">
        <v>22.58</v>
      </c>
      <c r="O1082" s="41">
        <v>12.45</v>
      </c>
      <c r="P1082" s="28">
        <v>947</v>
      </c>
      <c r="Q1082" s="41">
        <v>9.6999999999999993</v>
      </c>
      <c r="R1082" s="28">
        <v>5806</v>
      </c>
      <c r="S1082" s="41">
        <v>23.11</v>
      </c>
      <c r="T1082" s="28">
        <v>3405</v>
      </c>
      <c r="U1082" s="41">
        <v>13.56</v>
      </c>
      <c r="V1082" s="28">
        <v>1673</v>
      </c>
      <c r="W1082" s="41">
        <v>6.66</v>
      </c>
      <c r="X1082" s="28">
        <v>1707</v>
      </c>
      <c r="Y1082" s="41">
        <v>7.3</v>
      </c>
    </row>
    <row r="1083" spans="2:25" ht="15" customHeight="1">
      <c r="B1083" s="29">
        <v>231318</v>
      </c>
      <c r="C1083" s="27" t="s">
        <v>616</v>
      </c>
      <c r="D1083" s="28">
        <v>8943</v>
      </c>
      <c r="E1083" s="41">
        <v>4.24</v>
      </c>
      <c r="F1083" s="28">
        <v>6237</v>
      </c>
      <c r="G1083" s="41">
        <v>69.739999999999995</v>
      </c>
      <c r="H1083" s="28">
        <v>2706</v>
      </c>
      <c r="I1083" s="41">
        <v>30.26</v>
      </c>
      <c r="J1083" s="28">
        <v>3433</v>
      </c>
      <c r="K1083" s="28">
        <v>2718</v>
      </c>
      <c r="L1083" s="28">
        <v>2626</v>
      </c>
      <c r="M1083" s="41">
        <v>39.11</v>
      </c>
      <c r="N1083" s="41">
        <v>30.97</v>
      </c>
      <c r="O1083" s="41">
        <v>29.92</v>
      </c>
      <c r="P1083" s="28">
        <v>336</v>
      </c>
      <c r="Q1083" s="41">
        <v>9.32</v>
      </c>
      <c r="R1083" s="28">
        <v>2510</v>
      </c>
      <c r="S1083" s="41">
        <v>28.07</v>
      </c>
      <c r="T1083" s="28">
        <v>2331</v>
      </c>
      <c r="U1083" s="41">
        <v>26.07</v>
      </c>
      <c r="V1083" s="28">
        <v>3594</v>
      </c>
      <c r="W1083" s="41">
        <v>40.19</v>
      </c>
      <c r="X1083" s="28">
        <v>728</v>
      </c>
      <c r="Y1083" s="41">
        <v>8.2899999999999991</v>
      </c>
    </row>
    <row r="1084" spans="2:25" ht="15" customHeight="1">
      <c r="B1084" s="29">
        <v>231401</v>
      </c>
      <c r="C1084" s="27" t="s">
        <v>374</v>
      </c>
      <c r="D1084" s="28">
        <v>9311</v>
      </c>
      <c r="E1084" s="41">
        <v>4.17</v>
      </c>
      <c r="F1084" s="28">
        <v>6289</v>
      </c>
      <c r="G1084" s="41">
        <v>67.540000000000006</v>
      </c>
      <c r="H1084" s="28">
        <v>3022</v>
      </c>
      <c r="I1084" s="41">
        <v>32.46</v>
      </c>
      <c r="J1084" s="28">
        <v>6849</v>
      </c>
      <c r="K1084" s="28">
        <v>1803</v>
      </c>
      <c r="L1084" s="28">
        <v>452</v>
      </c>
      <c r="M1084" s="41">
        <v>75.23</v>
      </c>
      <c r="N1084" s="41">
        <v>19.8</v>
      </c>
      <c r="O1084" s="41">
        <v>4.96</v>
      </c>
      <c r="P1084" s="28">
        <v>97</v>
      </c>
      <c r="Q1084" s="41">
        <v>3.02</v>
      </c>
      <c r="R1084" s="28">
        <v>1411</v>
      </c>
      <c r="S1084" s="41">
        <v>15.15</v>
      </c>
      <c r="T1084" s="28">
        <v>430</v>
      </c>
      <c r="U1084" s="41">
        <v>4.62</v>
      </c>
      <c r="V1084" s="28">
        <v>578</v>
      </c>
      <c r="W1084" s="41">
        <v>6.21</v>
      </c>
      <c r="X1084" s="28">
        <v>380</v>
      </c>
      <c r="Y1084" s="41">
        <v>4.17</v>
      </c>
    </row>
    <row r="1085" spans="2:25" ht="15" customHeight="1">
      <c r="B1085" s="29">
        <v>231402</v>
      </c>
      <c r="C1085" s="27" t="s">
        <v>1316</v>
      </c>
      <c r="D1085" s="28">
        <v>2031</v>
      </c>
      <c r="E1085" s="41">
        <v>3.93</v>
      </c>
      <c r="F1085" s="28">
        <v>1531</v>
      </c>
      <c r="G1085" s="41">
        <v>75.38</v>
      </c>
      <c r="H1085" s="28">
        <v>500</v>
      </c>
      <c r="I1085" s="41">
        <v>24.62</v>
      </c>
      <c r="J1085" s="28">
        <v>1420</v>
      </c>
      <c r="K1085" s="28">
        <v>429</v>
      </c>
      <c r="L1085" s="28">
        <v>157</v>
      </c>
      <c r="M1085" s="41">
        <v>70.790000000000006</v>
      </c>
      <c r="N1085" s="41">
        <v>21.39</v>
      </c>
      <c r="O1085" s="41">
        <v>7.83</v>
      </c>
      <c r="P1085" s="28">
        <v>49</v>
      </c>
      <c r="Q1085" s="41">
        <v>7.14</v>
      </c>
      <c r="R1085" s="28">
        <v>340</v>
      </c>
      <c r="S1085" s="41">
        <v>16.739999999999998</v>
      </c>
      <c r="T1085" s="28">
        <v>86</v>
      </c>
      <c r="U1085" s="41">
        <v>4.2300000000000004</v>
      </c>
      <c r="V1085" s="28">
        <v>199</v>
      </c>
      <c r="W1085" s="41">
        <v>9.8000000000000007</v>
      </c>
      <c r="X1085" s="28">
        <v>126</v>
      </c>
      <c r="Y1085" s="41">
        <v>6.28</v>
      </c>
    </row>
    <row r="1086" spans="2:25" ht="15" customHeight="1">
      <c r="B1086" s="29">
        <v>231403</v>
      </c>
      <c r="C1086" s="27" t="s">
        <v>1317</v>
      </c>
      <c r="D1086" s="28">
        <v>1319</v>
      </c>
      <c r="E1086" s="41">
        <v>3.72</v>
      </c>
      <c r="F1086" s="28">
        <v>1001</v>
      </c>
      <c r="G1086" s="41">
        <v>75.89</v>
      </c>
      <c r="H1086" s="28">
        <v>318</v>
      </c>
      <c r="I1086" s="41">
        <v>24.11</v>
      </c>
      <c r="J1086" s="28">
        <v>978</v>
      </c>
      <c r="K1086" s="28">
        <v>256</v>
      </c>
      <c r="L1086" s="28">
        <v>50</v>
      </c>
      <c r="M1086" s="41">
        <v>76.17</v>
      </c>
      <c r="N1086" s="41">
        <v>19.940000000000001</v>
      </c>
      <c r="O1086" s="41">
        <v>3.89</v>
      </c>
      <c r="P1086" s="28">
        <v>14</v>
      </c>
      <c r="Q1086" s="41">
        <v>3.15</v>
      </c>
      <c r="R1086" s="28">
        <v>187</v>
      </c>
      <c r="S1086" s="41">
        <v>14.18</v>
      </c>
      <c r="T1086" s="28">
        <v>28</v>
      </c>
      <c r="U1086" s="41">
        <v>2.12</v>
      </c>
      <c r="V1086" s="28">
        <v>58</v>
      </c>
      <c r="W1086" s="41">
        <v>4.4000000000000004</v>
      </c>
      <c r="X1086" s="28">
        <v>80</v>
      </c>
      <c r="Y1086" s="41">
        <v>6.23</v>
      </c>
    </row>
    <row r="1087" spans="2:25" ht="15" customHeight="1">
      <c r="B1087" s="29">
        <v>231404</v>
      </c>
      <c r="C1087" s="27" t="s">
        <v>543</v>
      </c>
      <c r="D1087" s="28">
        <v>2865</v>
      </c>
      <c r="E1087" s="41">
        <v>4.03</v>
      </c>
      <c r="F1087" s="28">
        <v>2121</v>
      </c>
      <c r="G1087" s="41">
        <v>74.03</v>
      </c>
      <c r="H1087" s="28">
        <v>744</v>
      </c>
      <c r="I1087" s="41">
        <v>25.97</v>
      </c>
      <c r="J1087" s="28">
        <v>1124</v>
      </c>
      <c r="K1087" s="28">
        <v>1206</v>
      </c>
      <c r="L1087" s="28">
        <v>495</v>
      </c>
      <c r="M1087" s="41">
        <v>39.79</v>
      </c>
      <c r="N1087" s="41">
        <v>42.69</v>
      </c>
      <c r="O1087" s="41">
        <v>17.52</v>
      </c>
      <c r="P1087" s="28">
        <v>81</v>
      </c>
      <c r="Q1087" s="41">
        <v>7.86</v>
      </c>
      <c r="R1087" s="28">
        <v>536</v>
      </c>
      <c r="S1087" s="41">
        <v>18.71</v>
      </c>
      <c r="T1087" s="28">
        <v>146</v>
      </c>
      <c r="U1087" s="41">
        <v>5.0999999999999996</v>
      </c>
      <c r="V1087" s="28">
        <v>1257</v>
      </c>
      <c r="W1087" s="41">
        <v>43.87</v>
      </c>
      <c r="X1087" s="28">
        <v>337</v>
      </c>
      <c r="Y1087" s="41">
        <v>11.93</v>
      </c>
    </row>
    <row r="1088" spans="2:25" ht="15" customHeight="1">
      <c r="B1088" s="29">
        <v>231405</v>
      </c>
      <c r="C1088" s="27" t="s">
        <v>389</v>
      </c>
      <c r="D1088" s="28">
        <v>4438</v>
      </c>
      <c r="E1088" s="41">
        <v>4.22</v>
      </c>
      <c r="F1088" s="28">
        <v>3362</v>
      </c>
      <c r="G1088" s="41">
        <v>75.75</v>
      </c>
      <c r="H1088" s="28">
        <v>1076</v>
      </c>
      <c r="I1088" s="41">
        <v>24.25</v>
      </c>
      <c r="J1088" s="28">
        <v>2071</v>
      </c>
      <c r="K1088" s="28">
        <v>1489</v>
      </c>
      <c r="L1088" s="28">
        <v>812</v>
      </c>
      <c r="M1088" s="41">
        <v>47.37</v>
      </c>
      <c r="N1088" s="41">
        <v>34.06</v>
      </c>
      <c r="O1088" s="41">
        <v>18.57</v>
      </c>
      <c r="P1088" s="28">
        <v>132</v>
      </c>
      <c r="Q1088" s="41">
        <v>8.23</v>
      </c>
      <c r="R1088" s="28">
        <v>883</v>
      </c>
      <c r="S1088" s="41">
        <v>19.899999999999999</v>
      </c>
      <c r="T1088" s="28">
        <v>436</v>
      </c>
      <c r="U1088" s="41">
        <v>9.82</v>
      </c>
      <c r="V1088" s="28">
        <v>1643</v>
      </c>
      <c r="W1088" s="41">
        <v>37.020000000000003</v>
      </c>
      <c r="X1088" s="28">
        <v>405</v>
      </c>
      <c r="Y1088" s="41">
        <v>9.26</v>
      </c>
    </row>
    <row r="1089" spans="2:25" ht="15" customHeight="1">
      <c r="B1089" s="29">
        <v>231406</v>
      </c>
      <c r="C1089" s="27" t="s">
        <v>1318</v>
      </c>
      <c r="D1089" s="28">
        <v>3798</v>
      </c>
      <c r="E1089" s="41">
        <v>3.93</v>
      </c>
      <c r="F1089" s="28">
        <v>2548</v>
      </c>
      <c r="G1089" s="41">
        <v>67.09</v>
      </c>
      <c r="H1089" s="28">
        <v>1250</v>
      </c>
      <c r="I1089" s="41">
        <v>32.909999999999997</v>
      </c>
      <c r="J1089" s="28">
        <v>2218</v>
      </c>
      <c r="K1089" s="28">
        <v>1053</v>
      </c>
      <c r="L1089" s="28">
        <v>448</v>
      </c>
      <c r="M1089" s="41">
        <v>59.64</v>
      </c>
      <c r="N1089" s="41">
        <v>28.31</v>
      </c>
      <c r="O1089" s="41">
        <v>12.05</v>
      </c>
      <c r="P1089" s="28">
        <v>54</v>
      </c>
      <c r="Q1089" s="41">
        <v>4.01</v>
      </c>
      <c r="R1089" s="28">
        <v>651</v>
      </c>
      <c r="S1089" s="41">
        <v>17.14</v>
      </c>
      <c r="T1089" s="28">
        <v>287</v>
      </c>
      <c r="U1089" s="41">
        <v>7.56</v>
      </c>
      <c r="V1089" s="28">
        <v>953</v>
      </c>
      <c r="W1089" s="41">
        <v>25.09</v>
      </c>
      <c r="X1089" s="28">
        <v>190</v>
      </c>
      <c r="Y1089" s="41">
        <v>5.1100000000000003</v>
      </c>
    </row>
    <row r="1090" spans="2:25" ht="15" customHeight="1">
      <c r="B1090" s="29">
        <v>231501</v>
      </c>
      <c r="C1090" s="27" t="s">
        <v>1319</v>
      </c>
      <c r="D1090" s="28">
        <v>2812</v>
      </c>
      <c r="E1090" s="41">
        <v>4.88</v>
      </c>
      <c r="F1090" s="28">
        <v>1455</v>
      </c>
      <c r="G1090" s="41">
        <v>51.74</v>
      </c>
      <c r="H1090" s="28">
        <v>1357</v>
      </c>
      <c r="I1090" s="41">
        <v>48.26</v>
      </c>
      <c r="J1090" s="28">
        <v>791</v>
      </c>
      <c r="K1090" s="28">
        <v>909</v>
      </c>
      <c r="L1090" s="28">
        <v>1038</v>
      </c>
      <c r="M1090" s="41">
        <v>28.89</v>
      </c>
      <c r="N1090" s="41">
        <v>33.200000000000003</v>
      </c>
      <c r="O1090" s="41">
        <v>37.909999999999997</v>
      </c>
      <c r="P1090" s="28">
        <v>183</v>
      </c>
      <c r="Q1090" s="41">
        <v>15.17</v>
      </c>
      <c r="R1090" s="28">
        <v>843</v>
      </c>
      <c r="S1090" s="41">
        <v>29.98</v>
      </c>
      <c r="T1090" s="28">
        <v>486</v>
      </c>
      <c r="U1090" s="41">
        <v>17.28</v>
      </c>
      <c r="V1090" s="28">
        <v>1694</v>
      </c>
      <c r="W1090" s="41">
        <v>60.24</v>
      </c>
      <c r="X1090" s="28">
        <v>577</v>
      </c>
      <c r="Y1090" s="41">
        <v>21.07</v>
      </c>
    </row>
    <row r="1091" spans="2:25" ht="15" customHeight="1">
      <c r="B1091" s="29">
        <v>231502</v>
      </c>
      <c r="C1091" s="27" t="s">
        <v>1320</v>
      </c>
      <c r="D1091" s="28">
        <v>761</v>
      </c>
      <c r="E1091" s="41">
        <v>4.83</v>
      </c>
      <c r="F1091" s="28">
        <v>319</v>
      </c>
      <c r="G1091" s="41">
        <v>41.92</v>
      </c>
      <c r="H1091" s="28">
        <v>442</v>
      </c>
      <c r="I1091" s="41">
        <v>58.08</v>
      </c>
      <c r="J1091" s="28">
        <v>25</v>
      </c>
      <c r="K1091" s="28">
        <v>197</v>
      </c>
      <c r="L1091" s="28">
        <v>491</v>
      </c>
      <c r="M1091" s="41">
        <v>3.51</v>
      </c>
      <c r="N1091" s="41">
        <v>27.63</v>
      </c>
      <c r="O1091" s="41">
        <v>68.86</v>
      </c>
      <c r="P1091" s="28">
        <v>63</v>
      </c>
      <c r="Q1091" s="41">
        <v>18.16</v>
      </c>
      <c r="R1091" s="28">
        <v>389</v>
      </c>
      <c r="S1091" s="41">
        <v>51.12</v>
      </c>
      <c r="T1091" s="28">
        <v>194</v>
      </c>
      <c r="U1091" s="41">
        <v>25.49</v>
      </c>
      <c r="V1091" s="28">
        <v>689</v>
      </c>
      <c r="W1091" s="41">
        <v>90.54</v>
      </c>
      <c r="X1091" s="28">
        <v>208</v>
      </c>
      <c r="Y1091" s="41">
        <v>29.17</v>
      </c>
    </row>
    <row r="1092" spans="2:25" ht="15" customHeight="1">
      <c r="B1092" s="29">
        <v>231503</v>
      </c>
      <c r="C1092" s="27" t="s">
        <v>1321</v>
      </c>
      <c r="D1092" s="28">
        <v>1726</v>
      </c>
      <c r="E1092" s="41">
        <v>4.91</v>
      </c>
      <c r="F1092" s="28">
        <v>839</v>
      </c>
      <c r="G1092" s="41">
        <v>48.61</v>
      </c>
      <c r="H1092" s="28">
        <v>887</v>
      </c>
      <c r="I1092" s="41">
        <v>51.39</v>
      </c>
      <c r="J1092" s="28">
        <v>688</v>
      </c>
      <c r="K1092" s="28">
        <v>465</v>
      </c>
      <c r="L1092" s="28">
        <v>471</v>
      </c>
      <c r="M1092" s="41">
        <v>42.36</v>
      </c>
      <c r="N1092" s="41">
        <v>28.63</v>
      </c>
      <c r="O1092" s="41">
        <v>29</v>
      </c>
      <c r="P1092" s="28">
        <v>103</v>
      </c>
      <c r="Q1092" s="41">
        <v>12.89</v>
      </c>
      <c r="R1092" s="28">
        <v>580</v>
      </c>
      <c r="S1092" s="41">
        <v>33.6</v>
      </c>
      <c r="T1092" s="28">
        <v>402</v>
      </c>
      <c r="U1092" s="41">
        <v>23.29</v>
      </c>
      <c r="V1092" s="28">
        <v>336</v>
      </c>
      <c r="W1092" s="41">
        <v>19.47</v>
      </c>
      <c r="X1092" s="28">
        <v>331</v>
      </c>
      <c r="Y1092" s="41">
        <v>20.38</v>
      </c>
    </row>
    <row r="1093" spans="2:25" ht="15" customHeight="1">
      <c r="B1093" s="29">
        <v>231504</v>
      </c>
      <c r="C1093" s="27" t="s">
        <v>1322</v>
      </c>
      <c r="D1093" s="28">
        <v>7813</v>
      </c>
      <c r="E1093" s="41">
        <v>4.95</v>
      </c>
      <c r="F1093" s="28">
        <v>3308</v>
      </c>
      <c r="G1093" s="41">
        <v>42.34</v>
      </c>
      <c r="H1093" s="28">
        <v>4505</v>
      </c>
      <c r="I1093" s="41">
        <v>57.66</v>
      </c>
      <c r="J1093" s="28">
        <v>1077</v>
      </c>
      <c r="K1093" s="28">
        <v>2522</v>
      </c>
      <c r="L1093" s="28">
        <v>3600</v>
      </c>
      <c r="M1093" s="41">
        <v>14.96</v>
      </c>
      <c r="N1093" s="41">
        <v>35.03</v>
      </c>
      <c r="O1093" s="41">
        <v>50.01</v>
      </c>
      <c r="P1093" s="28">
        <v>436</v>
      </c>
      <c r="Q1093" s="41">
        <v>12.37</v>
      </c>
      <c r="R1093" s="28">
        <v>3043</v>
      </c>
      <c r="S1093" s="41">
        <v>38.950000000000003</v>
      </c>
      <c r="T1093" s="28">
        <v>2096</v>
      </c>
      <c r="U1093" s="41">
        <v>26.83</v>
      </c>
      <c r="V1093" s="28">
        <v>5499</v>
      </c>
      <c r="W1093" s="41">
        <v>70.38</v>
      </c>
      <c r="X1093" s="28">
        <v>1600</v>
      </c>
      <c r="Y1093" s="41">
        <v>22.23</v>
      </c>
    </row>
    <row r="1094" spans="2:25" ht="15" customHeight="1">
      <c r="B1094" s="29">
        <v>231601</v>
      </c>
      <c r="C1094" s="27" t="s">
        <v>1323</v>
      </c>
      <c r="D1094" s="28">
        <v>17861</v>
      </c>
      <c r="E1094" s="41">
        <v>3.88</v>
      </c>
      <c r="F1094" s="28">
        <v>11006</v>
      </c>
      <c r="G1094" s="41">
        <v>61.62</v>
      </c>
      <c r="H1094" s="28">
        <v>6855</v>
      </c>
      <c r="I1094" s="41">
        <v>38.380000000000003</v>
      </c>
      <c r="J1094" s="28">
        <v>10986</v>
      </c>
      <c r="K1094" s="28">
        <v>3796</v>
      </c>
      <c r="L1094" s="28">
        <v>2207</v>
      </c>
      <c r="M1094" s="41">
        <v>64.67</v>
      </c>
      <c r="N1094" s="41">
        <v>22.34</v>
      </c>
      <c r="O1094" s="41">
        <v>12.99</v>
      </c>
      <c r="P1094" s="28">
        <v>612</v>
      </c>
      <c r="Q1094" s="41">
        <v>10.210000000000001</v>
      </c>
      <c r="R1094" s="28">
        <v>2666</v>
      </c>
      <c r="S1094" s="41">
        <v>14.93</v>
      </c>
      <c r="T1094" s="28">
        <v>2133</v>
      </c>
      <c r="U1094" s="41">
        <v>11.94</v>
      </c>
      <c r="V1094" s="28">
        <v>2462</v>
      </c>
      <c r="W1094" s="41">
        <v>13.78</v>
      </c>
      <c r="X1094" s="28">
        <v>1671</v>
      </c>
      <c r="Y1094" s="41">
        <v>9.84</v>
      </c>
    </row>
    <row r="1095" spans="2:25" ht="15" customHeight="1">
      <c r="B1095" s="29">
        <v>231602</v>
      </c>
      <c r="C1095" s="27" t="s">
        <v>1324</v>
      </c>
      <c r="D1095" s="28">
        <v>1245</v>
      </c>
      <c r="E1095" s="41">
        <v>4.53</v>
      </c>
      <c r="F1095" s="28">
        <v>947</v>
      </c>
      <c r="G1095" s="41">
        <v>76.06</v>
      </c>
      <c r="H1095" s="28">
        <v>298</v>
      </c>
      <c r="I1095" s="41">
        <v>23.94</v>
      </c>
      <c r="J1095" s="28">
        <v>467</v>
      </c>
      <c r="K1095" s="28">
        <v>243</v>
      </c>
      <c r="L1095" s="28">
        <v>369</v>
      </c>
      <c r="M1095" s="41">
        <v>43.28</v>
      </c>
      <c r="N1095" s="41">
        <v>22.52</v>
      </c>
      <c r="O1095" s="41">
        <v>34.200000000000003</v>
      </c>
      <c r="P1095" s="28">
        <v>146</v>
      </c>
      <c r="Q1095" s="41">
        <v>26.64</v>
      </c>
      <c r="R1095" s="28">
        <v>369</v>
      </c>
      <c r="S1095" s="41">
        <v>29.64</v>
      </c>
      <c r="T1095" s="28">
        <v>318</v>
      </c>
      <c r="U1095" s="41">
        <v>25.54</v>
      </c>
      <c r="V1095" s="28">
        <v>347</v>
      </c>
      <c r="W1095" s="41">
        <v>27.87</v>
      </c>
      <c r="X1095" s="28">
        <v>228</v>
      </c>
      <c r="Y1095" s="41">
        <v>21.13</v>
      </c>
    </row>
    <row r="1096" spans="2:25" ht="15" customHeight="1">
      <c r="B1096" s="29">
        <v>231603</v>
      </c>
      <c r="C1096" s="27" t="s">
        <v>1325</v>
      </c>
      <c r="D1096" s="28">
        <v>2069</v>
      </c>
      <c r="E1096" s="41">
        <v>3.85</v>
      </c>
      <c r="F1096" s="28">
        <v>1235</v>
      </c>
      <c r="G1096" s="41">
        <v>59.69</v>
      </c>
      <c r="H1096" s="28">
        <v>834</v>
      </c>
      <c r="I1096" s="41">
        <v>40.31</v>
      </c>
      <c r="J1096" s="28">
        <v>1249</v>
      </c>
      <c r="K1096" s="28">
        <v>440</v>
      </c>
      <c r="L1096" s="28">
        <v>327</v>
      </c>
      <c r="M1096" s="41">
        <v>61.95</v>
      </c>
      <c r="N1096" s="41">
        <v>21.83</v>
      </c>
      <c r="O1096" s="41">
        <v>16.22</v>
      </c>
      <c r="P1096" s="28">
        <v>123</v>
      </c>
      <c r="Q1096" s="41">
        <v>16.309999999999999</v>
      </c>
      <c r="R1096" s="28">
        <v>424</v>
      </c>
      <c r="S1096" s="41">
        <v>20.49</v>
      </c>
      <c r="T1096" s="28">
        <v>340</v>
      </c>
      <c r="U1096" s="41">
        <v>16.43</v>
      </c>
      <c r="V1096" s="28">
        <v>125</v>
      </c>
      <c r="W1096" s="41">
        <v>6.04</v>
      </c>
      <c r="X1096" s="28">
        <v>319</v>
      </c>
      <c r="Y1096" s="41">
        <v>15.82</v>
      </c>
    </row>
    <row r="1097" spans="2:25" ht="15" customHeight="1">
      <c r="B1097" s="29">
        <v>231701</v>
      </c>
      <c r="C1097" s="27" t="s">
        <v>446</v>
      </c>
      <c r="D1097" s="28">
        <v>30508</v>
      </c>
      <c r="E1097" s="41">
        <v>4.1399999999999997</v>
      </c>
      <c r="F1097" s="28">
        <v>18570</v>
      </c>
      <c r="G1097" s="41">
        <v>60.87</v>
      </c>
      <c r="H1097" s="28">
        <v>11938</v>
      </c>
      <c r="I1097" s="41">
        <v>39.130000000000003</v>
      </c>
      <c r="J1097" s="28">
        <v>23795</v>
      </c>
      <c r="K1097" s="28">
        <v>5017</v>
      </c>
      <c r="L1097" s="28">
        <v>1164</v>
      </c>
      <c r="M1097" s="41">
        <v>79.38</v>
      </c>
      <c r="N1097" s="41">
        <v>16.739999999999998</v>
      </c>
      <c r="O1097" s="41">
        <v>3.88</v>
      </c>
      <c r="P1097" s="28">
        <v>633</v>
      </c>
      <c r="Q1097" s="41">
        <v>6.68</v>
      </c>
      <c r="R1097" s="28">
        <v>2751</v>
      </c>
      <c r="S1097" s="41">
        <v>9.02</v>
      </c>
      <c r="T1097" s="28">
        <v>1026</v>
      </c>
      <c r="U1097" s="41">
        <v>3.36</v>
      </c>
      <c r="V1097" s="28">
        <v>2808</v>
      </c>
      <c r="W1097" s="41">
        <v>9.1999999999999993</v>
      </c>
      <c r="X1097" s="28">
        <v>561</v>
      </c>
      <c r="Y1097" s="41">
        <v>1.87</v>
      </c>
    </row>
    <row r="1098" spans="2:25" ht="15" customHeight="1">
      <c r="B1098" s="29">
        <v>231702</v>
      </c>
      <c r="C1098" s="27" t="s">
        <v>1326</v>
      </c>
      <c r="D1098" s="28">
        <v>4640</v>
      </c>
      <c r="E1098" s="41">
        <v>3.96</v>
      </c>
      <c r="F1098" s="28">
        <v>2779</v>
      </c>
      <c r="G1098" s="41">
        <v>59.89</v>
      </c>
      <c r="H1098" s="28">
        <v>1861</v>
      </c>
      <c r="I1098" s="41">
        <v>40.11</v>
      </c>
      <c r="J1098" s="28">
        <v>1420</v>
      </c>
      <c r="K1098" s="28">
        <v>2130</v>
      </c>
      <c r="L1098" s="28">
        <v>960</v>
      </c>
      <c r="M1098" s="41">
        <v>31.49</v>
      </c>
      <c r="N1098" s="41">
        <v>47.23</v>
      </c>
      <c r="O1098" s="41">
        <v>21.29</v>
      </c>
      <c r="P1098" s="28">
        <v>92</v>
      </c>
      <c r="Q1098" s="41">
        <v>5.45</v>
      </c>
      <c r="R1098" s="28">
        <v>747</v>
      </c>
      <c r="S1098" s="41">
        <v>16.100000000000001</v>
      </c>
      <c r="T1098" s="28">
        <v>600</v>
      </c>
      <c r="U1098" s="41">
        <v>12.93</v>
      </c>
      <c r="V1098" s="28">
        <v>2827</v>
      </c>
      <c r="W1098" s="41">
        <v>60.93</v>
      </c>
      <c r="X1098" s="28">
        <v>191</v>
      </c>
      <c r="Y1098" s="41">
        <v>4.24</v>
      </c>
    </row>
    <row r="1099" spans="2:25" ht="15" customHeight="1">
      <c r="B1099" s="29">
        <v>231703</v>
      </c>
      <c r="C1099" s="27" t="s">
        <v>1327</v>
      </c>
      <c r="D1099" s="28">
        <v>29069</v>
      </c>
      <c r="E1099" s="41">
        <v>4.25</v>
      </c>
      <c r="F1099" s="28">
        <v>17730</v>
      </c>
      <c r="G1099" s="41">
        <v>60.99</v>
      </c>
      <c r="H1099" s="28">
        <v>11339</v>
      </c>
      <c r="I1099" s="41">
        <v>39.01</v>
      </c>
      <c r="J1099" s="28">
        <v>15882</v>
      </c>
      <c r="K1099" s="28">
        <v>8830</v>
      </c>
      <c r="L1099" s="28">
        <v>3805</v>
      </c>
      <c r="M1099" s="41">
        <v>55.69</v>
      </c>
      <c r="N1099" s="41">
        <v>30.96</v>
      </c>
      <c r="O1099" s="41">
        <v>13.34</v>
      </c>
      <c r="P1099" s="28">
        <v>793</v>
      </c>
      <c r="Q1099" s="41">
        <v>7.45</v>
      </c>
      <c r="R1099" s="28">
        <v>4984</v>
      </c>
      <c r="S1099" s="41">
        <v>17.149999999999999</v>
      </c>
      <c r="T1099" s="28">
        <v>2359</v>
      </c>
      <c r="U1099" s="41">
        <v>8.1199999999999992</v>
      </c>
      <c r="V1099" s="28">
        <v>8319</v>
      </c>
      <c r="W1099" s="41">
        <v>28.62</v>
      </c>
      <c r="X1099" s="28">
        <v>1436</v>
      </c>
      <c r="Y1099" s="41">
        <v>5.04</v>
      </c>
    </row>
    <row r="1100" spans="2:25" ht="15" customHeight="1">
      <c r="B1100" s="29">
        <v>231704</v>
      </c>
      <c r="C1100" s="27" t="s">
        <v>1328</v>
      </c>
      <c r="D1100" s="28">
        <v>11401</v>
      </c>
      <c r="E1100" s="41">
        <v>4.29</v>
      </c>
      <c r="F1100" s="28">
        <v>6813</v>
      </c>
      <c r="G1100" s="41">
        <v>59.76</v>
      </c>
      <c r="H1100" s="28">
        <v>4588</v>
      </c>
      <c r="I1100" s="41">
        <v>40.24</v>
      </c>
      <c r="J1100" s="28">
        <v>8545</v>
      </c>
      <c r="K1100" s="28">
        <v>2378</v>
      </c>
      <c r="L1100" s="28">
        <v>295</v>
      </c>
      <c r="M1100" s="41">
        <v>76.17</v>
      </c>
      <c r="N1100" s="41">
        <v>21.2</v>
      </c>
      <c r="O1100" s="41">
        <v>2.63</v>
      </c>
      <c r="P1100" s="28">
        <v>119</v>
      </c>
      <c r="Q1100" s="41">
        <v>3.59</v>
      </c>
      <c r="R1100" s="28">
        <v>1186</v>
      </c>
      <c r="S1100" s="41">
        <v>10.4</v>
      </c>
      <c r="T1100" s="28">
        <v>95</v>
      </c>
      <c r="U1100" s="41">
        <v>0.83</v>
      </c>
      <c r="V1100" s="28">
        <v>1298</v>
      </c>
      <c r="W1100" s="41">
        <v>11.38</v>
      </c>
      <c r="X1100" s="28">
        <v>341</v>
      </c>
      <c r="Y1100" s="41">
        <v>3.04</v>
      </c>
    </row>
    <row r="1101" spans="2:25" ht="15" customHeight="1">
      <c r="B1101" s="29">
        <v>231705</v>
      </c>
      <c r="C1101" s="27" t="s">
        <v>1329</v>
      </c>
      <c r="D1101" s="28">
        <v>8303</v>
      </c>
      <c r="E1101" s="41">
        <v>3.86</v>
      </c>
      <c r="F1101" s="28">
        <v>5737</v>
      </c>
      <c r="G1101" s="41">
        <v>69.099999999999994</v>
      </c>
      <c r="H1101" s="28">
        <v>2566</v>
      </c>
      <c r="I1101" s="41">
        <v>30.9</v>
      </c>
      <c r="J1101" s="28">
        <v>3587</v>
      </c>
      <c r="K1101" s="28">
        <v>2547</v>
      </c>
      <c r="L1101" s="28">
        <v>1794</v>
      </c>
      <c r="M1101" s="41">
        <v>45.24</v>
      </c>
      <c r="N1101" s="41">
        <v>32.130000000000003</v>
      </c>
      <c r="O1101" s="41">
        <v>22.63</v>
      </c>
      <c r="P1101" s="28">
        <v>284</v>
      </c>
      <c r="Q1101" s="41">
        <v>9.0299999999999994</v>
      </c>
      <c r="R1101" s="28">
        <v>2173</v>
      </c>
      <c r="S1101" s="41">
        <v>26.17</v>
      </c>
      <c r="T1101" s="28">
        <v>2165</v>
      </c>
      <c r="U1101" s="41">
        <v>26.07</v>
      </c>
      <c r="V1101" s="28">
        <v>1809</v>
      </c>
      <c r="W1101" s="41">
        <v>21.79</v>
      </c>
      <c r="X1101" s="28">
        <v>529</v>
      </c>
      <c r="Y1101" s="41">
        <v>6.67</v>
      </c>
    </row>
    <row r="1102" spans="2:25" ht="15" customHeight="1">
      <c r="B1102" s="29">
        <v>231706</v>
      </c>
      <c r="C1102" s="27" t="s">
        <v>1330</v>
      </c>
      <c r="D1102" s="28">
        <v>8384</v>
      </c>
      <c r="E1102" s="41">
        <v>3.95</v>
      </c>
      <c r="F1102" s="28">
        <v>5378</v>
      </c>
      <c r="G1102" s="41">
        <v>64.150000000000006</v>
      </c>
      <c r="H1102" s="28">
        <v>3006</v>
      </c>
      <c r="I1102" s="41">
        <v>35.85</v>
      </c>
      <c r="J1102" s="28">
        <v>4586</v>
      </c>
      <c r="K1102" s="28">
        <v>2323</v>
      </c>
      <c r="L1102" s="28">
        <v>1174</v>
      </c>
      <c r="M1102" s="41">
        <v>56.74</v>
      </c>
      <c r="N1102" s="41">
        <v>28.74</v>
      </c>
      <c r="O1102" s="41">
        <v>14.52</v>
      </c>
      <c r="P1102" s="28">
        <v>251</v>
      </c>
      <c r="Q1102" s="41">
        <v>8.4499999999999993</v>
      </c>
      <c r="R1102" s="28">
        <v>1882</v>
      </c>
      <c r="S1102" s="41">
        <v>22.45</v>
      </c>
      <c r="T1102" s="28">
        <v>1951</v>
      </c>
      <c r="U1102" s="41">
        <v>23.27</v>
      </c>
      <c r="V1102" s="28">
        <v>694</v>
      </c>
      <c r="W1102" s="41">
        <v>8.2799999999999994</v>
      </c>
      <c r="X1102" s="28">
        <v>417</v>
      </c>
      <c r="Y1102" s="41">
        <v>5.16</v>
      </c>
    </row>
    <row r="1103" spans="2:25" ht="15" customHeight="1">
      <c r="B1103" s="29">
        <v>231707</v>
      </c>
      <c r="C1103" s="27" t="s">
        <v>1331</v>
      </c>
      <c r="D1103" s="28">
        <v>16196</v>
      </c>
      <c r="E1103" s="41">
        <v>3.86</v>
      </c>
      <c r="F1103" s="28">
        <v>11160</v>
      </c>
      <c r="G1103" s="41">
        <v>68.91</v>
      </c>
      <c r="H1103" s="28">
        <v>5036</v>
      </c>
      <c r="I1103" s="41">
        <v>31.09</v>
      </c>
      <c r="J1103" s="28">
        <v>10627</v>
      </c>
      <c r="K1103" s="28">
        <v>3803</v>
      </c>
      <c r="L1103" s="28">
        <v>1516</v>
      </c>
      <c r="M1103" s="41">
        <v>66.64</v>
      </c>
      <c r="N1103" s="41">
        <v>23.85</v>
      </c>
      <c r="O1103" s="41">
        <v>9.51</v>
      </c>
      <c r="P1103" s="28">
        <v>220</v>
      </c>
      <c r="Q1103" s="41">
        <v>3.34</v>
      </c>
      <c r="R1103" s="28">
        <v>2045</v>
      </c>
      <c r="S1103" s="41">
        <v>12.63</v>
      </c>
      <c r="T1103" s="28">
        <v>1206</v>
      </c>
      <c r="U1103" s="41">
        <v>7.45</v>
      </c>
      <c r="V1103" s="28">
        <v>3675</v>
      </c>
      <c r="W1103" s="41">
        <v>22.69</v>
      </c>
      <c r="X1103" s="28">
        <v>269</v>
      </c>
      <c r="Y1103" s="41">
        <v>1.69</v>
      </c>
    </row>
    <row r="1104" spans="2:25" ht="15" customHeight="1">
      <c r="B1104" s="29">
        <v>231801</v>
      </c>
      <c r="C1104" s="27" t="s">
        <v>1199</v>
      </c>
      <c r="D1104" s="28">
        <v>8783</v>
      </c>
      <c r="E1104" s="41">
        <v>4.07</v>
      </c>
      <c r="F1104" s="28">
        <v>5337</v>
      </c>
      <c r="G1104" s="41">
        <v>60.77</v>
      </c>
      <c r="H1104" s="28">
        <v>3446</v>
      </c>
      <c r="I1104" s="41">
        <v>39.229999999999997</v>
      </c>
      <c r="J1104" s="28">
        <v>5713</v>
      </c>
      <c r="K1104" s="28">
        <v>1881</v>
      </c>
      <c r="L1104" s="28">
        <v>831</v>
      </c>
      <c r="M1104" s="41">
        <v>67.81</v>
      </c>
      <c r="N1104" s="41">
        <v>22.33</v>
      </c>
      <c r="O1104" s="41">
        <v>9.86</v>
      </c>
      <c r="P1104" s="28">
        <v>220</v>
      </c>
      <c r="Q1104" s="41">
        <v>7.09</v>
      </c>
      <c r="R1104" s="28">
        <v>1319</v>
      </c>
      <c r="S1104" s="41">
        <v>15.02</v>
      </c>
      <c r="T1104" s="28">
        <v>762</v>
      </c>
      <c r="U1104" s="41">
        <v>8.68</v>
      </c>
      <c r="V1104" s="28">
        <v>1400</v>
      </c>
      <c r="W1104" s="41">
        <v>15.94</v>
      </c>
      <c r="X1104" s="28">
        <v>384</v>
      </c>
      <c r="Y1104" s="41">
        <v>4.5599999999999996</v>
      </c>
    </row>
    <row r="1105" spans="2:25" ht="15" customHeight="1">
      <c r="B1105" s="29">
        <v>231802</v>
      </c>
      <c r="C1105" s="27" t="s">
        <v>1332</v>
      </c>
      <c r="D1105" s="28">
        <v>1457</v>
      </c>
      <c r="E1105" s="41">
        <v>4.09</v>
      </c>
      <c r="F1105" s="28">
        <v>966</v>
      </c>
      <c r="G1105" s="41">
        <v>66.3</v>
      </c>
      <c r="H1105" s="28">
        <v>491</v>
      </c>
      <c r="I1105" s="41">
        <v>33.700000000000003</v>
      </c>
      <c r="J1105" s="28">
        <v>960</v>
      </c>
      <c r="K1105" s="28">
        <v>333</v>
      </c>
      <c r="L1105" s="28">
        <v>140</v>
      </c>
      <c r="M1105" s="41">
        <v>66.989999999999995</v>
      </c>
      <c r="N1105" s="41">
        <v>23.24</v>
      </c>
      <c r="O1105" s="41">
        <v>9.77</v>
      </c>
      <c r="P1105" s="28">
        <v>24</v>
      </c>
      <c r="Q1105" s="41">
        <v>4.72</v>
      </c>
      <c r="R1105" s="28">
        <v>244</v>
      </c>
      <c r="S1105" s="41">
        <v>16.75</v>
      </c>
      <c r="T1105" s="28">
        <v>123</v>
      </c>
      <c r="U1105" s="41">
        <v>8.44</v>
      </c>
      <c r="V1105" s="28">
        <v>204</v>
      </c>
      <c r="W1105" s="41">
        <v>14</v>
      </c>
      <c r="X1105" s="28">
        <v>86</v>
      </c>
      <c r="Y1105" s="41">
        <v>6</v>
      </c>
    </row>
    <row r="1106" spans="2:25" ht="15" customHeight="1">
      <c r="B1106" s="29">
        <v>231803</v>
      </c>
      <c r="C1106" s="27" t="s">
        <v>1333</v>
      </c>
      <c r="D1106" s="28">
        <v>3788</v>
      </c>
      <c r="E1106" s="41">
        <v>3.99</v>
      </c>
      <c r="F1106" s="28">
        <v>2582</v>
      </c>
      <c r="G1106" s="41">
        <v>68.16</v>
      </c>
      <c r="H1106" s="28">
        <v>1206</v>
      </c>
      <c r="I1106" s="41">
        <v>31.84</v>
      </c>
      <c r="J1106" s="28">
        <v>1651</v>
      </c>
      <c r="K1106" s="28">
        <v>1385</v>
      </c>
      <c r="L1106" s="28">
        <v>612</v>
      </c>
      <c r="M1106" s="41">
        <v>45.26</v>
      </c>
      <c r="N1106" s="41">
        <v>37.97</v>
      </c>
      <c r="O1106" s="41">
        <v>16.78</v>
      </c>
      <c r="P1106" s="28">
        <v>119</v>
      </c>
      <c r="Q1106" s="41">
        <v>9.44</v>
      </c>
      <c r="R1106" s="28">
        <v>687</v>
      </c>
      <c r="S1106" s="41">
        <v>18.14</v>
      </c>
      <c r="T1106" s="28">
        <v>418</v>
      </c>
      <c r="U1106" s="41">
        <v>11.03</v>
      </c>
      <c r="V1106" s="28">
        <v>1481</v>
      </c>
      <c r="W1106" s="41">
        <v>39.1</v>
      </c>
      <c r="X1106" s="28">
        <v>177</v>
      </c>
      <c r="Y1106" s="41">
        <v>4.8499999999999996</v>
      </c>
    </row>
    <row r="1107" spans="2:25" ht="15" customHeight="1">
      <c r="B1107" s="29">
        <v>231804</v>
      </c>
      <c r="C1107" s="27" t="s">
        <v>1334</v>
      </c>
      <c r="D1107" s="28">
        <v>715</v>
      </c>
      <c r="E1107" s="41">
        <v>4.12</v>
      </c>
      <c r="F1107" s="28">
        <v>495</v>
      </c>
      <c r="G1107" s="41">
        <v>69.23</v>
      </c>
      <c r="H1107" s="28">
        <v>220</v>
      </c>
      <c r="I1107" s="41">
        <v>30.77</v>
      </c>
      <c r="J1107" s="28">
        <v>443</v>
      </c>
      <c r="K1107" s="28">
        <v>190</v>
      </c>
      <c r="L1107" s="28">
        <v>60</v>
      </c>
      <c r="M1107" s="41">
        <v>63.92</v>
      </c>
      <c r="N1107" s="41">
        <v>27.42</v>
      </c>
      <c r="O1107" s="41">
        <v>8.66</v>
      </c>
      <c r="P1107" s="28">
        <v>18</v>
      </c>
      <c r="Q1107" s="41">
        <v>7.2</v>
      </c>
      <c r="R1107" s="28">
        <v>144</v>
      </c>
      <c r="S1107" s="41">
        <v>20.14</v>
      </c>
      <c r="T1107" s="28">
        <v>53</v>
      </c>
      <c r="U1107" s="41">
        <v>7.41</v>
      </c>
      <c r="V1107" s="28">
        <v>45</v>
      </c>
      <c r="W1107" s="41">
        <v>6.29</v>
      </c>
      <c r="X1107" s="28">
        <v>78</v>
      </c>
      <c r="Y1107" s="41">
        <v>11.26</v>
      </c>
    </row>
    <row r="1108" spans="2:25" ht="15" customHeight="1">
      <c r="B1108" s="29">
        <v>231901</v>
      </c>
      <c r="C1108" s="27" t="s">
        <v>670</v>
      </c>
      <c r="D1108" s="28">
        <v>5290</v>
      </c>
      <c r="E1108" s="41">
        <v>3.97</v>
      </c>
      <c r="F1108" s="28">
        <v>3357</v>
      </c>
      <c r="G1108" s="41">
        <v>63.46</v>
      </c>
      <c r="H1108" s="28">
        <v>1933</v>
      </c>
      <c r="I1108" s="41">
        <v>36.54</v>
      </c>
      <c r="J1108" s="28">
        <v>3799</v>
      </c>
      <c r="K1108" s="28">
        <v>990</v>
      </c>
      <c r="L1108" s="28">
        <v>419</v>
      </c>
      <c r="M1108" s="41">
        <v>72.95</v>
      </c>
      <c r="N1108" s="41">
        <v>19.010000000000002</v>
      </c>
      <c r="O1108" s="41">
        <v>8.0500000000000007</v>
      </c>
      <c r="P1108" s="28">
        <v>59</v>
      </c>
      <c r="Q1108" s="41">
        <v>3.34</v>
      </c>
      <c r="R1108" s="28">
        <v>724</v>
      </c>
      <c r="S1108" s="41">
        <v>13.69</v>
      </c>
      <c r="T1108" s="28">
        <v>590</v>
      </c>
      <c r="U1108" s="41">
        <v>11.15</v>
      </c>
      <c r="V1108" s="28">
        <v>411</v>
      </c>
      <c r="W1108" s="41">
        <v>7.77</v>
      </c>
      <c r="X1108" s="28">
        <v>195</v>
      </c>
      <c r="Y1108" s="41">
        <v>3.74</v>
      </c>
    </row>
    <row r="1109" spans="2:25" ht="15" customHeight="1">
      <c r="B1109" s="29">
        <v>231902</v>
      </c>
      <c r="C1109" s="27" t="s">
        <v>1335</v>
      </c>
      <c r="D1109" s="28">
        <v>4351</v>
      </c>
      <c r="E1109" s="41">
        <v>3.97</v>
      </c>
      <c r="F1109" s="28">
        <v>2725</v>
      </c>
      <c r="G1109" s="41">
        <v>62.63</v>
      </c>
      <c r="H1109" s="28">
        <v>1626</v>
      </c>
      <c r="I1109" s="41">
        <v>37.369999999999997</v>
      </c>
      <c r="J1109" s="28">
        <v>1889</v>
      </c>
      <c r="K1109" s="28">
        <v>1904</v>
      </c>
      <c r="L1109" s="28">
        <v>491</v>
      </c>
      <c r="M1109" s="41">
        <v>44.09</v>
      </c>
      <c r="N1109" s="41">
        <v>44.44</v>
      </c>
      <c r="O1109" s="41">
        <v>11.46</v>
      </c>
      <c r="P1109" s="28">
        <v>56</v>
      </c>
      <c r="Q1109" s="41">
        <v>3.61</v>
      </c>
      <c r="R1109" s="28">
        <v>640</v>
      </c>
      <c r="S1109" s="41">
        <v>14.71</v>
      </c>
      <c r="T1109" s="28">
        <v>430</v>
      </c>
      <c r="U1109" s="41">
        <v>9.8800000000000008</v>
      </c>
      <c r="V1109" s="28">
        <v>1780</v>
      </c>
      <c r="W1109" s="41">
        <v>40.909999999999997</v>
      </c>
      <c r="X1109" s="28">
        <v>162</v>
      </c>
      <c r="Y1109" s="41">
        <v>3.78</v>
      </c>
    </row>
    <row r="1110" spans="2:25" ht="15" customHeight="1">
      <c r="B1110" s="29">
        <v>231903</v>
      </c>
      <c r="C1110" s="27" t="s">
        <v>1336</v>
      </c>
      <c r="D1110" s="28">
        <v>1362</v>
      </c>
      <c r="E1110" s="41">
        <v>4.0199999999999996</v>
      </c>
      <c r="F1110" s="28">
        <v>934</v>
      </c>
      <c r="G1110" s="41">
        <v>68.58</v>
      </c>
      <c r="H1110" s="28">
        <v>428</v>
      </c>
      <c r="I1110" s="41">
        <v>31.42</v>
      </c>
      <c r="J1110" s="28">
        <v>563</v>
      </c>
      <c r="K1110" s="28">
        <v>524</v>
      </c>
      <c r="L1110" s="28">
        <v>252</v>
      </c>
      <c r="M1110" s="41">
        <v>42.05</v>
      </c>
      <c r="N1110" s="41">
        <v>39.130000000000003</v>
      </c>
      <c r="O1110" s="41">
        <v>18.82</v>
      </c>
      <c r="P1110" s="28">
        <v>28</v>
      </c>
      <c r="Q1110" s="41">
        <v>5.61</v>
      </c>
      <c r="R1110" s="28">
        <v>293</v>
      </c>
      <c r="S1110" s="41">
        <v>21.51</v>
      </c>
      <c r="T1110" s="28">
        <v>158</v>
      </c>
      <c r="U1110" s="41">
        <v>11.6</v>
      </c>
      <c r="V1110" s="28">
        <v>537</v>
      </c>
      <c r="W1110" s="41">
        <v>39.43</v>
      </c>
      <c r="X1110" s="28">
        <v>106</v>
      </c>
      <c r="Y1110" s="41">
        <v>7.92</v>
      </c>
    </row>
    <row r="1111" spans="2:25" ht="15" customHeight="1">
      <c r="B1111" s="29">
        <v>232001</v>
      </c>
      <c r="C1111" s="27" t="s">
        <v>1337</v>
      </c>
      <c r="D1111" s="28">
        <v>1347</v>
      </c>
      <c r="E1111" s="41">
        <v>3.86</v>
      </c>
      <c r="F1111" s="28">
        <v>768</v>
      </c>
      <c r="G1111" s="41">
        <v>57.02</v>
      </c>
      <c r="H1111" s="28">
        <v>579</v>
      </c>
      <c r="I1111" s="41">
        <v>42.98</v>
      </c>
      <c r="J1111" s="28">
        <v>810</v>
      </c>
      <c r="K1111" s="28">
        <v>300</v>
      </c>
      <c r="L1111" s="28">
        <v>206</v>
      </c>
      <c r="M1111" s="41">
        <v>61.55</v>
      </c>
      <c r="N1111" s="41">
        <v>22.8</v>
      </c>
      <c r="O1111" s="41">
        <v>15.65</v>
      </c>
      <c r="P1111" s="28">
        <v>40</v>
      </c>
      <c r="Q1111" s="41">
        <v>8.57</v>
      </c>
      <c r="R1111" s="28">
        <v>181</v>
      </c>
      <c r="S1111" s="41">
        <v>13.44</v>
      </c>
      <c r="T1111" s="28">
        <v>302</v>
      </c>
      <c r="U1111" s="41">
        <v>22.42</v>
      </c>
      <c r="V1111" s="28">
        <v>166</v>
      </c>
      <c r="W1111" s="41">
        <v>12.32</v>
      </c>
      <c r="X1111" s="28">
        <v>136</v>
      </c>
      <c r="Y1111" s="41">
        <v>10.33</v>
      </c>
    </row>
    <row r="1112" spans="2:25" ht="15" customHeight="1">
      <c r="B1112" s="29">
        <v>232002</v>
      </c>
      <c r="C1112" s="27" t="s">
        <v>1338</v>
      </c>
      <c r="D1112" s="28">
        <v>1823</v>
      </c>
      <c r="E1112" s="41">
        <v>3.91</v>
      </c>
      <c r="F1112" s="28">
        <v>1077</v>
      </c>
      <c r="G1112" s="41">
        <v>59.08</v>
      </c>
      <c r="H1112" s="28">
        <v>746</v>
      </c>
      <c r="I1112" s="41">
        <v>40.92</v>
      </c>
      <c r="J1112" s="28">
        <v>1235</v>
      </c>
      <c r="K1112" s="28">
        <v>415</v>
      </c>
      <c r="L1112" s="28">
        <v>149</v>
      </c>
      <c r="M1112" s="41">
        <v>68.650000000000006</v>
      </c>
      <c r="N1112" s="41">
        <v>23.07</v>
      </c>
      <c r="O1112" s="41">
        <v>8.2799999999999994</v>
      </c>
      <c r="P1112" s="28">
        <v>23</v>
      </c>
      <c r="Q1112" s="41">
        <v>3.61</v>
      </c>
      <c r="R1112" s="28">
        <v>248</v>
      </c>
      <c r="S1112" s="41">
        <v>13.6</v>
      </c>
      <c r="T1112" s="28">
        <v>293</v>
      </c>
      <c r="U1112" s="41">
        <v>16.07</v>
      </c>
      <c r="V1112" s="28">
        <v>95</v>
      </c>
      <c r="W1112" s="41">
        <v>5.21</v>
      </c>
      <c r="X1112" s="28">
        <v>116</v>
      </c>
      <c r="Y1112" s="41">
        <v>6.45</v>
      </c>
    </row>
    <row r="1113" spans="2:25" ht="15" customHeight="1">
      <c r="B1113" s="29">
        <v>232003</v>
      </c>
      <c r="C1113" s="27" t="s">
        <v>1339</v>
      </c>
      <c r="D1113" s="28">
        <v>2491</v>
      </c>
      <c r="E1113" s="41">
        <v>3.17</v>
      </c>
      <c r="F1113" s="28">
        <v>1802</v>
      </c>
      <c r="G1113" s="41">
        <v>72.34</v>
      </c>
      <c r="H1113" s="28">
        <v>689</v>
      </c>
      <c r="I1113" s="41">
        <v>27.66</v>
      </c>
      <c r="J1113" s="28">
        <v>1588</v>
      </c>
      <c r="K1113" s="28">
        <v>651</v>
      </c>
      <c r="L1113" s="28">
        <v>205</v>
      </c>
      <c r="M1113" s="41">
        <v>64.98</v>
      </c>
      <c r="N1113" s="41">
        <v>26.64</v>
      </c>
      <c r="O1113" s="41">
        <v>8.39</v>
      </c>
      <c r="P1113" s="28">
        <v>55</v>
      </c>
      <c r="Q1113" s="41">
        <v>7.78</v>
      </c>
      <c r="R1113" s="28">
        <v>205</v>
      </c>
      <c r="S1113" s="41">
        <v>8.23</v>
      </c>
      <c r="T1113" s="28">
        <v>550</v>
      </c>
      <c r="U1113" s="41">
        <v>22.08</v>
      </c>
      <c r="V1113" s="28">
        <v>87</v>
      </c>
      <c r="W1113" s="41">
        <v>3.49</v>
      </c>
      <c r="X1113" s="28">
        <v>211</v>
      </c>
      <c r="Y1113" s="41">
        <v>8.6300000000000008</v>
      </c>
    </row>
    <row r="1114" spans="2:25" ht="15" customHeight="1">
      <c r="B1114" s="29">
        <v>232004</v>
      </c>
      <c r="C1114" s="27" t="s">
        <v>1340</v>
      </c>
      <c r="D1114" s="28">
        <v>1725</v>
      </c>
      <c r="E1114" s="41">
        <v>2.5</v>
      </c>
      <c r="F1114" s="28">
        <v>1036</v>
      </c>
      <c r="G1114" s="41">
        <v>60.06</v>
      </c>
      <c r="H1114" s="28">
        <v>689</v>
      </c>
      <c r="I1114" s="41">
        <v>39.94</v>
      </c>
      <c r="J1114" s="28">
        <v>1323</v>
      </c>
      <c r="K1114" s="28">
        <v>319</v>
      </c>
      <c r="L1114" s="28">
        <v>59</v>
      </c>
      <c r="M1114" s="41">
        <v>77.78</v>
      </c>
      <c r="N1114" s="41">
        <v>18.75</v>
      </c>
      <c r="O1114" s="41">
        <v>3.47</v>
      </c>
      <c r="P1114" s="28">
        <v>14</v>
      </c>
      <c r="Q1114" s="41">
        <v>3.59</v>
      </c>
      <c r="R1114" s="28">
        <v>85</v>
      </c>
      <c r="S1114" s="41">
        <v>4.93</v>
      </c>
      <c r="T1114" s="28">
        <v>236</v>
      </c>
      <c r="U1114" s="41">
        <v>13.68</v>
      </c>
      <c r="V1114" s="28">
        <v>7</v>
      </c>
      <c r="W1114" s="41">
        <v>0.41</v>
      </c>
      <c r="X1114" s="28">
        <v>110</v>
      </c>
      <c r="Y1114" s="41">
        <v>6.47</v>
      </c>
    </row>
    <row r="1115" spans="2:25" ht="15" customHeight="1">
      <c r="B1115" s="29">
        <v>232005</v>
      </c>
      <c r="C1115" s="27" t="s">
        <v>1341</v>
      </c>
      <c r="D1115" s="28">
        <v>2343</v>
      </c>
      <c r="E1115" s="41">
        <v>3.05</v>
      </c>
      <c r="F1115" s="28">
        <v>1505</v>
      </c>
      <c r="G1115" s="41">
        <v>64.23</v>
      </c>
      <c r="H1115" s="28">
        <v>838</v>
      </c>
      <c r="I1115" s="41">
        <v>35.770000000000003</v>
      </c>
      <c r="J1115" s="28">
        <v>1688</v>
      </c>
      <c r="K1115" s="28">
        <v>457</v>
      </c>
      <c r="L1115" s="28">
        <v>140</v>
      </c>
      <c r="M1115" s="41">
        <v>73.87</v>
      </c>
      <c r="N1115" s="41">
        <v>20</v>
      </c>
      <c r="O1115" s="41">
        <v>6.13</v>
      </c>
      <c r="P1115" s="28">
        <v>38</v>
      </c>
      <c r="Q1115" s="41">
        <v>5.96</v>
      </c>
      <c r="R1115" s="28">
        <v>163</v>
      </c>
      <c r="S1115" s="41">
        <v>6.96</v>
      </c>
      <c r="T1115" s="28">
        <v>310</v>
      </c>
      <c r="U1115" s="41">
        <v>13.23</v>
      </c>
      <c r="V1115" s="28">
        <v>88</v>
      </c>
      <c r="W1115" s="41">
        <v>3.76</v>
      </c>
      <c r="X1115" s="28">
        <v>189</v>
      </c>
      <c r="Y1115" s="41">
        <v>8.27</v>
      </c>
    </row>
    <row r="1116" spans="2:25" ht="15" customHeight="1">
      <c r="B1116" s="29">
        <v>232006</v>
      </c>
      <c r="C1116" s="27" t="s">
        <v>667</v>
      </c>
      <c r="D1116" s="28">
        <v>7941</v>
      </c>
      <c r="E1116" s="41">
        <v>3.56</v>
      </c>
      <c r="F1116" s="28">
        <v>4683</v>
      </c>
      <c r="G1116" s="41">
        <v>58.97</v>
      </c>
      <c r="H1116" s="28">
        <v>3258</v>
      </c>
      <c r="I1116" s="41">
        <v>41.03</v>
      </c>
      <c r="J1116" s="28">
        <v>5782</v>
      </c>
      <c r="K1116" s="28">
        <v>1362</v>
      </c>
      <c r="L1116" s="28">
        <v>593</v>
      </c>
      <c r="M1116" s="41">
        <v>74.73</v>
      </c>
      <c r="N1116" s="41">
        <v>17.600000000000001</v>
      </c>
      <c r="O1116" s="41">
        <v>7.66</v>
      </c>
      <c r="P1116" s="28">
        <v>159</v>
      </c>
      <c r="Q1116" s="41">
        <v>6.05</v>
      </c>
      <c r="R1116" s="28">
        <v>807</v>
      </c>
      <c r="S1116" s="41">
        <v>10.16</v>
      </c>
      <c r="T1116" s="28">
        <v>984</v>
      </c>
      <c r="U1116" s="41">
        <v>12.39</v>
      </c>
      <c r="V1116" s="28">
        <v>398</v>
      </c>
      <c r="W1116" s="41">
        <v>5.01</v>
      </c>
      <c r="X1116" s="28">
        <v>454</v>
      </c>
      <c r="Y1116" s="41">
        <v>5.87</v>
      </c>
    </row>
    <row r="1117" spans="2:25" ht="15" customHeight="1">
      <c r="B1117" s="29">
        <v>232101</v>
      </c>
      <c r="C1117" s="27" t="s">
        <v>1342</v>
      </c>
      <c r="D1117" s="28">
        <v>6590</v>
      </c>
      <c r="E1117" s="41">
        <v>4.0199999999999996</v>
      </c>
      <c r="F1117" s="28">
        <v>3972</v>
      </c>
      <c r="G1117" s="41">
        <v>60.27</v>
      </c>
      <c r="H1117" s="28">
        <v>2618</v>
      </c>
      <c r="I1117" s="41">
        <v>39.729999999999997</v>
      </c>
      <c r="J1117" s="28">
        <v>4500</v>
      </c>
      <c r="K1117" s="28">
        <v>1376</v>
      </c>
      <c r="L1117" s="28">
        <v>588</v>
      </c>
      <c r="M1117" s="41">
        <v>69.62</v>
      </c>
      <c r="N1117" s="41">
        <v>21.29</v>
      </c>
      <c r="O1117" s="41">
        <v>9.1</v>
      </c>
      <c r="P1117" s="28">
        <v>88</v>
      </c>
      <c r="Q1117" s="41">
        <v>3.95</v>
      </c>
      <c r="R1117" s="28">
        <v>976</v>
      </c>
      <c r="S1117" s="41">
        <v>14.81</v>
      </c>
      <c r="T1117" s="28">
        <v>747</v>
      </c>
      <c r="U1117" s="41">
        <v>11.34</v>
      </c>
      <c r="V1117" s="28">
        <v>362</v>
      </c>
      <c r="W1117" s="41">
        <v>5.49</v>
      </c>
      <c r="X1117" s="28">
        <v>546</v>
      </c>
      <c r="Y1117" s="41">
        <v>8.4499999999999993</v>
      </c>
    </row>
    <row r="1118" spans="2:25" ht="15" customHeight="1">
      <c r="B1118" s="29">
        <v>232102</v>
      </c>
      <c r="C1118" s="27" t="s">
        <v>1336</v>
      </c>
      <c r="D1118" s="28">
        <v>2703</v>
      </c>
      <c r="E1118" s="41">
        <v>4.03</v>
      </c>
      <c r="F1118" s="28">
        <v>1753</v>
      </c>
      <c r="G1118" s="41">
        <v>64.849999999999994</v>
      </c>
      <c r="H1118" s="28">
        <v>950</v>
      </c>
      <c r="I1118" s="41">
        <v>35.15</v>
      </c>
      <c r="J1118" s="28">
        <v>1550</v>
      </c>
      <c r="K1118" s="28">
        <v>642</v>
      </c>
      <c r="L1118" s="28">
        <v>439</v>
      </c>
      <c r="M1118" s="41">
        <v>58.91</v>
      </c>
      <c r="N1118" s="41">
        <v>24.4</v>
      </c>
      <c r="O1118" s="41">
        <v>16.690000000000001</v>
      </c>
      <c r="P1118" s="28">
        <v>67</v>
      </c>
      <c r="Q1118" s="41">
        <v>6.76</v>
      </c>
      <c r="R1118" s="28">
        <v>474</v>
      </c>
      <c r="S1118" s="41">
        <v>17.54</v>
      </c>
      <c r="T1118" s="28">
        <v>600</v>
      </c>
      <c r="U1118" s="41">
        <v>22.2</v>
      </c>
      <c r="V1118" s="28">
        <v>343</v>
      </c>
      <c r="W1118" s="41">
        <v>12.69</v>
      </c>
      <c r="X1118" s="28">
        <v>227</v>
      </c>
      <c r="Y1118" s="41">
        <v>8.6300000000000008</v>
      </c>
    </row>
    <row r="1119" spans="2:25" ht="15" customHeight="1">
      <c r="B1119" s="29">
        <v>232103</v>
      </c>
      <c r="C1119" s="27" t="s">
        <v>1343</v>
      </c>
      <c r="D1119" s="28">
        <v>3715</v>
      </c>
      <c r="E1119" s="41">
        <v>3.99</v>
      </c>
      <c r="F1119" s="28">
        <v>2542</v>
      </c>
      <c r="G1119" s="41">
        <v>68.430000000000007</v>
      </c>
      <c r="H1119" s="28">
        <v>1173</v>
      </c>
      <c r="I1119" s="41">
        <v>31.57</v>
      </c>
      <c r="J1119" s="28">
        <v>2296</v>
      </c>
      <c r="K1119" s="28">
        <v>871</v>
      </c>
      <c r="L1119" s="28">
        <v>429</v>
      </c>
      <c r="M1119" s="41">
        <v>63.85</v>
      </c>
      <c r="N1119" s="41">
        <v>24.22</v>
      </c>
      <c r="O1119" s="41">
        <v>11.93</v>
      </c>
      <c r="P1119" s="28">
        <v>97</v>
      </c>
      <c r="Q1119" s="41">
        <v>7.06</v>
      </c>
      <c r="R1119" s="28">
        <v>634</v>
      </c>
      <c r="S1119" s="41">
        <v>17.07</v>
      </c>
      <c r="T1119" s="28">
        <v>469</v>
      </c>
      <c r="U1119" s="41">
        <v>12.62</v>
      </c>
      <c r="V1119" s="28">
        <v>346</v>
      </c>
      <c r="W1119" s="41">
        <v>9.31</v>
      </c>
      <c r="X1119" s="28">
        <v>360</v>
      </c>
      <c r="Y1119" s="41">
        <v>10.01</v>
      </c>
    </row>
    <row r="1120" spans="2:25" ht="15" customHeight="1">
      <c r="B1120" s="29">
        <v>240101</v>
      </c>
      <c r="C1120" s="27" t="s">
        <v>1344</v>
      </c>
      <c r="D1120" s="28">
        <v>14309</v>
      </c>
      <c r="E1120" s="41">
        <v>3.36</v>
      </c>
      <c r="F1120" s="28">
        <v>9037</v>
      </c>
      <c r="G1120" s="41">
        <v>63.16</v>
      </c>
      <c r="H1120" s="28">
        <v>5272</v>
      </c>
      <c r="I1120" s="41">
        <v>36.840000000000003</v>
      </c>
      <c r="J1120" s="28">
        <v>11987</v>
      </c>
      <c r="K1120" s="28">
        <v>1718</v>
      </c>
      <c r="L1120" s="28">
        <v>318</v>
      </c>
      <c r="M1120" s="41">
        <v>85.48</v>
      </c>
      <c r="N1120" s="41">
        <v>12.25</v>
      </c>
      <c r="O1120" s="41">
        <v>2.27</v>
      </c>
      <c r="P1120" s="28">
        <v>103</v>
      </c>
      <c r="Q1120" s="41">
        <v>2.92</v>
      </c>
      <c r="R1120" s="28">
        <v>1176</v>
      </c>
      <c r="S1120" s="41">
        <v>8.2200000000000006</v>
      </c>
      <c r="T1120" s="28">
        <v>252</v>
      </c>
      <c r="U1120" s="41">
        <v>1.76</v>
      </c>
      <c r="V1120" s="28">
        <v>821</v>
      </c>
      <c r="W1120" s="41">
        <v>5.74</v>
      </c>
      <c r="X1120" s="28">
        <v>136</v>
      </c>
      <c r="Y1120" s="41">
        <v>0.97</v>
      </c>
    </row>
    <row r="1121" spans="2:25" ht="15" customHeight="1">
      <c r="B1121" s="29">
        <v>240102</v>
      </c>
      <c r="C1121" s="27" t="s">
        <v>1345</v>
      </c>
      <c r="D1121" s="28">
        <v>10986</v>
      </c>
      <c r="E1121" s="41">
        <v>3.68</v>
      </c>
      <c r="F1121" s="28">
        <v>7215</v>
      </c>
      <c r="G1121" s="41">
        <v>65.67</v>
      </c>
      <c r="H1121" s="28">
        <v>3771</v>
      </c>
      <c r="I1121" s="41">
        <v>34.33</v>
      </c>
      <c r="J1121" s="28">
        <v>6908</v>
      </c>
      <c r="K1121" s="28">
        <v>2507</v>
      </c>
      <c r="L1121" s="28">
        <v>1046</v>
      </c>
      <c r="M1121" s="41">
        <v>66.040000000000006</v>
      </c>
      <c r="N1121" s="41">
        <v>23.97</v>
      </c>
      <c r="O1121" s="41">
        <v>10</v>
      </c>
      <c r="P1121" s="28">
        <v>268</v>
      </c>
      <c r="Q1121" s="41">
        <v>7.65</v>
      </c>
      <c r="R1121" s="28">
        <v>1252</v>
      </c>
      <c r="S1121" s="41">
        <v>11.4</v>
      </c>
      <c r="T1121" s="28">
        <v>1140</v>
      </c>
      <c r="U1121" s="41">
        <v>10.38</v>
      </c>
      <c r="V1121" s="28">
        <v>1620</v>
      </c>
      <c r="W1121" s="41">
        <v>14.75</v>
      </c>
      <c r="X1121" s="28">
        <v>877</v>
      </c>
      <c r="Y1121" s="41">
        <v>8.3800000000000008</v>
      </c>
    </row>
    <row r="1122" spans="2:25" ht="15" customHeight="1">
      <c r="B1122" s="29">
        <v>240103</v>
      </c>
      <c r="C1122" s="27" t="s">
        <v>1346</v>
      </c>
      <c r="D1122" s="28">
        <v>1736</v>
      </c>
      <c r="E1122" s="41">
        <v>3.39</v>
      </c>
      <c r="F1122" s="28">
        <v>1028</v>
      </c>
      <c r="G1122" s="41">
        <v>59.22</v>
      </c>
      <c r="H1122" s="28">
        <v>708</v>
      </c>
      <c r="I1122" s="41">
        <v>40.78</v>
      </c>
      <c r="J1122" s="28">
        <v>1324</v>
      </c>
      <c r="K1122" s="28">
        <v>273</v>
      </c>
      <c r="L1122" s="28">
        <v>42</v>
      </c>
      <c r="M1122" s="41">
        <v>80.78</v>
      </c>
      <c r="N1122" s="41">
        <v>16.66</v>
      </c>
      <c r="O1122" s="41">
        <v>2.56</v>
      </c>
      <c r="P1122" s="28">
        <v>58</v>
      </c>
      <c r="Q1122" s="41">
        <v>12.55</v>
      </c>
      <c r="R1122" s="28">
        <v>148</v>
      </c>
      <c r="S1122" s="41">
        <v>8.5299999999999994</v>
      </c>
      <c r="T1122" s="28">
        <v>113</v>
      </c>
      <c r="U1122" s="41">
        <v>6.51</v>
      </c>
      <c r="V1122" s="28">
        <v>10</v>
      </c>
      <c r="W1122" s="41">
        <v>0.57999999999999996</v>
      </c>
      <c r="X1122" s="28">
        <v>56</v>
      </c>
      <c r="Y1122" s="41">
        <v>3.42</v>
      </c>
    </row>
    <row r="1123" spans="2:25" ht="15" customHeight="1">
      <c r="B1123" s="29">
        <v>240104</v>
      </c>
      <c r="C1123" s="27" t="s">
        <v>1347</v>
      </c>
      <c r="D1123" s="28">
        <v>22405</v>
      </c>
      <c r="E1123" s="41">
        <v>3.64</v>
      </c>
      <c r="F1123" s="28">
        <v>13000</v>
      </c>
      <c r="G1123" s="41">
        <v>58.02</v>
      </c>
      <c r="H1123" s="28">
        <v>9405</v>
      </c>
      <c r="I1123" s="41">
        <v>41.98</v>
      </c>
      <c r="J1123" s="28">
        <v>17380</v>
      </c>
      <c r="K1123" s="28">
        <v>3563</v>
      </c>
      <c r="L1123" s="28">
        <v>738</v>
      </c>
      <c r="M1123" s="41">
        <v>80.16</v>
      </c>
      <c r="N1123" s="41">
        <v>16.43</v>
      </c>
      <c r="O1123" s="41">
        <v>3.4</v>
      </c>
      <c r="P1123" s="28">
        <v>199</v>
      </c>
      <c r="Q1123" s="41">
        <v>3.06</v>
      </c>
      <c r="R1123" s="28">
        <v>2065</v>
      </c>
      <c r="S1123" s="41">
        <v>9.2200000000000006</v>
      </c>
      <c r="T1123" s="28">
        <v>969</v>
      </c>
      <c r="U1123" s="41">
        <v>4.32</v>
      </c>
      <c r="V1123" s="28">
        <v>1744</v>
      </c>
      <c r="W1123" s="41">
        <v>7.78</v>
      </c>
      <c r="X1123" s="28">
        <v>340</v>
      </c>
      <c r="Y1123" s="41">
        <v>1.57</v>
      </c>
    </row>
    <row r="1124" spans="2:25" ht="15" customHeight="1">
      <c r="B1124" s="29">
        <v>240105</v>
      </c>
      <c r="C1124" s="27" t="s">
        <v>1348</v>
      </c>
      <c r="D1124" s="28">
        <v>1012</v>
      </c>
      <c r="E1124" s="41">
        <v>3.71</v>
      </c>
      <c r="F1124" s="28">
        <v>731</v>
      </c>
      <c r="G1124" s="41">
        <v>72.23</v>
      </c>
      <c r="H1124" s="28">
        <v>281</v>
      </c>
      <c r="I1124" s="41">
        <v>27.77</v>
      </c>
      <c r="J1124" s="28">
        <v>861</v>
      </c>
      <c r="K1124" s="28">
        <v>107</v>
      </c>
      <c r="L1124" s="28">
        <v>20</v>
      </c>
      <c r="M1124" s="41">
        <v>87.15</v>
      </c>
      <c r="N1124" s="41">
        <v>10.83</v>
      </c>
      <c r="O1124" s="41">
        <v>2.02</v>
      </c>
      <c r="P1124" s="28">
        <v>16</v>
      </c>
      <c r="Q1124" s="41">
        <v>6.5</v>
      </c>
      <c r="R1124" s="28">
        <v>54</v>
      </c>
      <c r="S1124" s="41">
        <v>5.34</v>
      </c>
      <c r="T1124" s="28">
        <v>39</v>
      </c>
      <c r="U1124" s="41">
        <v>3.85</v>
      </c>
      <c r="V1124" s="28">
        <v>12</v>
      </c>
      <c r="W1124" s="41">
        <v>1.19</v>
      </c>
      <c r="X1124" s="28">
        <v>33</v>
      </c>
      <c r="Y1124" s="41">
        <v>3.34</v>
      </c>
    </row>
    <row r="1125" spans="2:25" ht="15" customHeight="1">
      <c r="B1125" s="29">
        <v>240106</v>
      </c>
      <c r="C1125" s="27" t="s">
        <v>1349</v>
      </c>
      <c r="D1125" s="28">
        <v>5355</v>
      </c>
      <c r="E1125" s="41">
        <v>3.54</v>
      </c>
      <c r="F1125" s="28">
        <v>3110</v>
      </c>
      <c r="G1125" s="41">
        <v>58.08</v>
      </c>
      <c r="H1125" s="28">
        <v>2245</v>
      </c>
      <c r="I1125" s="41">
        <v>41.92</v>
      </c>
      <c r="J1125" s="28">
        <v>4043</v>
      </c>
      <c r="K1125" s="28">
        <v>1039</v>
      </c>
      <c r="L1125" s="28">
        <v>165</v>
      </c>
      <c r="M1125" s="41">
        <v>77.05</v>
      </c>
      <c r="N1125" s="41">
        <v>19.8</v>
      </c>
      <c r="O1125" s="41">
        <v>3.14</v>
      </c>
      <c r="P1125" s="28">
        <v>167</v>
      </c>
      <c r="Q1125" s="41">
        <v>11.27</v>
      </c>
      <c r="R1125" s="28">
        <v>425</v>
      </c>
      <c r="S1125" s="41">
        <v>7.94</v>
      </c>
      <c r="T1125" s="28">
        <v>133</v>
      </c>
      <c r="U1125" s="41">
        <v>2.48</v>
      </c>
      <c r="V1125" s="28">
        <v>551</v>
      </c>
      <c r="W1125" s="41">
        <v>10.29</v>
      </c>
      <c r="X1125" s="28">
        <v>143</v>
      </c>
      <c r="Y1125" s="41">
        <v>2.73</v>
      </c>
    </row>
    <row r="1126" spans="2:25" ht="15" customHeight="1">
      <c r="B1126" s="29">
        <v>240107</v>
      </c>
      <c r="C1126" s="27" t="s">
        <v>1350</v>
      </c>
      <c r="D1126" s="28">
        <v>5961</v>
      </c>
      <c r="E1126" s="41">
        <v>3.23</v>
      </c>
      <c r="F1126" s="28">
        <v>3599</v>
      </c>
      <c r="G1126" s="41">
        <v>60.38</v>
      </c>
      <c r="H1126" s="28">
        <v>2362</v>
      </c>
      <c r="I1126" s="41">
        <v>39.619999999999997</v>
      </c>
      <c r="J1126" s="28">
        <v>5294</v>
      </c>
      <c r="K1126" s="28">
        <v>538</v>
      </c>
      <c r="L1126" s="28">
        <v>65</v>
      </c>
      <c r="M1126" s="41">
        <v>89.77</v>
      </c>
      <c r="N1126" s="41">
        <v>9.1199999999999992</v>
      </c>
      <c r="O1126" s="41">
        <v>1.1000000000000001</v>
      </c>
      <c r="P1126" s="28">
        <v>43</v>
      </c>
      <c r="Q1126" s="41">
        <v>3.13</v>
      </c>
      <c r="R1126" s="28">
        <v>335</v>
      </c>
      <c r="S1126" s="41">
        <v>5.62</v>
      </c>
      <c r="T1126" s="28">
        <v>113</v>
      </c>
      <c r="U1126" s="41">
        <v>1.9</v>
      </c>
      <c r="V1126" s="28">
        <v>145</v>
      </c>
      <c r="W1126" s="41">
        <v>2.4300000000000002</v>
      </c>
      <c r="X1126" s="28">
        <v>47</v>
      </c>
      <c r="Y1126" s="41">
        <v>0.8</v>
      </c>
    </row>
    <row r="1127" spans="2:25" ht="15" customHeight="1">
      <c r="B1127" s="29">
        <v>240108</v>
      </c>
      <c r="C1127" s="27" t="s">
        <v>1351</v>
      </c>
      <c r="D1127" s="28">
        <v>8599</v>
      </c>
      <c r="E1127" s="41">
        <v>3.65</v>
      </c>
      <c r="F1127" s="28">
        <v>5265</v>
      </c>
      <c r="G1127" s="41">
        <v>61.23</v>
      </c>
      <c r="H1127" s="28">
        <v>3334</v>
      </c>
      <c r="I1127" s="41">
        <v>38.770000000000003</v>
      </c>
      <c r="J1127" s="28">
        <v>6220</v>
      </c>
      <c r="K1127" s="28">
        <v>1514</v>
      </c>
      <c r="L1127" s="28">
        <v>340</v>
      </c>
      <c r="M1127" s="41">
        <v>77.040000000000006</v>
      </c>
      <c r="N1127" s="41">
        <v>18.75</v>
      </c>
      <c r="O1127" s="41">
        <v>4.21</v>
      </c>
      <c r="P1127" s="28">
        <v>161</v>
      </c>
      <c r="Q1127" s="41">
        <v>6.57</v>
      </c>
      <c r="R1127" s="28">
        <v>888</v>
      </c>
      <c r="S1127" s="41">
        <v>10.33</v>
      </c>
      <c r="T1127" s="28">
        <v>363</v>
      </c>
      <c r="U1127" s="41">
        <v>4.22</v>
      </c>
      <c r="V1127" s="28">
        <v>840</v>
      </c>
      <c r="W1127" s="41">
        <v>9.77</v>
      </c>
      <c r="X1127" s="28">
        <v>174</v>
      </c>
      <c r="Y1127" s="41">
        <v>2.16</v>
      </c>
    </row>
    <row r="1128" spans="2:25" ht="15" customHeight="1">
      <c r="B1128" s="29">
        <v>240109</v>
      </c>
      <c r="C1128" s="27" t="s">
        <v>1352</v>
      </c>
      <c r="D1128" s="28">
        <v>4726</v>
      </c>
      <c r="E1128" s="41">
        <v>3.5</v>
      </c>
      <c r="F1128" s="28">
        <v>2685</v>
      </c>
      <c r="G1128" s="41">
        <v>56.81</v>
      </c>
      <c r="H1128" s="28">
        <v>2041</v>
      </c>
      <c r="I1128" s="41">
        <v>43.19</v>
      </c>
      <c r="J1128" s="28">
        <v>4038</v>
      </c>
      <c r="K1128" s="28">
        <v>514</v>
      </c>
      <c r="L1128" s="28">
        <v>53</v>
      </c>
      <c r="M1128" s="41">
        <v>87.69</v>
      </c>
      <c r="N1128" s="41">
        <v>11.16</v>
      </c>
      <c r="O1128" s="41">
        <v>1.1499999999999999</v>
      </c>
      <c r="P1128" s="28">
        <v>45</v>
      </c>
      <c r="Q1128" s="41">
        <v>3.51</v>
      </c>
      <c r="R1128" s="28">
        <v>399</v>
      </c>
      <c r="S1128" s="41">
        <v>8.44</v>
      </c>
      <c r="T1128" s="28">
        <v>103</v>
      </c>
      <c r="U1128" s="41">
        <v>2.1800000000000002</v>
      </c>
      <c r="V1128" s="28">
        <v>50</v>
      </c>
      <c r="W1128" s="41">
        <v>1.06</v>
      </c>
      <c r="X1128" s="28">
        <v>56</v>
      </c>
      <c r="Y1128" s="41">
        <v>1.22</v>
      </c>
    </row>
    <row r="1129" spans="2:25" ht="15" customHeight="1">
      <c r="B1129" s="29">
        <v>240110</v>
      </c>
      <c r="C1129" s="27" t="s">
        <v>1353</v>
      </c>
      <c r="D1129" s="28">
        <v>12714</v>
      </c>
      <c r="E1129" s="41">
        <v>3.71</v>
      </c>
      <c r="F1129" s="28">
        <v>6854</v>
      </c>
      <c r="G1129" s="41">
        <v>53.91</v>
      </c>
      <c r="H1129" s="28">
        <v>5860</v>
      </c>
      <c r="I1129" s="41">
        <v>46.09</v>
      </c>
      <c r="J1129" s="28">
        <v>10785</v>
      </c>
      <c r="K1129" s="28">
        <v>1430</v>
      </c>
      <c r="L1129" s="28">
        <v>223</v>
      </c>
      <c r="M1129" s="41">
        <v>86.71</v>
      </c>
      <c r="N1129" s="41">
        <v>11.5</v>
      </c>
      <c r="O1129" s="41">
        <v>1.79</v>
      </c>
      <c r="P1129" s="28">
        <v>116</v>
      </c>
      <c r="Q1129" s="41">
        <v>3.01</v>
      </c>
      <c r="R1129" s="28">
        <v>986</v>
      </c>
      <c r="S1129" s="41">
        <v>7.76</v>
      </c>
      <c r="T1129" s="28">
        <v>217</v>
      </c>
      <c r="U1129" s="41">
        <v>1.71</v>
      </c>
      <c r="V1129" s="28">
        <v>502</v>
      </c>
      <c r="W1129" s="41">
        <v>3.95</v>
      </c>
      <c r="X1129" s="28">
        <v>148</v>
      </c>
      <c r="Y1129" s="41">
        <v>1.19</v>
      </c>
    </row>
    <row r="1130" spans="2:25" ht="15" customHeight="1">
      <c r="B1130" s="29">
        <v>240111</v>
      </c>
      <c r="C1130" s="27" t="s">
        <v>1354</v>
      </c>
      <c r="D1130" s="28">
        <v>8273</v>
      </c>
      <c r="E1130" s="41">
        <v>3.69</v>
      </c>
      <c r="F1130" s="28">
        <v>4580</v>
      </c>
      <c r="G1130" s="41">
        <v>55.36</v>
      </c>
      <c r="H1130" s="28">
        <v>3693</v>
      </c>
      <c r="I1130" s="41">
        <v>44.64</v>
      </c>
      <c r="J1130" s="28">
        <v>6566</v>
      </c>
      <c r="K1130" s="28">
        <v>1288</v>
      </c>
      <c r="L1130" s="28">
        <v>219</v>
      </c>
      <c r="M1130" s="41">
        <v>81.33</v>
      </c>
      <c r="N1130" s="41">
        <v>15.95</v>
      </c>
      <c r="O1130" s="41">
        <v>2.71</v>
      </c>
      <c r="P1130" s="28">
        <v>95</v>
      </c>
      <c r="Q1130" s="41">
        <v>4.21</v>
      </c>
      <c r="R1130" s="28">
        <v>830</v>
      </c>
      <c r="S1130" s="41">
        <v>10.029999999999999</v>
      </c>
      <c r="T1130" s="28">
        <v>207</v>
      </c>
      <c r="U1130" s="41">
        <v>2.5</v>
      </c>
      <c r="V1130" s="28">
        <v>514</v>
      </c>
      <c r="W1130" s="41">
        <v>6.21</v>
      </c>
      <c r="X1130" s="28">
        <v>166</v>
      </c>
      <c r="Y1130" s="41">
        <v>2.06</v>
      </c>
    </row>
    <row r="1131" spans="2:25" ht="15" customHeight="1">
      <c r="B1131" s="29">
        <v>250101</v>
      </c>
      <c r="C1131" s="27" t="s">
        <v>1355</v>
      </c>
      <c r="D1131" s="28">
        <v>361</v>
      </c>
      <c r="E1131" s="41">
        <v>4.07</v>
      </c>
      <c r="F1131" s="28">
        <v>247</v>
      </c>
      <c r="G1131" s="41">
        <v>68.42</v>
      </c>
      <c r="H1131" s="28">
        <v>114</v>
      </c>
      <c r="I1131" s="41">
        <v>31.58</v>
      </c>
      <c r="J1131" s="28">
        <v>266</v>
      </c>
      <c r="K1131" s="28">
        <v>82</v>
      </c>
      <c r="L1131" s="28">
        <v>7</v>
      </c>
      <c r="M1131" s="41">
        <v>74.930000000000007</v>
      </c>
      <c r="N1131" s="41">
        <v>23.1</v>
      </c>
      <c r="O1131" s="41">
        <v>1.97</v>
      </c>
      <c r="P1131" s="28">
        <v>8</v>
      </c>
      <c r="Q1131" s="41">
        <v>7.69</v>
      </c>
      <c r="R1131" s="28">
        <v>66</v>
      </c>
      <c r="S1131" s="41">
        <v>18.28</v>
      </c>
      <c r="T1131" s="28">
        <v>15</v>
      </c>
      <c r="U1131" s="41">
        <v>4.16</v>
      </c>
      <c r="V1131" s="28">
        <v>5</v>
      </c>
      <c r="W1131" s="41">
        <v>1.39</v>
      </c>
      <c r="X1131" s="28">
        <v>4</v>
      </c>
      <c r="Y1131" s="41">
        <v>1.1299999999999999</v>
      </c>
    </row>
    <row r="1132" spans="2:25" ht="15" customHeight="1">
      <c r="B1132" s="29">
        <v>250102</v>
      </c>
      <c r="C1132" s="27" t="s">
        <v>1356</v>
      </c>
      <c r="D1132" s="28">
        <v>48</v>
      </c>
      <c r="E1132" s="41">
        <v>3.35</v>
      </c>
      <c r="F1132" s="28">
        <v>41</v>
      </c>
      <c r="G1132" s="41">
        <v>85.42</v>
      </c>
      <c r="H1132" s="28">
        <v>7</v>
      </c>
      <c r="I1132" s="41">
        <v>14.58</v>
      </c>
      <c r="J1132" s="28">
        <v>36</v>
      </c>
      <c r="K1132" s="28">
        <v>9</v>
      </c>
      <c r="L1132" s="28">
        <v>2</v>
      </c>
      <c r="M1132" s="41">
        <v>76.599999999999994</v>
      </c>
      <c r="N1132" s="41">
        <v>19.149999999999999</v>
      </c>
      <c r="O1132" s="41">
        <v>4.26</v>
      </c>
      <c r="P1132" s="28">
        <v>0</v>
      </c>
      <c r="Q1132" s="41">
        <v>0</v>
      </c>
      <c r="R1132" s="28">
        <v>3</v>
      </c>
      <c r="S1132" s="41">
        <v>6.25</v>
      </c>
      <c r="T1132" s="28">
        <v>6</v>
      </c>
      <c r="U1132" s="41">
        <v>12.5</v>
      </c>
      <c r="V1132" s="28">
        <v>4</v>
      </c>
      <c r="W1132" s="41">
        <v>8.33</v>
      </c>
      <c r="X1132" s="28">
        <v>2</v>
      </c>
      <c r="Y1132" s="41">
        <v>4.26</v>
      </c>
    </row>
    <row r="1133" spans="2:25" ht="15" customHeight="1">
      <c r="B1133" s="29">
        <v>250103</v>
      </c>
      <c r="C1133" s="27" t="s">
        <v>1357</v>
      </c>
      <c r="D1133" s="28">
        <v>105</v>
      </c>
      <c r="E1133" s="41">
        <v>4.88</v>
      </c>
      <c r="F1133" s="28">
        <v>61</v>
      </c>
      <c r="G1133" s="41">
        <v>58.1</v>
      </c>
      <c r="H1133" s="28">
        <v>44</v>
      </c>
      <c r="I1133" s="41">
        <v>41.9</v>
      </c>
      <c r="J1133" s="28">
        <v>5</v>
      </c>
      <c r="K1133" s="28">
        <v>11</v>
      </c>
      <c r="L1133" s="28">
        <v>78</v>
      </c>
      <c r="M1133" s="41">
        <v>5.32</v>
      </c>
      <c r="N1133" s="41">
        <v>11.7</v>
      </c>
      <c r="O1133" s="41">
        <v>82.98</v>
      </c>
      <c r="P1133" s="28">
        <v>4</v>
      </c>
      <c r="Q1133" s="41">
        <v>11.76</v>
      </c>
      <c r="R1133" s="28">
        <v>33</v>
      </c>
      <c r="S1133" s="41">
        <v>31.43</v>
      </c>
      <c r="T1133" s="28">
        <v>89</v>
      </c>
      <c r="U1133" s="41">
        <v>84.76</v>
      </c>
      <c r="V1133" s="28">
        <v>77</v>
      </c>
      <c r="W1133" s="41">
        <v>73.33</v>
      </c>
      <c r="X1133" s="28">
        <v>11</v>
      </c>
      <c r="Y1133" s="41">
        <v>11.7</v>
      </c>
    </row>
    <row r="1134" spans="2:25" ht="15" customHeight="1">
      <c r="B1134" s="48" t="s">
        <v>1435</v>
      </c>
      <c r="C1134" s="48"/>
      <c r="D1134" s="48"/>
      <c r="E1134" s="48"/>
      <c r="F1134" s="48"/>
      <c r="H1134" s="30" t="s">
        <v>373</v>
      </c>
    </row>
  </sheetData>
  <mergeCells count="27">
    <mergeCell ref="B1:Y1"/>
    <mergeCell ref="B5:C5"/>
    <mergeCell ref="B1134:F1134"/>
    <mergeCell ref="L2:L4"/>
    <mergeCell ref="T2:T4"/>
    <mergeCell ref="U2:U4"/>
    <mergeCell ref="N2:N4"/>
    <mergeCell ref="O2:O4"/>
    <mergeCell ref="P2:P4"/>
    <mergeCell ref="Q2:Q4"/>
    <mergeCell ref="R2:R4"/>
    <mergeCell ref="S2:S4"/>
    <mergeCell ref="G2:G4"/>
    <mergeCell ref="H2:H4"/>
    <mergeCell ref="I2:I4"/>
    <mergeCell ref="J2:J4"/>
    <mergeCell ref="K2:K4"/>
    <mergeCell ref="D2:D4"/>
    <mergeCell ref="E2:E4"/>
    <mergeCell ref="C2:C4"/>
    <mergeCell ref="B2:B4"/>
    <mergeCell ref="F2:F4"/>
    <mergeCell ref="V2:V4"/>
    <mergeCell ref="W2:W4"/>
    <mergeCell ref="X2:X4"/>
    <mergeCell ref="Y2:Y4"/>
    <mergeCell ref="M2:M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AD30"/>
  <sheetViews>
    <sheetView showGridLines="0" workbookViewId="0">
      <pane xSplit="3" ySplit="3" topLeftCell="F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5" customHeight="1"/>
  <cols>
    <col min="1" max="1" width="0.7109375" customWidth="1"/>
    <col min="3" max="3" width="22.28515625" customWidth="1"/>
    <col min="5" max="5" width="14.85546875" customWidth="1"/>
    <col min="7" max="7" width="13.5703125" customWidth="1"/>
    <col min="9" max="9" width="13.140625" customWidth="1"/>
    <col min="10" max="10" width="18" customWidth="1"/>
    <col min="11" max="11" width="13.42578125" customWidth="1"/>
    <col min="12" max="12" width="14.28515625" customWidth="1"/>
    <col min="14" max="14" width="15.28515625" customWidth="1"/>
    <col min="15" max="15" width="12.5703125" customWidth="1"/>
    <col min="16" max="16" width="13.7109375" customWidth="1"/>
    <col min="17" max="17" width="12.140625" customWidth="1"/>
    <col min="18" max="18" width="12.5703125" customWidth="1"/>
    <col min="19" max="19" width="12.85546875" customWidth="1"/>
    <col min="21" max="21" width="14.140625" customWidth="1"/>
    <col min="22" max="22" width="14.42578125" customWidth="1"/>
    <col min="23" max="23" width="15" customWidth="1"/>
    <col min="24" max="24" width="12.140625" customWidth="1"/>
    <col min="25" max="25" width="16.5703125" customWidth="1"/>
    <col min="26" max="26" width="19.42578125" customWidth="1"/>
    <col min="27" max="27" width="22.28515625" customWidth="1"/>
    <col min="28" max="28" width="21.42578125" customWidth="1"/>
    <col min="29" max="29" width="16.5703125" customWidth="1"/>
    <col min="30" max="30" width="25.140625" customWidth="1"/>
  </cols>
  <sheetData>
    <row r="1" spans="2:30" ht="15" customHeight="1">
      <c r="B1" s="57" t="s">
        <v>1560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20.100000000000001" customHeight="1">
      <c r="B2" s="70" t="s">
        <v>365</v>
      </c>
      <c r="C2" s="70" t="s">
        <v>371</v>
      </c>
      <c r="D2" s="70" t="s">
        <v>1379</v>
      </c>
      <c r="E2" s="70" t="s">
        <v>1380</v>
      </c>
      <c r="F2" s="70" t="s">
        <v>1381</v>
      </c>
      <c r="G2" s="70" t="s">
        <v>1382</v>
      </c>
      <c r="H2" s="71" t="s">
        <v>1379</v>
      </c>
      <c r="I2" s="70" t="s">
        <v>1384</v>
      </c>
      <c r="J2" s="70" t="s">
        <v>1385</v>
      </c>
      <c r="K2" s="70" t="s">
        <v>1386</v>
      </c>
      <c r="L2" s="70" t="s">
        <v>1387</v>
      </c>
      <c r="M2" s="70" t="s">
        <v>1388</v>
      </c>
      <c r="N2" s="70" t="s">
        <v>1389</v>
      </c>
      <c r="O2" s="71" t="s">
        <v>1379</v>
      </c>
      <c r="P2" s="70" t="s">
        <v>1546</v>
      </c>
      <c r="Q2" s="70" t="s">
        <v>1390</v>
      </c>
      <c r="R2" s="70" t="s">
        <v>1391</v>
      </c>
      <c r="S2" s="70" t="s">
        <v>1392</v>
      </c>
      <c r="T2" s="71" t="s">
        <v>1393</v>
      </c>
      <c r="U2" s="70" t="s">
        <v>1394</v>
      </c>
      <c r="V2" s="70" t="s">
        <v>1395</v>
      </c>
      <c r="W2" s="70" t="s">
        <v>1396</v>
      </c>
      <c r="X2" s="71" t="s">
        <v>1393</v>
      </c>
      <c r="Y2" s="70" t="s">
        <v>1411</v>
      </c>
      <c r="Z2" s="70" t="s">
        <v>1412</v>
      </c>
      <c r="AA2" s="70" t="s">
        <v>1413</v>
      </c>
      <c r="AB2" s="70" t="s">
        <v>1414</v>
      </c>
      <c r="AC2" s="70" t="s">
        <v>1547</v>
      </c>
      <c r="AD2" s="70" t="s">
        <v>1397</v>
      </c>
    </row>
    <row r="3" spans="2:30" ht="20.100000000000001" customHeight="1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2:30" ht="15" customHeight="1">
      <c r="B4" s="69" t="s">
        <v>1393</v>
      </c>
      <c r="C4" s="64"/>
      <c r="D4" s="35">
        <f t="shared" ref="D4:K4" si="0">SUM(D5:D29)</f>
        <v>27227930</v>
      </c>
      <c r="E4" s="35">
        <f t="shared" si="0"/>
        <v>7356774</v>
      </c>
      <c r="F4" s="35">
        <f t="shared" si="0"/>
        <v>18250657</v>
      </c>
      <c r="G4" s="35">
        <f t="shared" si="0"/>
        <v>1620499</v>
      </c>
      <c r="H4" s="35">
        <f t="shared" si="0"/>
        <v>27227930</v>
      </c>
      <c r="I4" s="35">
        <f t="shared" si="0"/>
        <v>5874924</v>
      </c>
      <c r="J4" s="35">
        <f t="shared" si="0"/>
        <v>3062532</v>
      </c>
      <c r="K4" s="35">
        <f t="shared" si="0"/>
        <v>18290474</v>
      </c>
      <c r="L4" s="36">
        <v>49.2</v>
      </c>
      <c r="M4" s="19">
        <v>27</v>
      </c>
      <c r="N4" s="36">
        <v>99.1</v>
      </c>
      <c r="O4" s="35">
        <f>SUM(O5:O29)</f>
        <v>27227930</v>
      </c>
      <c r="P4" s="35">
        <f>SUM(P5:P29)</f>
        <v>24182998</v>
      </c>
      <c r="Q4" s="37">
        <f>P4/O4*100</f>
        <v>88.816880313707287</v>
      </c>
      <c r="R4" s="35">
        <f>SUM(R5:R29)</f>
        <v>3044932</v>
      </c>
      <c r="S4" s="37">
        <f>R4/O4*100</f>
        <v>11.183119686292715</v>
      </c>
      <c r="T4" s="35">
        <f>SUM(T5:T29)</f>
        <v>724592</v>
      </c>
      <c r="U4" s="35">
        <f>SUM(U5:U29)</f>
        <v>365576</v>
      </c>
      <c r="V4" s="35">
        <f>SUM(V5:V29)</f>
        <v>359016</v>
      </c>
      <c r="W4" s="42">
        <v>101.82721661430132</v>
      </c>
      <c r="X4" s="35">
        <f t="shared" ref="X4:AC4" si="1">SUM(X5:X29)</f>
        <v>7820679</v>
      </c>
      <c r="Y4" s="35">
        <f t="shared" si="1"/>
        <v>1290764</v>
      </c>
      <c r="Z4" s="35">
        <f t="shared" si="1"/>
        <v>2839289</v>
      </c>
      <c r="AA4" s="35">
        <f t="shared" si="1"/>
        <v>2083264</v>
      </c>
      <c r="AB4" s="35">
        <f t="shared" si="1"/>
        <v>1607362</v>
      </c>
      <c r="AC4" s="35">
        <f t="shared" si="1"/>
        <v>1101706</v>
      </c>
      <c r="AD4" s="38">
        <v>4.92</v>
      </c>
    </row>
    <row r="5" spans="2:30" ht="15" customHeight="1">
      <c r="B5" s="26" t="s">
        <v>1424</v>
      </c>
      <c r="C5" s="11" t="s">
        <v>336</v>
      </c>
      <c r="D5" s="44">
        <f>E5+F5+G5</f>
        <v>1943901</v>
      </c>
      <c r="E5" s="44">
        <v>422132</v>
      </c>
      <c r="F5" s="44">
        <v>1362184</v>
      </c>
      <c r="G5" s="44">
        <v>159585</v>
      </c>
      <c r="H5" s="44">
        <f>I5+J5+K5</f>
        <v>1943901</v>
      </c>
      <c r="I5" s="24">
        <v>339186</v>
      </c>
      <c r="J5" s="24">
        <v>175768</v>
      </c>
      <c r="K5" s="24">
        <v>1428947</v>
      </c>
      <c r="L5" s="10">
        <v>42.7</v>
      </c>
      <c r="M5" s="10">
        <v>32.950000000000003</v>
      </c>
      <c r="N5" s="10">
        <v>92.76</v>
      </c>
      <c r="O5" s="24">
        <f>P5+R5</f>
        <v>1943901</v>
      </c>
      <c r="P5" s="24">
        <v>1942652</v>
      </c>
      <c r="Q5" s="10">
        <v>99.94</v>
      </c>
      <c r="R5" s="24">
        <v>1249</v>
      </c>
      <c r="S5" s="10">
        <v>0.06</v>
      </c>
      <c r="T5" s="24">
        <f>U5+V5</f>
        <v>2888</v>
      </c>
      <c r="U5" s="24">
        <v>1370</v>
      </c>
      <c r="V5" s="24">
        <v>1518</v>
      </c>
      <c r="W5" s="12">
        <v>90.25</v>
      </c>
      <c r="X5" s="24">
        <f>Y5+Z5+AA5+AB5</f>
        <v>479443</v>
      </c>
      <c r="Y5" s="24">
        <v>85622</v>
      </c>
      <c r="Z5" s="24">
        <v>159280</v>
      </c>
      <c r="AA5" s="24">
        <v>125130</v>
      </c>
      <c r="AB5" s="24">
        <v>109411</v>
      </c>
      <c r="AC5" s="24">
        <v>29663</v>
      </c>
      <c r="AD5" s="10">
        <v>1.78</v>
      </c>
    </row>
    <row r="6" spans="2:30" ht="15" customHeight="1">
      <c r="B6" s="26" t="s">
        <v>1425</v>
      </c>
      <c r="C6" s="4" t="s">
        <v>337</v>
      </c>
      <c r="D6" s="24">
        <f t="shared" ref="D6:D29" si="2">E6+F6+G6</f>
        <v>146480</v>
      </c>
      <c r="E6" s="24">
        <v>54394</v>
      </c>
      <c r="F6" s="24">
        <v>87623</v>
      </c>
      <c r="G6" s="24">
        <v>4463</v>
      </c>
      <c r="H6" s="44">
        <f t="shared" ref="H6:H29" si="3">I6+J6+K6</f>
        <v>146480</v>
      </c>
      <c r="I6" s="24">
        <v>44163</v>
      </c>
      <c r="J6" s="24">
        <v>19932</v>
      </c>
      <c r="K6" s="24">
        <v>82385</v>
      </c>
      <c r="L6" s="10">
        <v>67.17</v>
      </c>
      <c r="M6" s="10">
        <v>24.03</v>
      </c>
      <c r="N6" s="10">
        <v>104.83</v>
      </c>
      <c r="O6" s="24">
        <f t="shared" ref="O6:O29" si="4">P6+R6</f>
        <v>146480</v>
      </c>
      <c r="P6" s="24">
        <v>88314</v>
      </c>
      <c r="Q6" s="10">
        <v>60.29</v>
      </c>
      <c r="R6" s="24">
        <v>58166</v>
      </c>
      <c r="S6" s="10">
        <v>39.71</v>
      </c>
      <c r="T6" s="24">
        <f t="shared" ref="T6:T29" si="5">U6+V6</f>
        <v>76314</v>
      </c>
      <c r="U6" s="24">
        <v>38542</v>
      </c>
      <c r="V6" s="24">
        <v>37772</v>
      </c>
      <c r="W6" s="12">
        <v>102.04</v>
      </c>
      <c r="X6" s="24">
        <f t="shared" ref="X6:X29" si="6">Y6+Z6+AA6+AB6</f>
        <v>49265</v>
      </c>
      <c r="Y6" s="24">
        <v>8696</v>
      </c>
      <c r="Z6" s="24">
        <v>18064</v>
      </c>
      <c r="AA6" s="24">
        <v>13240</v>
      </c>
      <c r="AB6" s="24">
        <v>9265</v>
      </c>
      <c r="AC6" s="24">
        <v>14329</v>
      </c>
      <c r="AD6" s="10">
        <v>13.09</v>
      </c>
    </row>
    <row r="7" spans="2:30" ht="15" customHeight="1">
      <c r="B7" s="26" t="s">
        <v>1426</v>
      </c>
      <c r="C7" s="4" t="s">
        <v>338</v>
      </c>
      <c r="D7" s="24">
        <f t="shared" si="2"/>
        <v>1469747</v>
      </c>
      <c r="E7" s="24">
        <v>409173</v>
      </c>
      <c r="F7" s="24">
        <v>985473</v>
      </c>
      <c r="G7" s="24">
        <v>75101</v>
      </c>
      <c r="H7" s="44">
        <f t="shared" si="3"/>
        <v>1469747</v>
      </c>
      <c r="I7" s="24">
        <v>327911</v>
      </c>
      <c r="J7" s="24">
        <v>166001</v>
      </c>
      <c r="K7" s="24">
        <v>975835</v>
      </c>
      <c r="L7" s="10">
        <v>49.14</v>
      </c>
      <c r="M7" s="10">
        <v>28.87</v>
      </c>
      <c r="N7" s="10">
        <v>100.95</v>
      </c>
      <c r="O7" s="24">
        <f t="shared" si="4"/>
        <v>1469747</v>
      </c>
      <c r="P7" s="24">
        <v>1345831</v>
      </c>
      <c r="Q7" s="10">
        <v>91.57</v>
      </c>
      <c r="R7" s="24">
        <v>123916</v>
      </c>
      <c r="S7" s="10">
        <v>8.43</v>
      </c>
      <c r="T7" s="24">
        <f t="shared" si="5"/>
        <v>33848</v>
      </c>
      <c r="U7" s="24">
        <v>17638</v>
      </c>
      <c r="V7" s="24">
        <v>16210</v>
      </c>
      <c r="W7" s="12">
        <v>108.81</v>
      </c>
      <c r="X7" s="24">
        <f t="shared" si="6"/>
        <v>433712</v>
      </c>
      <c r="Y7" s="24">
        <v>71215</v>
      </c>
      <c r="Z7" s="24">
        <v>161446</v>
      </c>
      <c r="AA7" s="24">
        <v>113179</v>
      </c>
      <c r="AB7" s="24">
        <v>87872</v>
      </c>
      <c r="AC7" s="24">
        <v>46570</v>
      </c>
      <c r="AD7" s="10">
        <v>3.88</v>
      </c>
    </row>
    <row r="8" spans="2:30" ht="15" customHeight="1">
      <c r="B8" s="26" t="s">
        <v>1427</v>
      </c>
      <c r="C8" s="4" t="s">
        <v>339</v>
      </c>
      <c r="D8" s="24">
        <f t="shared" si="2"/>
        <v>459025</v>
      </c>
      <c r="E8" s="24">
        <v>151651</v>
      </c>
      <c r="F8" s="24">
        <v>287290</v>
      </c>
      <c r="G8" s="24">
        <v>20084</v>
      </c>
      <c r="H8" s="44">
        <f t="shared" si="3"/>
        <v>459025</v>
      </c>
      <c r="I8" s="24">
        <v>120800</v>
      </c>
      <c r="J8" s="24">
        <v>63127</v>
      </c>
      <c r="K8" s="24">
        <v>275098</v>
      </c>
      <c r="L8" s="10">
        <v>59.78</v>
      </c>
      <c r="M8" s="10">
        <v>26.23</v>
      </c>
      <c r="N8" s="10">
        <v>103.02</v>
      </c>
      <c r="O8" s="24">
        <f t="shared" si="4"/>
        <v>459025</v>
      </c>
      <c r="P8" s="24">
        <v>330462</v>
      </c>
      <c r="Q8" s="10">
        <v>71.989999999999995</v>
      </c>
      <c r="R8" s="24">
        <v>128563</v>
      </c>
      <c r="S8" s="10">
        <v>28.01</v>
      </c>
      <c r="T8" s="24">
        <f t="shared" si="5"/>
        <v>11559</v>
      </c>
      <c r="U8" s="24">
        <v>5952</v>
      </c>
      <c r="V8" s="24">
        <v>5607</v>
      </c>
      <c r="W8" s="12">
        <v>106.15</v>
      </c>
      <c r="X8" s="24">
        <f t="shared" si="6"/>
        <v>147264</v>
      </c>
      <c r="Y8" s="24">
        <v>19568</v>
      </c>
      <c r="Z8" s="24">
        <v>56786</v>
      </c>
      <c r="AA8" s="24">
        <v>40691</v>
      </c>
      <c r="AB8" s="24">
        <v>30219</v>
      </c>
      <c r="AC8" s="24">
        <v>36012</v>
      </c>
      <c r="AD8" s="10">
        <v>10.01</v>
      </c>
    </row>
    <row r="9" spans="2:30" ht="15" customHeight="1">
      <c r="B9" s="26" t="s">
        <v>1428</v>
      </c>
      <c r="C9" s="4" t="s">
        <v>340</v>
      </c>
      <c r="D9" s="24">
        <f t="shared" si="2"/>
        <v>1630308</v>
      </c>
      <c r="E9" s="24">
        <v>407202</v>
      </c>
      <c r="F9" s="24">
        <v>1122248</v>
      </c>
      <c r="G9" s="24">
        <v>100858</v>
      </c>
      <c r="H9" s="44">
        <f t="shared" si="3"/>
        <v>1630308</v>
      </c>
      <c r="I9" s="24">
        <v>325850</v>
      </c>
      <c r="J9" s="24">
        <v>171433</v>
      </c>
      <c r="K9" s="24">
        <v>1133025</v>
      </c>
      <c r="L9" s="10">
        <v>45.27</v>
      </c>
      <c r="M9" s="10">
        <v>30.69</v>
      </c>
      <c r="N9" s="10">
        <v>97.05</v>
      </c>
      <c r="O9" s="24">
        <f t="shared" si="4"/>
        <v>1630308</v>
      </c>
      <c r="P9" s="24">
        <v>1557151</v>
      </c>
      <c r="Q9" s="10">
        <v>95.51</v>
      </c>
      <c r="R9" s="24">
        <v>73157</v>
      </c>
      <c r="S9" s="10">
        <v>4.49</v>
      </c>
      <c r="T9" s="24">
        <f t="shared" si="5"/>
        <v>1453</v>
      </c>
      <c r="U9" s="24">
        <v>718</v>
      </c>
      <c r="V9" s="24">
        <v>735</v>
      </c>
      <c r="W9" s="12">
        <v>97.69</v>
      </c>
      <c r="X9" s="24">
        <f t="shared" si="6"/>
        <v>453882</v>
      </c>
      <c r="Y9" s="24">
        <v>76225</v>
      </c>
      <c r="Z9" s="24">
        <v>159076</v>
      </c>
      <c r="AA9" s="24">
        <v>121504</v>
      </c>
      <c r="AB9" s="24">
        <v>97077</v>
      </c>
      <c r="AC9" s="24">
        <v>34564</v>
      </c>
      <c r="AD9" s="10">
        <v>2.54</v>
      </c>
    </row>
    <row r="10" spans="2:30" ht="15" customHeight="1">
      <c r="B10" s="26" t="s">
        <v>1429</v>
      </c>
      <c r="C10" s="4" t="s">
        <v>341</v>
      </c>
      <c r="D10" s="24">
        <f t="shared" si="2"/>
        <v>816264</v>
      </c>
      <c r="E10" s="24">
        <v>243915</v>
      </c>
      <c r="F10" s="24">
        <v>532865</v>
      </c>
      <c r="G10" s="24">
        <v>39484</v>
      </c>
      <c r="H10" s="44">
        <f t="shared" si="3"/>
        <v>816264</v>
      </c>
      <c r="I10" s="24">
        <v>193838</v>
      </c>
      <c r="J10" s="24">
        <v>102717</v>
      </c>
      <c r="K10" s="24">
        <v>519709</v>
      </c>
      <c r="L10" s="10">
        <v>53.18</v>
      </c>
      <c r="M10" s="10">
        <v>27.72</v>
      </c>
      <c r="N10" s="10">
        <v>103.73</v>
      </c>
      <c r="O10" s="24">
        <f t="shared" si="4"/>
        <v>816264</v>
      </c>
      <c r="P10" s="24">
        <v>588732</v>
      </c>
      <c r="Q10" s="10">
        <v>72.13</v>
      </c>
      <c r="R10" s="24">
        <v>227532</v>
      </c>
      <c r="S10" s="10">
        <v>27.87</v>
      </c>
      <c r="T10" s="24">
        <f t="shared" si="5"/>
        <v>1095</v>
      </c>
      <c r="U10" s="24">
        <v>609</v>
      </c>
      <c r="V10" s="24">
        <v>486</v>
      </c>
      <c r="W10" s="12">
        <v>125.31</v>
      </c>
      <c r="X10" s="24">
        <f t="shared" si="6"/>
        <v>251729</v>
      </c>
      <c r="Y10" s="24">
        <v>36427</v>
      </c>
      <c r="Z10" s="24">
        <v>95563</v>
      </c>
      <c r="AA10" s="24">
        <v>68801</v>
      </c>
      <c r="AB10" s="24">
        <v>50938</v>
      </c>
      <c r="AC10" s="24">
        <v>48191</v>
      </c>
      <c r="AD10" s="10">
        <v>7.34</v>
      </c>
    </row>
    <row r="11" spans="2:30" ht="15" customHeight="1">
      <c r="B11" s="26" t="s">
        <v>1430</v>
      </c>
      <c r="C11" s="4" t="s">
        <v>342</v>
      </c>
      <c r="D11" s="24">
        <f t="shared" si="2"/>
        <v>1413115</v>
      </c>
      <c r="E11" s="24">
        <v>412456</v>
      </c>
      <c r="F11" s="24">
        <v>937566</v>
      </c>
      <c r="G11" s="24">
        <v>63093</v>
      </c>
      <c r="H11" s="44">
        <f t="shared" si="3"/>
        <v>1413115</v>
      </c>
      <c r="I11" s="24">
        <v>330046</v>
      </c>
      <c r="J11" s="24">
        <v>170136</v>
      </c>
      <c r="K11" s="24">
        <v>912933</v>
      </c>
      <c r="L11" s="10">
        <v>50.72</v>
      </c>
      <c r="M11" s="10">
        <v>27.92</v>
      </c>
      <c r="N11" s="10">
        <v>100.8</v>
      </c>
      <c r="O11" s="24">
        <f t="shared" si="4"/>
        <v>1413115</v>
      </c>
      <c r="P11" s="24">
        <v>1288218</v>
      </c>
      <c r="Q11" s="10">
        <v>91.16</v>
      </c>
      <c r="R11" s="24">
        <v>124897</v>
      </c>
      <c r="S11" s="10">
        <v>8.84</v>
      </c>
      <c r="T11" s="24">
        <f t="shared" si="5"/>
        <v>54686</v>
      </c>
      <c r="U11" s="24">
        <v>27755</v>
      </c>
      <c r="V11" s="24">
        <v>26931</v>
      </c>
      <c r="W11" s="12">
        <v>103.06</v>
      </c>
      <c r="X11" s="24">
        <f t="shared" si="6"/>
        <v>421283</v>
      </c>
      <c r="Y11" s="24">
        <v>64988</v>
      </c>
      <c r="Z11" s="24">
        <v>157871</v>
      </c>
      <c r="AA11" s="24">
        <v>114283</v>
      </c>
      <c r="AB11" s="24">
        <v>84141</v>
      </c>
      <c r="AC11" s="24">
        <v>44832</v>
      </c>
      <c r="AD11" s="10">
        <v>3.93</v>
      </c>
    </row>
    <row r="12" spans="2:30" ht="15" customHeight="1">
      <c r="B12" s="26" t="s">
        <v>1431</v>
      </c>
      <c r="C12" s="4" t="s">
        <v>343</v>
      </c>
      <c r="D12" s="24">
        <f t="shared" si="2"/>
        <v>2245744</v>
      </c>
      <c r="E12" s="24">
        <v>584109</v>
      </c>
      <c r="F12" s="24">
        <v>1537033</v>
      </c>
      <c r="G12" s="24">
        <v>124602</v>
      </c>
      <c r="H12" s="44">
        <f t="shared" si="3"/>
        <v>2245744</v>
      </c>
      <c r="I12" s="24">
        <v>469640</v>
      </c>
      <c r="J12" s="24">
        <v>237975</v>
      </c>
      <c r="K12" s="24">
        <v>1538129</v>
      </c>
      <c r="L12" s="10">
        <v>46.11</v>
      </c>
      <c r="M12" s="10">
        <v>29.93</v>
      </c>
      <c r="N12" s="10">
        <v>97.96</v>
      </c>
      <c r="O12" s="24">
        <f t="shared" si="4"/>
        <v>2245744</v>
      </c>
      <c r="P12" s="24">
        <v>2208188</v>
      </c>
      <c r="Q12" s="10">
        <v>98.33</v>
      </c>
      <c r="R12" s="24">
        <v>37556</v>
      </c>
      <c r="S12" s="10">
        <v>1.67</v>
      </c>
      <c r="T12" s="24">
        <f t="shared" si="5"/>
        <v>2198</v>
      </c>
      <c r="U12" s="24">
        <v>1081</v>
      </c>
      <c r="V12" s="24">
        <v>1117</v>
      </c>
      <c r="W12" s="12">
        <v>96.78</v>
      </c>
      <c r="X12" s="24">
        <f t="shared" si="6"/>
        <v>615828</v>
      </c>
      <c r="Y12" s="24">
        <v>102040</v>
      </c>
      <c r="Z12" s="24">
        <v>224351</v>
      </c>
      <c r="AA12" s="24">
        <v>162662</v>
      </c>
      <c r="AB12" s="24">
        <v>126775</v>
      </c>
      <c r="AC12" s="24">
        <v>52687</v>
      </c>
      <c r="AD12" s="10">
        <v>2.84</v>
      </c>
    </row>
    <row r="13" spans="2:30" ht="15" customHeight="1">
      <c r="B13" s="26" t="s">
        <v>1432</v>
      </c>
      <c r="C13" s="4" t="s">
        <v>344</v>
      </c>
      <c r="D13" s="24">
        <f t="shared" si="2"/>
        <v>323165</v>
      </c>
      <c r="E13" s="24">
        <v>93153</v>
      </c>
      <c r="F13" s="24">
        <v>214990</v>
      </c>
      <c r="G13" s="24">
        <v>15022</v>
      </c>
      <c r="H13" s="44">
        <f t="shared" si="3"/>
        <v>323165</v>
      </c>
      <c r="I13" s="24">
        <v>74446</v>
      </c>
      <c r="J13" s="24">
        <v>39039</v>
      </c>
      <c r="K13" s="24">
        <v>209680</v>
      </c>
      <c r="L13" s="10">
        <v>50.32</v>
      </c>
      <c r="M13" s="10">
        <v>28.26</v>
      </c>
      <c r="N13" s="10">
        <v>102.61</v>
      </c>
      <c r="O13" s="24">
        <f t="shared" si="4"/>
        <v>323165</v>
      </c>
      <c r="P13" s="24">
        <v>265541</v>
      </c>
      <c r="Q13" s="10">
        <v>82.17</v>
      </c>
      <c r="R13" s="24">
        <v>57624</v>
      </c>
      <c r="S13" s="10">
        <v>17.829999999999998</v>
      </c>
      <c r="T13" s="24">
        <f t="shared" si="5"/>
        <v>289</v>
      </c>
      <c r="U13" s="24">
        <v>149</v>
      </c>
      <c r="V13" s="24">
        <v>140</v>
      </c>
      <c r="W13" s="12">
        <v>106.43</v>
      </c>
      <c r="X13" s="24">
        <f t="shared" si="6"/>
        <v>100729</v>
      </c>
      <c r="Y13" s="24">
        <v>17048</v>
      </c>
      <c r="Z13" s="24">
        <v>36736</v>
      </c>
      <c r="AA13" s="24">
        <v>26537</v>
      </c>
      <c r="AB13" s="24">
        <v>20408</v>
      </c>
      <c r="AC13" s="24">
        <v>15311</v>
      </c>
      <c r="AD13" s="10">
        <v>5.85</v>
      </c>
    </row>
    <row r="14" spans="2:30" ht="15" customHeight="1">
      <c r="B14" s="29">
        <v>10</v>
      </c>
      <c r="C14" s="4" t="s">
        <v>345</v>
      </c>
      <c r="D14" s="24">
        <f t="shared" si="2"/>
        <v>165525</v>
      </c>
      <c r="E14" s="24">
        <v>57993</v>
      </c>
      <c r="F14" s="24">
        <v>101011</v>
      </c>
      <c r="G14" s="24">
        <v>6521</v>
      </c>
      <c r="H14" s="44">
        <f t="shared" si="3"/>
        <v>165525</v>
      </c>
      <c r="I14" s="24">
        <v>47030</v>
      </c>
      <c r="J14" s="24">
        <v>21826</v>
      </c>
      <c r="K14" s="24">
        <v>96669</v>
      </c>
      <c r="L14" s="10">
        <v>63.87</v>
      </c>
      <c r="M14" s="10">
        <v>25.34</v>
      </c>
      <c r="N14" s="10">
        <v>106.08</v>
      </c>
      <c r="O14" s="24">
        <f t="shared" si="4"/>
        <v>165525</v>
      </c>
      <c r="P14" s="24">
        <v>107535</v>
      </c>
      <c r="Q14" s="10">
        <v>64.97</v>
      </c>
      <c r="R14" s="24">
        <v>57990</v>
      </c>
      <c r="S14" s="10">
        <v>35.03</v>
      </c>
      <c r="T14" s="24">
        <f t="shared" si="5"/>
        <v>41543</v>
      </c>
      <c r="U14" s="24">
        <v>21312</v>
      </c>
      <c r="V14" s="24">
        <v>20231</v>
      </c>
      <c r="W14" s="12">
        <v>105.34</v>
      </c>
      <c r="X14" s="24">
        <f t="shared" si="6"/>
        <v>51691</v>
      </c>
      <c r="Y14" s="24">
        <v>9290</v>
      </c>
      <c r="Z14" s="24">
        <v>19160</v>
      </c>
      <c r="AA14" s="24">
        <v>13380</v>
      </c>
      <c r="AB14" s="24">
        <v>9861</v>
      </c>
      <c r="AC14" s="24">
        <v>19971</v>
      </c>
      <c r="AD14" s="10">
        <v>15.82</v>
      </c>
    </row>
    <row r="15" spans="2:30" ht="15" customHeight="1">
      <c r="B15" s="29">
        <v>11</v>
      </c>
      <c r="C15" s="4" t="s">
        <v>346</v>
      </c>
      <c r="D15" s="24">
        <f t="shared" si="2"/>
        <v>902847</v>
      </c>
      <c r="E15" s="24">
        <v>249080</v>
      </c>
      <c r="F15" s="24">
        <v>598492</v>
      </c>
      <c r="G15" s="24">
        <v>55275</v>
      </c>
      <c r="H15" s="44">
        <f t="shared" si="3"/>
        <v>902847</v>
      </c>
      <c r="I15" s="24">
        <v>198262</v>
      </c>
      <c r="J15" s="24">
        <v>104525</v>
      </c>
      <c r="K15" s="24">
        <v>600060</v>
      </c>
      <c r="L15" s="10">
        <v>50.85</v>
      </c>
      <c r="M15" s="10">
        <v>29.56</v>
      </c>
      <c r="N15" s="10">
        <v>100.49</v>
      </c>
      <c r="O15" s="24">
        <f t="shared" si="4"/>
        <v>902847</v>
      </c>
      <c r="P15" s="24">
        <v>672093</v>
      </c>
      <c r="Q15" s="10">
        <v>74.44</v>
      </c>
      <c r="R15" s="24">
        <v>230754</v>
      </c>
      <c r="S15" s="10">
        <v>25.56</v>
      </c>
      <c r="T15" s="24">
        <f t="shared" si="5"/>
        <v>1377</v>
      </c>
      <c r="U15" s="24">
        <v>761</v>
      </c>
      <c r="V15" s="24">
        <v>616</v>
      </c>
      <c r="W15" s="12">
        <v>123.54</v>
      </c>
      <c r="X15" s="24">
        <f t="shared" si="6"/>
        <v>284273</v>
      </c>
      <c r="Y15" s="24">
        <v>50700</v>
      </c>
      <c r="Z15" s="24">
        <v>97871</v>
      </c>
      <c r="AA15" s="24">
        <v>74398</v>
      </c>
      <c r="AB15" s="24">
        <v>61304</v>
      </c>
      <c r="AC15" s="24">
        <v>37491</v>
      </c>
      <c r="AD15" s="10">
        <v>5.07</v>
      </c>
    </row>
    <row r="16" spans="2:30" ht="15" customHeight="1">
      <c r="B16" s="29">
        <v>12</v>
      </c>
      <c r="C16" s="4" t="s">
        <v>347</v>
      </c>
      <c r="D16" s="24">
        <f t="shared" si="2"/>
        <v>747739</v>
      </c>
      <c r="E16" s="24">
        <v>211472</v>
      </c>
      <c r="F16" s="24">
        <v>494869</v>
      </c>
      <c r="G16" s="24">
        <v>41398</v>
      </c>
      <c r="H16" s="44">
        <f t="shared" si="3"/>
        <v>747739</v>
      </c>
      <c r="I16" s="24">
        <v>168056</v>
      </c>
      <c r="J16" s="24">
        <v>90374</v>
      </c>
      <c r="K16" s="24">
        <v>489309</v>
      </c>
      <c r="L16" s="10">
        <v>51.1</v>
      </c>
      <c r="M16" s="10">
        <v>28.83</v>
      </c>
      <c r="N16" s="10">
        <v>103.07</v>
      </c>
      <c r="O16" s="24">
        <f t="shared" si="4"/>
        <v>747739</v>
      </c>
      <c r="P16" s="24">
        <v>605314</v>
      </c>
      <c r="Q16" s="10">
        <v>80.95</v>
      </c>
      <c r="R16" s="24">
        <v>142425</v>
      </c>
      <c r="S16" s="10">
        <v>19.05</v>
      </c>
      <c r="T16" s="24">
        <f t="shared" si="5"/>
        <v>948</v>
      </c>
      <c r="U16" s="24">
        <v>480</v>
      </c>
      <c r="V16" s="24">
        <v>468</v>
      </c>
      <c r="W16" s="12">
        <v>102.56</v>
      </c>
      <c r="X16" s="24">
        <f t="shared" si="6"/>
        <v>229692</v>
      </c>
      <c r="Y16" s="24">
        <v>34823</v>
      </c>
      <c r="Z16" s="24">
        <v>82742</v>
      </c>
      <c r="AA16" s="24">
        <v>60882</v>
      </c>
      <c r="AB16" s="24">
        <v>51245</v>
      </c>
      <c r="AC16" s="24">
        <v>45472</v>
      </c>
      <c r="AD16" s="10">
        <v>7.46</v>
      </c>
    </row>
    <row r="17" spans="2:30" ht="15" customHeight="1">
      <c r="B17" s="29">
        <v>13</v>
      </c>
      <c r="C17" s="4" t="s">
        <v>348</v>
      </c>
      <c r="D17" s="24">
        <f t="shared" si="2"/>
        <v>1774867</v>
      </c>
      <c r="E17" s="24">
        <v>478217</v>
      </c>
      <c r="F17" s="24">
        <v>1187304</v>
      </c>
      <c r="G17" s="24">
        <v>109346</v>
      </c>
      <c r="H17" s="44">
        <f t="shared" si="3"/>
        <v>1774867</v>
      </c>
      <c r="I17" s="24">
        <v>380515</v>
      </c>
      <c r="J17" s="24">
        <v>200585</v>
      </c>
      <c r="K17" s="24">
        <v>1193767</v>
      </c>
      <c r="L17" s="10">
        <v>49.49</v>
      </c>
      <c r="M17" s="10">
        <v>29.85</v>
      </c>
      <c r="N17" s="10">
        <v>99.18</v>
      </c>
      <c r="O17" s="24">
        <f t="shared" si="4"/>
        <v>1774867</v>
      </c>
      <c r="P17" s="24">
        <v>1514322</v>
      </c>
      <c r="Q17" s="10">
        <v>85.32</v>
      </c>
      <c r="R17" s="24">
        <v>260545</v>
      </c>
      <c r="S17" s="10">
        <v>14.68</v>
      </c>
      <c r="T17" s="24">
        <f t="shared" si="5"/>
        <v>2112</v>
      </c>
      <c r="U17" s="24">
        <v>1108</v>
      </c>
      <c r="V17" s="24">
        <v>1004</v>
      </c>
      <c r="W17" s="12">
        <v>110.36</v>
      </c>
      <c r="X17" s="24">
        <f t="shared" si="6"/>
        <v>497906</v>
      </c>
      <c r="Y17" s="24">
        <v>78435</v>
      </c>
      <c r="Z17" s="24">
        <v>188505</v>
      </c>
      <c r="AA17" s="24">
        <v>135888</v>
      </c>
      <c r="AB17" s="24">
        <v>95078</v>
      </c>
      <c r="AC17" s="24">
        <v>81340</v>
      </c>
      <c r="AD17" s="10">
        <v>5.56</v>
      </c>
    </row>
    <row r="18" spans="2:30" ht="15" customHeight="1">
      <c r="B18" s="29">
        <v>14</v>
      </c>
      <c r="C18" s="4" t="s">
        <v>349</v>
      </c>
      <c r="D18" s="24">
        <f t="shared" si="2"/>
        <v>828592</v>
      </c>
      <c r="E18" s="24">
        <v>214964</v>
      </c>
      <c r="F18" s="24">
        <v>557294</v>
      </c>
      <c r="G18" s="24">
        <v>56334</v>
      </c>
      <c r="H18" s="44">
        <f t="shared" si="3"/>
        <v>828592</v>
      </c>
      <c r="I18" s="24">
        <v>169782</v>
      </c>
      <c r="J18" s="24">
        <v>93502</v>
      </c>
      <c r="K18" s="24">
        <v>565308</v>
      </c>
      <c r="L18" s="10">
        <v>48.68</v>
      </c>
      <c r="M18" s="10">
        <v>30.27</v>
      </c>
      <c r="N18" s="10">
        <v>99.06</v>
      </c>
      <c r="O18" s="24">
        <f t="shared" si="4"/>
        <v>828592</v>
      </c>
      <c r="P18" s="24">
        <v>680344</v>
      </c>
      <c r="Q18" s="10">
        <v>82.11</v>
      </c>
      <c r="R18" s="24">
        <v>148248</v>
      </c>
      <c r="S18" s="10">
        <v>17.89</v>
      </c>
      <c r="T18" s="24">
        <f t="shared" si="5"/>
        <v>2103</v>
      </c>
      <c r="U18" s="24">
        <v>1022</v>
      </c>
      <c r="V18" s="24">
        <v>1081</v>
      </c>
      <c r="W18" s="12">
        <v>94.54</v>
      </c>
      <c r="X18" s="24">
        <f t="shared" si="6"/>
        <v>239538</v>
      </c>
      <c r="Y18" s="24">
        <v>36303</v>
      </c>
      <c r="Z18" s="24">
        <v>84626</v>
      </c>
      <c r="AA18" s="24">
        <v>62636</v>
      </c>
      <c r="AB18" s="24">
        <v>55973</v>
      </c>
      <c r="AC18" s="24">
        <v>44028</v>
      </c>
      <c r="AD18" s="10">
        <v>6.39</v>
      </c>
    </row>
    <row r="19" spans="2:30" ht="15" customHeight="1">
      <c r="B19" s="29">
        <v>15</v>
      </c>
      <c r="C19" s="4" t="s">
        <v>350</v>
      </c>
      <c r="D19" s="24">
        <f t="shared" si="2"/>
        <v>2675165</v>
      </c>
      <c r="E19" s="24">
        <v>657633</v>
      </c>
      <c r="F19" s="24">
        <v>1832575</v>
      </c>
      <c r="G19" s="24">
        <v>184957</v>
      </c>
      <c r="H19" s="44">
        <f t="shared" si="3"/>
        <v>2675165</v>
      </c>
      <c r="I19" s="24">
        <v>527814</v>
      </c>
      <c r="J19" s="24">
        <v>270701</v>
      </c>
      <c r="K19" s="24">
        <v>1876650</v>
      </c>
      <c r="L19" s="10">
        <v>45.98</v>
      </c>
      <c r="M19" s="10">
        <v>31.33</v>
      </c>
      <c r="N19" s="10">
        <v>94.87</v>
      </c>
      <c r="O19" s="24">
        <f t="shared" si="4"/>
        <v>2675165</v>
      </c>
      <c r="P19" s="24">
        <v>2578952</v>
      </c>
      <c r="Q19" s="10">
        <v>96.4</v>
      </c>
      <c r="R19" s="24">
        <v>96213</v>
      </c>
      <c r="S19" s="10">
        <v>3.6</v>
      </c>
      <c r="T19" s="24">
        <f t="shared" si="5"/>
        <v>3348</v>
      </c>
      <c r="U19" s="24">
        <v>1557</v>
      </c>
      <c r="V19" s="24">
        <v>1791</v>
      </c>
      <c r="W19" s="12">
        <v>86.93</v>
      </c>
      <c r="X19" s="24">
        <f t="shared" si="6"/>
        <v>696610</v>
      </c>
      <c r="Y19" s="24">
        <v>119268</v>
      </c>
      <c r="Z19" s="24">
        <v>251878</v>
      </c>
      <c r="AA19" s="24">
        <v>185297</v>
      </c>
      <c r="AB19" s="24">
        <v>140167</v>
      </c>
      <c r="AC19" s="24">
        <v>61891</v>
      </c>
      <c r="AD19" s="10">
        <v>2.76</v>
      </c>
    </row>
    <row r="20" spans="2:30" ht="15" customHeight="1">
      <c r="B20" s="29">
        <v>16</v>
      </c>
      <c r="C20" s="4" t="s">
        <v>351</v>
      </c>
      <c r="D20" s="24">
        <f t="shared" si="2"/>
        <v>905443</v>
      </c>
      <c r="E20" s="24">
        <v>270867</v>
      </c>
      <c r="F20" s="24">
        <v>590756</v>
      </c>
      <c r="G20" s="24">
        <v>43820</v>
      </c>
      <c r="H20" s="44">
        <f t="shared" si="3"/>
        <v>905443</v>
      </c>
      <c r="I20" s="24">
        <v>216868</v>
      </c>
      <c r="J20" s="24">
        <v>110646</v>
      </c>
      <c r="K20" s="24">
        <v>577929</v>
      </c>
      <c r="L20" s="10">
        <v>53.27</v>
      </c>
      <c r="M20" s="10">
        <v>27.77</v>
      </c>
      <c r="N20" s="10">
        <v>101.1</v>
      </c>
      <c r="O20" s="24">
        <f t="shared" si="4"/>
        <v>905443</v>
      </c>
      <c r="P20" s="24">
        <v>759141</v>
      </c>
      <c r="Q20" s="10">
        <v>83.84</v>
      </c>
      <c r="R20" s="24">
        <v>146302</v>
      </c>
      <c r="S20" s="10">
        <v>16.16</v>
      </c>
      <c r="T20" s="24">
        <f t="shared" si="5"/>
        <v>17898</v>
      </c>
      <c r="U20" s="24">
        <v>9219</v>
      </c>
      <c r="V20" s="24">
        <v>8679</v>
      </c>
      <c r="W20" s="12">
        <v>106.22</v>
      </c>
      <c r="X20" s="24">
        <f t="shared" si="6"/>
        <v>288555</v>
      </c>
      <c r="Y20" s="24">
        <v>44216</v>
      </c>
      <c r="Z20" s="24">
        <v>106098</v>
      </c>
      <c r="AA20" s="24">
        <v>75523</v>
      </c>
      <c r="AB20" s="24">
        <v>62718</v>
      </c>
      <c r="AC20" s="24">
        <v>34180</v>
      </c>
      <c r="AD20" s="10">
        <v>4.7</v>
      </c>
    </row>
    <row r="21" spans="2:30" ht="15" customHeight="1">
      <c r="B21" s="29">
        <v>17</v>
      </c>
      <c r="C21" s="4" t="s">
        <v>352</v>
      </c>
      <c r="D21" s="24">
        <f t="shared" si="2"/>
        <v>491610</v>
      </c>
      <c r="E21" s="24">
        <v>126792</v>
      </c>
      <c r="F21" s="24">
        <v>334047</v>
      </c>
      <c r="G21" s="24">
        <v>30771</v>
      </c>
      <c r="H21" s="44">
        <f t="shared" si="3"/>
        <v>491610</v>
      </c>
      <c r="I21" s="24">
        <v>101008</v>
      </c>
      <c r="J21" s="24">
        <v>52821</v>
      </c>
      <c r="K21" s="24">
        <v>337781</v>
      </c>
      <c r="L21" s="10">
        <v>47.17</v>
      </c>
      <c r="M21" s="10">
        <v>30.32</v>
      </c>
      <c r="N21" s="10">
        <v>101.48</v>
      </c>
      <c r="O21" s="24">
        <f t="shared" si="4"/>
        <v>491610</v>
      </c>
      <c r="P21" s="24">
        <v>474730</v>
      </c>
      <c r="Q21" s="10">
        <v>96.57</v>
      </c>
      <c r="R21" s="24">
        <v>16880</v>
      </c>
      <c r="S21" s="10">
        <v>3.43</v>
      </c>
      <c r="T21" s="24">
        <f t="shared" si="5"/>
        <v>2200</v>
      </c>
      <c r="U21" s="24">
        <v>1124</v>
      </c>
      <c r="V21" s="24">
        <v>1076</v>
      </c>
      <c r="W21" s="12">
        <v>104.46</v>
      </c>
      <c r="X21" s="24">
        <f t="shared" si="6"/>
        <v>138743</v>
      </c>
      <c r="Y21" s="24">
        <v>26867</v>
      </c>
      <c r="Z21" s="24">
        <v>49351</v>
      </c>
      <c r="AA21" s="24">
        <v>36379</v>
      </c>
      <c r="AB21" s="24">
        <v>26146</v>
      </c>
      <c r="AC21" s="24">
        <v>14024</v>
      </c>
      <c r="AD21" s="10">
        <v>3.44</v>
      </c>
    </row>
    <row r="22" spans="2:30" ht="15" customHeight="1">
      <c r="B22" s="29">
        <v>18</v>
      </c>
      <c r="C22" s="4" t="s">
        <v>353</v>
      </c>
      <c r="D22" s="24">
        <f t="shared" si="2"/>
        <v>876496</v>
      </c>
      <c r="E22" s="24">
        <v>261947</v>
      </c>
      <c r="F22" s="24">
        <v>571133</v>
      </c>
      <c r="G22" s="24">
        <v>43416</v>
      </c>
      <c r="H22" s="44">
        <f t="shared" si="3"/>
        <v>876496</v>
      </c>
      <c r="I22" s="24">
        <v>207595</v>
      </c>
      <c r="J22" s="24">
        <v>110909</v>
      </c>
      <c r="K22" s="24">
        <v>557992</v>
      </c>
      <c r="L22" s="10">
        <v>53.47</v>
      </c>
      <c r="M22" s="10">
        <v>27.95</v>
      </c>
      <c r="N22" s="10">
        <v>102.62</v>
      </c>
      <c r="O22" s="24">
        <f t="shared" si="4"/>
        <v>876496</v>
      </c>
      <c r="P22" s="24">
        <v>671512</v>
      </c>
      <c r="Q22" s="10">
        <v>76.61</v>
      </c>
      <c r="R22" s="24">
        <v>204984</v>
      </c>
      <c r="S22" s="10">
        <v>23.39</v>
      </c>
      <c r="T22" s="24">
        <f t="shared" si="5"/>
        <v>666</v>
      </c>
      <c r="U22" s="24">
        <v>426</v>
      </c>
      <c r="V22" s="24">
        <v>240</v>
      </c>
      <c r="W22" s="12">
        <v>177.5</v>
      </c>
      <c r="X22" s="24">
        <f t="shared" si="6"/>
        <v>267070</v>
      </c>
      <c r="Y22" s="24">
        <v>40743</v>
      </c>
      <c r="Z22" s="24">
        <v>103426</v>
      </c>
      <c r="AA22" s="24">
        <v>72412</v>
      </c>
      <c r="AB22" s="24">
        <v>50489</v>
      </c>
      <c r="AC22" s="24">
        <v>55470</v>
      </c>
      <c r="AD22" s="10">
        <v>7.85</v>
      </c>
    </row>
    <row r="23" spans="2:30" ht="15" customHeight="1">
      <c r="B23" s="29">
        <v>19</v>
      </c>
      <c r="C23" s="4" t="s">
        <v>354</v>
      </c>
      <c r="D23" s="24">
        <f t="shared" si="2"/>
        <v>896291</v>
      </c>
      <c r="E23" s="24">
        <v>251270</v>
      </c>
      <c r="F23" s="24">
        <v>583670</v>
      </c>
      <c r="G23" s="24">
        <v>61351</v>
      </c>
      <c r="H23" s="44">
        <f t="shared" si="3"/>
        <v>896291</v>
      </c>
      <c r="I23" s="24">
        <v>197940</v>
      </c>
      <c r="J23" s="24">
        <v>109981</v>
      </c>
      <c r="K23" s="24">
        <v>588370</v>
      </c>
      <c r="L23" s="10">
        <v>53.56</v>
      </c>
      <c r="M23" s="10">
        <v>29.6</v>
      </c>
      <c r="N23" s="10">
        <v>101.07</v>
      </c>
      <c r="O23" s="24">
        <f t="shared" si="4"/>
        <v>896291</v>
      </c>
      <c r="P23" s="24">
        <v>734206</v>
      </c>
      <c r="Q23" s="10">
        <v>81.92</v>
      </c>
      <c r="R23" s="24">
        <v>162085</v>
      </c>
      <c r="S23" s="10">
        <v>18.079999999999998</v>
      </c>
      <c r="T23" s="24">
        <f t="shared" si="5"/>
        <v>22213</v>
      </c>
      <c r="U23" s="24">
        <v>11504</v>
      </c>
      <c r="V23" s="24">
        <v>10709</v>
      </c>
      <c r="W23" s="12">
        <v>107.42</v>
      </c>
      <c r="X23" s="24">
        <f t="shared" si="6"/>
        <v>272261</v>
      </c>
      <c r="Y23" s="24">
        <v>43586</v>
      </c>
      <c r="Z23" s="24">
        <v>98938</v>
      </c>
      <c r="AA23" s="24">
        <v>75555</v>
      </c>
      <c r="AB23" s="24">
        <v>54182</v>
      </c>
      <c r="AC23" s="24">
        <v>51633</v>
      </c>
      <c r="AD23" s="10">
        <v>7.03</v>
      </c>
    </row>
    <row r="24" spans="2:30" ht="15" customHeight="1">
      <c r="B24" s="29">
        <v>20</v>
      </c>
      <c r="C24" s="4" t="s">
        <v>355</v>
      </c>
      <c r="D24" s="24">
        <f t="shared" si="2"/>
        <v>1168908</v>
      </c>
      <c r="E24" s="24">
        <v>290470</v>
      </c>
      <c r="F24" s="24">
        <v>799521</v>
      </c>
      <c r="G24" s="24">
        <v>78917</v>
      </c>
      <c r="H24" s="44">
        <f t="shared" si="3"/>
        <v>1168908</v>
      </c>
      <c r="I24" s="24">
        <v>228847</v>
      </c>
      <c r="J24" s="24">
        <v>128524</v>
      </c>
      <c r="K24" s="24">
        <v>811537</v>
      </c>
      <c r="L24" s="10">
        <v>46.2</v>
      </c>
      <c r="M24" s="10">
        <v>30.82</v>
      </c>
      <c r="N24" s="10">
        <v>98.39</v>
      </c>
      <c r="O24" s="24">
        <f t="shared" si="4"/>
        <v>1168908</v>
      </c>
      <c r="P24" s="24">
        <v>1005886</v>
      </c>
      <c r="Q24" s="10">
        <v>86.05</v>
      </c>
      <c r="R24" s="24">
        <v>163022</v>
      </c>
      <c r="S24" s="10">
        <v>13.95</v>
      </c>
      <c r="T24" s="24">
        <f t="shared" si="5"/>
        <v>589</v>
      </c>
      <c r="U24" s="24">
        <v>319</v>
      </c>
      <c r="V24" s="24">
        <v>270</v>
      </c>
      <c r="W24" s="12">
        <v>118.15</v>
      </c>
      <c r="X24" s="24">
        <f t="shared" si="6"/>
        <v>327144</v>
      </c>
      <c r="Y24" s="24">
        <v>50212</v>
      </c>
      <c r="Z24" s="24">
        <v>113294</v>
      </c>
      <c r="AA24" s="24">
        <v>89808</v>
      </c>
      <c r="AB24" s="24">
        <v>73830</v>
      </c>
      <c r="AC24" s="24">
        <v>47040</v>
      </c>
      <c r="AD24" s="10">
        <v>4.79</v>
      </c>
    </row>
    <row r="25" spans="2:30" ht="15" customHeight="1">
      <c r="B25" s="29">
        <v>21</v>
      </c>
      <c r="C25" s="4" t="s">
        <v>356</v>
      </c>
      <c r="D25" s="24">
        <f t="shared" si="2"/>
        <v>686367</v>
      </c>
      <c r="E25" s="24">
        <v>186371</v>
      </c>
      <c r="F25" s="24">
        <v>448553</v>
      </c>
      <c r="G25" s="24">
        <v>51443</v>
      </c>
      <c r="H25" s="44">
        <f t="shared" si="3"/>
        <v>686367</v>
      </c>
      <c r="I25" s="24">
        <v>146879</v>
      </c>
      <c r="J25" s="24">
        <v>80873</v>
      </c>
      <c r="K25" s="24">
        <v>458615</v>
      </c>
      <c r="L25" s="10">
        <v>53.02</v>
      </c>
      <c r="M25" s="10">
        <v>30.44</v>
      </c>
      <c r="N25" s="10">
        <v>99.86</v>
      </c>
      <c r="O25" s="24">
        <f t="shared" si="4"/>
        <v>686367</v>
      </c>
      <c r="P25" s="24">
        <v>547260</v>
      </c>
      <c r="Q25" s="10">
        <v>79.73</v>
      </c>
      <c r="R25" s="24">
        <v>139107</v>
      </c>
      <c r="S25" s="10">
        <v>20.27</v>
      </c>
      <c r="T25" s="24">
        <f t="shared" si="5"/>
        <v>888</v>
      </c>
      <c r="U25" s="24">
        <v>457</v>
      </c>
      <c r="V25" s="24">
        <v>431</v>
      </c>
      <c r="W25" s="12">
        <v>106.03</v>
      </c>
      <c r="X25" s="24">
        <f t="shared" si="6"/>
        <v>199278</v>
      </c>
      <c r="Y25" s="24">
        <v>31475</v>
      </c>
      <c r="Z25" s="24">
        <v>73752</v>
      </c>
      <c r="AA25" s="24">
        <v>53811</v>
      </c>
      <c r="AB25" s="24">
        <v>40240</v>
      </c>
      <c r="AC25" s="24">
        <v>43560</v>
      </c>
      <c r="AD25" s="10">
        <v>7.69</v>
      </c>
    </row>
    <row r="26" spans="2:30" ht="15" customHeight="1">
      <c r="B26" s="29">
        <v>22</v>
      </c>
      <c r="C26" s="4" t="s">
        <v>357</v>
      </c>
      <c r="D26" s="24">
        <f t="shared" si="2"/>
        <v>600852</v>
      </c>
      <c r="E26" s="24">
        <v>173747</v>
      </c>
      <c r="F26" s="24">
        <v>393003</v>
      </c>
      <c r="G26" s="24">
        <v>34102</v>
      </c>
      <c r="H26" s="44">
        <f t="shared" si="3"/>
        <v>600852</v>
      </c>
      <c r="I26" s="24">
        <v>137517</v>
      </c>
      <c r="J26" s="24">
        <v>74573</v>
      </c>
      <c r="K26" s="24">
        <v>388762</v>
      </c>
      <c r="L26" s="10">
        <v>52.89</v>
      </c>
      <c r="M26" s="10">
        <v>28.75</v>
      </c>
      <c r="N26" s="10">
        <v>101.12</v>
      </c>
      <c r="O26" s="24">
        <f t="shared" si="4"/>
        <v>600852</v>
      </c>
      <c r="P26" s="24">
        <v>488008</v>
      </c>
      <c r="Q26" s="10">
        <v>81.22</v>
      </c>
      <c r="R26" s="24">
        <v>112844</v>
      </c>
      <c r="S26" s="10">
        <v>18.78</v>
      </c>
      <c r="T26" s="24">
        <f t="shared" si="5"/>
        <v>496</v>
      </c>
      <c r="U26" s="24">
        <v>241</v>
      </c>
      <c r="V26" s="24">
        <v>255</v>
      </c>
      <c r="W26" s="12">
        <v>94.51</v>
      </c>
      <c r="X26" s="24">
        <f t="shared" si="6"/>
        <v>185262</v>
      </c>
      <c r="Y26" s="24">
        <v>32869</v>
      </c>
      <c r="Z26" s="24">
        <v>68433</v>
      </c>
      <c r="AA26" s="24">
        <v>50622</v>
      </c>
      <c r="AB26" s="24">
        <v>33338</v>
      </c>
      <c r="AC26" s="24">
        <v>29448</v>
      </c>
      <c r="AD26" s="10">
        <v>6.04</v>
      </c>
    </row>
    <row r="27" spans="2:30" ht="15" customHeight="1">
      <c r="B27" s="29">
        <v>23</v>
      </c>
      <c r="C27" s="4" t="s">
        <v>358</v>
      </c>
      <c r="D27" s="24">
        <f t="shared" si="2"/>
        <v>3704404</v>
      </c>
      <c r="E27" s="24">
        <v>1057974</v>
      </c>
      <c r="F27" s="24">
        <v>2450010</v>
      </c>
      <c r="G27" s="24">
        <v>196420</v>
      </c>
      <c r="H27" s="44">
        <f t="shared" si="3"/>
        <v>3704404</v>
      </c>
      <c r="I27" s="24">
        <v>848943</v>
      </c>
      <c r="J27" s="24">
        <v>429620</v>
      </c>
      <c r="K27" s="24">
        <v>2425841</v>
      </c>
      <c r="L27" s="10">
        <v>51.2</v>
      </c>
      <c r="M27" s="10">
        <v>28.68</v>
      </c>
      <c r="N27" s="10">
        <v>100.02</v>
      </c>
      <c r="O27" s="24">
        <f t="shared" si="4"/>
        <v>3704404</v>
      </c>
      <c r="P27" s="24">
        <v>3411606</v>
      </c>
      <c r="Q27" s="10">
        <v>92.1</v>
      </c>
      <c r="R27" s="24">
        <v>292798</v>
      </c>
      <c r="S27" s="10">
        <v>7.9</v>
      </c>
      <c r="T27" s="24">
        <f t="shared" si="5"/>
        <v>443544</v>
      </c>
      <c r="U27" s="24">
        <v>222067</v>
      </c>
      <c r="V27" s="24">
        <v>221477</v>
      </c>
      <c r="W27" s="12">
        <v>100.27</v>
      </c>
      <c r="X27" s="24">
        <f t="shared" si="6"/>
        <v>1094615</v>
      </c>
      <c r="Y27" s="24">
        <v>193322</v>
      </c>
      <c r="Z27" s="24">
        <v>397340</v>
      </c>
      <c r="AA27" s="24">
        <v>284990</v>
      </c>
      <c r="AB27" s="24">
        <v>218963</v>
      </c>
      <c r="AC27" s="24">
        <v>205431</v>
      </c>
      <c r="AD27" s="10">
        <v>6.84</v>
      </c>
    </row>
    <row r="28" spans="2:30" ht="15" customHeight="1">
      <c r="B28" s="29">
        <v>24</v>
      </c>
      <c r="C28" s="4" t="s">
        <v>359</v>
      </c>
      <c r="D28" s="24">
        <f t="shared" si="2"/>
        <v>352920</v>
      </c>
      <c r="E28" s="24">
        <v>89206</v>
      </c>
      <c r="F28" s="24">
        <v>239642</v>
      </c>
      <c r="G28" s="24">
        <v>24072</v>
      </c>
      <c r="H28" s="44">
        <f t="shared" si="3"/>
        <v>352920</v>
      </c>
      <c r="I28" s="24">
        <v>71507</v>
      </c>
      <c r="J28" s="24">
        <v>36717</v>
      </c>
      <c r="K28" s="24">
        <v>244696</v>
      </c>
      <c r="L28" s="10">
        <v>47.27</v>
      </c>
      <c r="M28" s="10">
        <v>31.11</v>
      </c>
      <c r="N28" s="10">
        <v>97.12</v>
      </c>
      <c r="O28" s="24">
        <f t="shared" si="4"/>
        <v>352920</v>
      </c>
      <c r="P28" s="24">
        <v>317000</v>
      </c>
      <c r="Q28" s="10">
        <v>89.82</v>
      </c>
      <c r="R28" s="24">
        <v>35920</v>
      </c>
      <c r="S28" s="10">
        <v>10.18</v>
      </c>
      <c r="T28" s="24">
        <f t="shared" si="5"/>
        <v>336</v>
      </c>
      <c r="U28" s="24">
        <v>165</v>
      </c>
      <c r="V28" s="24">
        <v>171</v>
      </c>
      <c r="W28" s="12">
        <v>96.49</v>
      </c>
      <c r="X28" s="24">
        <f t="shared" si="6"/>
        <v>94385</v>
      </c>
      <c r="Y28" s="24">
        <v>16692</v>
      </c>
      <c r="Z28" s="24">
        <v>34506</v>
      </c>
      <c r="AA28" s="24">
        <v>25533</v>
      </c>
      <c r="AB28" s="24">
        <v>17654</v>
      </c>
      <c r="AC28" s="24">
        <v>8435</v>
      </c>
      <c r="AD28" s="10">
        <v>2.87</v>
      </c>
    </row>
    <row r="29" spans="2:30" ht="15" customHeight="1">
      <c r="B29" s="29">
        <v>25</v>
      </c>
      <c r="C29" s="4" t="s">
        <v>360</v>
      </c>
      <c r="D29" s="24">
        <f t="shared" si="2"/>
        <v>2155</v>
      </c>
      <c r="E29" s="24">
        <v>586</v>
      </c>
      <c r="F29" s="24">
        <v>1505</v>
      </c>
      <c r="G29" s="24">
        <v>64</v>
      </c>
      <c r="H29" s="44">
        <f t="shared" si="3"/>
        <v>2155</v>
      </c>
      <c r="I29" s="24">
        <v>481</v>
      </c>
      <c r="J29" s="24">
        <v>227</v>
      </c>
      <c r="K29" s="24">
        <v>1447</v>
      </c>
      <c r="L29" s="10">
        <v>43.19</v>
      </c>
      <c r="M29" s="10">
        <v>27.01</v>
      </c>
      <c r="N29" s="10">
        <v>128.53</v>
      </c>
      <c r="O29" s="24">
        <f t="shared" si="4"/>
        <v>2155</v>
      </c>
      <c r="P29" s="24">
        <v>0</v>
      </c>
      <c r="Q29" s="10">
        <v>0</v>
      </c>
      <c r="R29" s="24">
        <v>2155</v>
      </c>
      <c r="S29" s="10">
        <v>100</v>
      </c>
      <c r="T29" s="24">
        <f t="shared" si="5"/>
        <v>1</v>
      </c>
      <c r="U29" s="24">
        <v>0</v>
      </c>
      <c r="V29" s="24">
        <v>1</v>
      </c>
      <c r="W29" s="12">
        <v>0</v>
      </c>
      <c r="X29" s="24">
        <f t="shared" si="6"/>
        <v>521</v>
      </c>
      <c r="Y29" s="24">
        <v>134</v>
      </c>
      <c r="Z29" s="24">
        <v>196</v>
      </c>
      <c r="AA29" s="24">
        <v>123</v>
      </c>
      <c r="AB29" s="24">
        <v>68</v>
      </c>
      <c r="AC29" s="24">
        <v>133</v>
      </c>
      <c r="AD29" s="10">
        <v>7.62</v>
      </c>
    </row>
    <row r="30" spans="2:30" ht="15" customHeight="1">
      <c r="B30" s="48" t="s">
        <v>1435</v>
      </c>
      <c r="C30" s="49"/>
      <c r="D30" s="49"/>
      <c r="E30" s="49"/>
      <c r="F30" s="49"/>
    </row>
  </sheetData>
  <mergeCells count="32">
    <mergeCell ref="B30:F30"/>
    <mergeCell ref="AD2:AD3"/>
    <mergeCell ref="C2:C3"/>
    <mergeCell ref="W2:W3"/>
    <mergeCell ref="T2:T3"/>
    <mergeCell ref="N2:N3"/>
    <mergeCell ref="O2:O3"/>
    <mergeCell ref="P2:P3"/>
    <mergeCell ref="Q2:Q3"/>
    <mergeCell ref="R2:R3"/>
    <mergeCell ref="S2:S3"/>
    <mergeCell ref="U2:U3"/>
    <mergeCell ref="V2:V3"/>
    <mergeCell ref="AA2:AA3"/>
    <mergeCell ref="AB2:AB3"/>
    <mergeCell ref="AC2:AC3"/>
    <mergeCell ref="B4:C4"/>
    <mergeCell ref="B1:AD1"/>
    <mergeCell ref="B2:B3"/>
    <mergeCell ref="X2:X3"/>
    <mergeCell ref="Y2:Y3"/>
    <mergeCell ref="Z2:Z3"/>
    <mergeCell ref="M2:M3"/>
    <mergeCell ref="E2:E3"/>
    <mergeCell ref="F2:F3"/>
    <mergeCell ref="G2:G3"/>
    <mergeCell ref="D2:D3"/>
    <mergeCell ref="I2:I3"/>
    <mergeCell ref="J2:J3"/>
    <mergeCell ref="K2:K3"/>
    <mergeCell ref="H2:H3"/>
    <mergeCell ref="L2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AD341"/>
  <sheetViews>
    <sheetView showGridLines="0" workbookViewId="0">
      <pane xSplit="3" ySplit="3" topLeftCell="W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5" customHeight="1"/>
  <cols>
    <col min="1" max="1" width="0.85546875" customWidth="1"/>
    <col min="3" max="3" width="45.28515625" customWidth="1"/>
    <col min="4" max="4" width="12.140625" customWidth="1"/>
    <col min="7" max="7" width="14.7109375" customWidth="1"/>
    <col min="9" max="9" width="18.7109375" customWidth="1"/>
    <col min="10" max="10" width="17.5703125" customWidth="1"/>
    <col min="11" max="11" width="15.140625" customWidth="1"/>
    <col min="12" max="12" width="16" customWidth="1"/>
    <col min="14" max="14" width="15.7109375" customWidth="1"/>
    <col min="16" max="16" width="14" customWidth="1"/>
    <col min="17" max="17" width="15" customWidth="1"/>
    <col min="18" max="18" width="12.5703125" customWidth="1"/>
    <col min="19" max="19" width="15.42578125" customWidth="1"/>
    <col min="21" max="21" width="22.85546875" customWidth="1"/>
    <col min="22" max="22" width="22" customWidth="1"/>
    <col min="23" max="23" width="25.42578125" customWidth="1"/>
    <col min="24" max="24" width="12.5703125" customWidth="1"/>
    <col min="25" max="25" width="17.5703125" customWidth="1"/>
    <col min="26" max="26" width="19.140625" customWidth="1"/>
    <col min="27" max="27" width="22.42578125" customWidth="1"/>
    <col min="28" max="28" width="21.42578125" customWidth="1"/>
    <col min="29" max="29" width="17.5703125" customWidth="1"/>
    <col min="30" max="30" width="25.7109375" customWidth="1"/>
  </cols>
  <sheetData>
    <row r="1" spans="2:30" ht="15" customHeight="1">
      <c r="B1" s="57" t="s">
        <v>1559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20.100000000000001" customHeight="1">
      <c r="B2" s="72" t="s">
        <v>365</v>
      </c>
      <c r="C2" s="72" t="s">
        <v>364</v>
      </c>
      <c r="D2" s="70" t="s">
        <v>1379</v>
      </c>
      <c r="E2" s="70" t="s">
        <v>1380</v>
      </c>
      <c r="F2" s="70" t="s">
        <v>1381</v>
      </c>
      <c r="G2" s="70" t="s">
        <v>1382</v>
      </c>
      <c r="H2" s="71" t="s">
        <v>1379</v>
      </c>
      <c r="I2" s="70" t="s">
        <v>1384</v>
      </c>
      <c r="J2" s="70" t="s">
        <v>1385</v>
      </c>
      <c r="K2" s="70" t="s">
        <v>1386</v>
      </c>
      <c r="L2" s="70" t="s">
        <v>1387</v>
      </c>
      <c r="M2" s="70" t="s">
        <v>1388</v>
      </c>
      <c r="N2" s="70" t="s">
        <v>1389</v>
      </c>
      <c r="O2" s="71" t="s">
        <v>1379</v>
      </c>
      <c r="P2" s="70" t="s">
        <v>1546</v>
      </c>
      <c r="Q2" s="70" t="s">
        <v>1390</v>
      </c>
      <c r="R2" s="70" t="s">
        <v>1391</v>
      </c>
      <c r="S2" s="70" t="s">
        <v>1392</v>
      </c>
      <c r="T2" s="71" t="s">
        <v>1393</v>
      </c>
      <c r="U2" s="70" t="s">
        <v>1394</v>
      </c>
      <c r="V2" s="70" t="s">
        <v>1395</v>
      </c>
      <c r="W2" s="70" t="s">
        <v>1396</v>
      </c>
      <c r="X2" s="71" t="s">
        <v>1393</v>
      </c>
      <c r="Y2" s="70" t="s">
        <v>1411</v>
      </c>
      <c r="Z2" s="70" t="s">
        <v>1412</v>
      </c>
      <c r="AA2" s="70" t="s">
        <v>1413</v>
      </c>
      <c r="AB2" s="70" t="s">
        <v>1414</v>
      </c>
      <c r="AC2" s="70" t="s">
        <v>1547</v>
      </c>
      <c r="AD2" s="70" t="s">
        <v>1397</v>
      </c>
    </row>
    <row r="3" spans="2:30" ht="20.100000000000001" customHeight="1">
      <c r="B3" s="73"/>
      <c r="C3" s="73"/>
      <c r="D3" s="70"/>
      <c r="E3" s="70"/>
      <c r="F3" s="70"/>
      <c r="G3" s="70"/>
      <c r="H3" s="71"/>
      <c r="I3" s="70"/>
      <c r="J3" s="70"/>
      <c r="K3" s="70"/>
      <c r="L3" s="70"/>
      <c r="M3" s="70"/>
      <c r="N3" s="70"/>
      <c r="O3" s="71"/>
      <c r="P3" s="70"/>
      <c r="Q3" s="70"/>
      <c r="R3" s="70"/>
      <c r="S3" s="70"/>
      <c r="T3" s="71"/>
      <c r="U3" s="70"/>
      <c r="V3" s="70"/>
      <c r="W3" s="70"/>
      <c r="X3" s="71"/>
      <c r="Y3" s="70"/>
      <c r="Z3" s="70"/>
      <c r="AA3" s="70"/>
      <c r="AB3" s="70"/>
      <c r="AC3" s="70"/>
      <c r="AD3" s="70"/>
    </row>
    <row r="4" spans="2:30" ht="15" customHeight="1">
      <c r="B4" s="62" t="s">
        <v>1393</v>
      </c>
      <c r="C4" s="63"/>
      <c r="D4" s="35">
        <f t="shared" ref="D4:K4" si="0">SUM(D5:D340)</f>
        <v>27227930</v>
      </c>
      <c r="E4" s="35">
        <f t="shared" si="0"/>
        <v>7356774</v>
      </c>
      <c r="F4" s="35">
        <f t="shared" si="0"/>
        <v>18250657</v>
      </c>
      <c r="G4" s="35">
        <f t="shared" si="0"/>
        <v>1620499</v>
      </c>
      <c r="H4" s="35">
        <f t="shared" si="0"/>
        <v>27227930</v>
      </c>
      <c r="I4" s="35">
        <f t="shared" si="0"/>
        <v>5874924</v>
      </c>
      <c r="J4" s="35">
        <f t="shared" si="0"/>
        <v>3062532</v>
      </c>
      <c r="K4" s="35">
        <f t="shared" si="0"/>
        <v>18290474</v>
      </c>
      <c r="L4" s="37">
        <v>49.2</v>
      </c>
      <c r="M4" s="37">
        <v>27</v>
      </c>
      <c r="N4" s="37">
        <v>99.1</v>
      </c>
      <c r="O4" s="35">
        <f>SUM(O5:O340)</f>
        <v>27227930</v>
      </c>
      <c r="P4" s="35">
        <f>SUM(P5:P340)</f>
        <v>24182998</v>
      </c>
      <c r="Q4" s="37">
        <f>P4/O4*100</f>
        <v>88.816880313707287</v>
      </c>
      <c r="R4" s="35">
        <f>SUM(R5:R340)</f>
        <v>3044932</v>
      </c>
      <c r="S4" s="37">
        <f>R4/O4*100</f>
        <v>11.183119686292715</v>
      </c>
      <c r="T4" s="35">
        <f>SUM(T5:T340)</f>
        <v>724592</v>
      </c>
      <c r="U4" s="35">
        <f>SUM(U5:U340)</f>
        <v>365576</v>
      </c>
      <c r="V4" s="35">
        <f>SUM(V5:V340)</f>
        <v>359016</v>
      </c>
      <c r="W4" s="42">
        <v>101.82721661430132</v>
      </c>
      <c r="X4" s="35">
        <f t="shared" ref="X4:AC4" si="1">SUM(X5:X340)</f>
        <v>7820679</v>
      </c>
      <c r="Y4" s="35">
        <f t="shared" si="1"/>
        <v>1290764</v>
      </c>
      <c r="Z4" s="35">
        <f t="shared" si="1"/>
        <v>2839289</v>
      </c>
      <c r="AA4" s="35">
        <f t="shared" si="1"/>
        <v>2083264</v>
      </c>
      <c r="AB4" s="35">
        <f t="shared" si="1"/>
        <v>1607362</v>
      </c>
      <c r="AC4" s="35">
        <f t="shared" si="1"/>
        <v>1101706</v>
      </c>
      <c r="AD4" s="39">
        <v>4.92</v>
      </c>
    </row>
    <row r="5" spans="2:30" ht="15" customHeight="1">
      <c r="B5" s="33" t="s">
        <v>1436</v>
      </c>
      <c r="C5" s="4" t="s">
        <v>0</v>
      </c>
      <c r="D5" s="24">
        <f>E5+F5+G5</f>
        <v>1943901</v>
      </c>
      <c r="E5" s="24">
        <v>422132</v>
      </c>
      <c r="F5" s="24">
        <v>1362184</v>
      </c>
      <c r="G5" s="34">
        <v>159585</v>
      </c>
      <c r="H5" s="24">
        <f>I5+J5+K5</f>
        <v>1943901</v>
      </c>
      <c r="I5" s="24">
        <v>339186</v>
      </c>
      <c r="J5" s="24">
        <v>175768</v>
      </c>
      <c r="K5" s="24">
        <v>1428947</v>
      </c>
      <c r="L5" s="10">
        <v>42.7</v>
      </c>
      <c r="M5" s="10">
        <v>32.950000000000003</v>
      </c>
      <c r="N5" s="10">
        <v>92.76</v>
      </c>
      <c r="O5" s="24">
        <f>P5+R5</f>
        <v>1943901</v>
      </c>
      <c r="P5" s="24">
        <v>1942652</v>
      </c>
      <c r="Q5" s="10">
        <v>99.94</v>
      </c>
      <c r="R5" s="24">
        <v>1249</v>
      </c>
      <c r="S5" s="10">
        <v>0.06</v>
      </c>
      <c r="T5" s="24">
        <f>U5+V5</f>
        <v>2888</v>
      </c>
      <c r="U5" s="24">
        <v>1370</v>
      </c>
      <c r="V5" s="24">
        <v>1518</v>
      </c>
      <c r="W5" s="10">
        <v>90.25</v>
      </c>
      <c r="X5" s="24">
        <f>Y5+Z5+AA5+AB5</f>
        <v>479443</v>
      </c>
      <c r="Y5" s="24">
        <v>85622</v>
      </c>
      <c r="Z5" s="24">
        <v>159280</v>
      </c>
      <c r="AA5" s="24">
        <v>125130</v>
      </c>
      <c r="AB5" s="24">
        <v>109411</v>
      </c>
      <c r="AC5" s="24">
        <v>29663</v>
      </c>
      <c r="AD5" s="10">
        <v>1.78</v>
      </c>
    </row>
    <row r="6" spans="2:30" ht="15" customHeight="1">
      <c r="B6" s="33" t="s">
        <v>1437</v>
      </c>
      <c r="C6" s="4" t="s">
        <v>1</v>
      </c>
      <c r="D6" s="24">
        <f t="shared" ref="D6:D69" si="2">E6+F6+G6</f>
        <v>12687</v>
      </c>
      <c r="E6" s="24">
        <v>5729</v>
      </c>
      <c r="F6" s="24">
        <v>6761</v>
      </c>
      <c r="G6" s="34">
        <v>197</v>
      </c>
      <c r="H6" s="24">
        <f t="shared" ref="H6:H69" si="3">I6+J6+K6</f>
        <v>12687</v>
      </c>
      <c r="I6" s="24">
        <v>4840</v>
      </c>
      <c r="J6" s="24">
        <v>1635</v>
      </c>
      <c r="K6" s="24">
        <v>6212</v>
      </c>
      <c r="L6" s="10">
        <v>87.65</v>
      </c>
      <c r="M6" s="10">
        <v>20.67</v>
      </c>
      <c r="N6" s="10">
        <v>104.89</v>
      </c>
      <c r="O6" s="24">
        <f t="shared" ref="O6:O69" si="4">P6+R6</f>
        <v>12687</v>
      </c>
      <c r="P6" s="24">
        <v>0</v>
      </c>
      <c r="Q6" s="10">
        <v>0</v>
      </c>
      <c r="R6" s="24">
        <v>12687</v>
      </c>
      <c r="S6" s="10">
        <v>100</v>
      </c>
      <c r="T6" s="24">
        <f t="shared" ref="T6:T69" si="5">U6+V6</f>
        <v>12410</v>
      </c>
      <c r="U6" s="24">
        <v>6354</v>
      </c>
      <c r="V6" s="24">
        <v>6056</v>
      </c>
      <c r="W6" s="10">
        <v>104.92</v>
      </c>
      <c r="X6" s="24">
        <f t="shared" ref="X6:X69" si="6">Y6+Z6+AA6+AB6</f>
        <v>2575</v>
      </c>
      <c r="Y6" s="24">
        <v>525</v>
      </c>
      <c r="Z6" s="24">
        <v>1130</v>
      </c>
      <c r="AA6" s="24">
        <v>618</v>
      </c>
      <c r="AB6" s="24">
        <v>302</v>
      </c>
      <c r="AC6" s="24">
        <v>4699</v>
      </c>
      <c r="AD6" s="10">
        <v>54.79</v>
      </c>
    </row>
    <row r="7" spans="2:30" ht="15" customHeight="1">
      <c r="B7" s="33" t="s">
        <v>1438</v>
      </c>
      <c r="C7" s="4" t="s">
        <v>2</v>
      </c>
      <c r="D7" s="24">
        <f t="shared" si="2"/>
        <v>9169</v>
      </c>
      <c r="E7" s="24">
        <v>3733</v>
      </c>
      <c r="F7" s="24">
        <v>5159</v>
      </c>
      <c r="G7" s="34">
        <v>277</v>
      </c>
      <c r="H7" s="24">
        <f t="shared" si="3"/>
        <v>9169</v>
      </c>
      <c r="I7" s="24">
        <v>3018</v>
      </c>
      <c r="J7" s="24">
        <v>1363</v>
      </c>
      <c r="K7" s="24">
        <v>4788</v>
      </c>
      <c r="L7" s="10">
        <v>77.73</v>
      </c>
      <c r="M7" s="10">
        <v>23.18</v>
      </c>
      <c r="N7" s="10">
        <v>111.8</v>
      </c>
      <c r="O7" s="24">
        <f t="shared" si="4"/>
        <v>9169</v>
      </c>
      <c r="P7" s="24">
        <v>4200</v>
      </c>
      <c r="Q7" s="10">
        <v>45.81</v>
      </c>
      <c r="R7" s="24">
        <v>4969</v>
      </c>
      <c r="S7" s="10">
        <v>54.19</v>
      </c>
      <c r="T7" s="24">
        <f t="shared" si="5"/>
        <v>8624</v>
      </c>
      <c r="U7" s="24">
        <v>4486</v>
      </c>
      <c r="V7" s="24">
        <v>4138</v>
      </c>
      <c r="W7" s="10">
        <v>108.41</v>
      </c>
      <c r="X7" s="24">
        <f t="shared" si="6"/>
        <v>3287</v>
      </c>
      <c r="Y7" s="24">
        <v>535</v>
      </c>
      <c r="Z7" s="24">
        <v>1315</v>
      </c>
      <c r="AA7" s="24">
        <v>947</v>
      </c>
      <c r="AB7" s="24">
        <v>490</v>
      </c>
      <c r="AC7" s="24">
        <v>787</v>
      </c>
      <c r="AD7" s="10">
        <v>11.83</v>
      </c>
    </row>
    <row r="8" spans="2:30" ht="15" customHeight="1">
      <c r="B8" s="33" t="s">
        <v>1439</v>
      </c>
      <c r="C8" s="4" t="s">
        <v>3</v>
      </c>
      <c r="D8" s="24">
        <f t="shared" si="2"/>
        <v>104228</v>
      </c>
      <c r="E8" s="24">
        <v>36125</v>
      </c>
      <c r="F8" s="24">
        <v>64766</v>
      </c>
      <c r="G8" s="34">
        <v>3337</v>
      </c>
      <c r="H8" s="24">
        <f t="shared" si="3"/>
        <v>104228</v>
      </c>
      <c r="I8" s="24">
        <v>29160</v>
      </c>
      <c r="J8" s="24">
        <v>13821</v>
      </c>
      <c r="K8" s="24">
        <v>61247</v>
      </c>
      <c r="L8" s="10">
        <v>60.93</v>
      </c>
      <c r="M8" s="10">
        <v>24.85</v>
      </c>
      <c r="N8" s="10">
        <v>103.67</v>
      </c>
      <c r="O8" s="24">
        <f t="shared" si="4"/>
        <v>104228</v>
      </c>
      <c r="P8" s="24">
        <v>84114</v>
      </c>
      <c r="Q8" s="10">
        <v>80.7</v>
      </c>
      <c r="R8" s="24">
        <v>20114</v>
      </c>
      <c r="S8" s="10">
        <v>19.3</v>
      </c>
      <c r="T8" s="24">
        <f t="shared" si="5"/>
        <v>36004</v>
      </c>
      <c r="U8" s="24">
        <v>17757</v>
      </c>
      <c r="V8" s="24">
        <v>18247</v>
      </c>
      <c r="W8" s="10">
        <v>97.31</v>
      </c>
      <c r="X8" s="24">
        <f t="shared" si="6"/>
        <v>36612</v>
      </c>
      <c r="Y8" s="24">
        <v>6526</v>
      </c>
      <c r="Z8" s="24">
        <v>12864</v>
      </c>
      <c r="AA8" s="24">
        <v>9804</v>
      </c>
      <c r="AB8" s="24">
        <v>7418</v>
      </c>
      <c r="AC8" s="24">
        <v>5408</v>
      </c>
      <c r="AD8" s="10">
        <v>6.77</v>
      </c>
    </row>
    <row r="9" spans="2:30" ht="15" customHeight="1">
      <c r="B9" s="33" t="s">
        <v>1440</v>
      </c>
      <c r="C9" s="4" t="s">
        <v>4</v>
      </c>
      <c r="D9" s="24">
        <f t="shared" si="2"/>
        <v>8352</v>
      </c>
      <c r="E9" s="24">
        <v>3667</v>
      </c>
      <c r="F9" s="24">
        <v>4380</v>
      </c>
      <c r="G9" s="34">
        <v>305</v>
      </c>
      <c r="H9" s="24">
        <f t="shared" si="3"/>
        <v>8352</v>
      </c>
      <c r="I9" s="24">
        <v>2978</v>
      </c>
      <c r="J9" s="24">
        <v>1309</v>
      </c>
      <c r="K9" s="24">
        <v>4065</v>
      </c>
      <c r="L9" s="10">
        <v>90.68</v>
      </c>
      <c r="M9" s="10">
        <v>22.21</v>
      </c>
      <c r="N9" s="10">
        <v>108.38</v>
      </c>
      <c r="O9" s="24">
        <f t="shared" si="4"/>
        <v>8352</v>
      </c>
      <c r="P9" s="24">
        <v>0</v>
      </c>
      <c r="Q9" s="10">
        <v>0</v>
      </c>
      <c r="R9" s="24">
        <v>8352</v>
      </c>
      <c r="S9" s="10">
        <v>100</v>
      </c>
      <c r="T9" s="24">
        <f t="shared" si="5"/>
        <v>7912</v>
      </c>
      <c r="U9" s="24">
        <v>4095</v>
      </c>
      <c r="V9" s="24">
        <v>3817</v>
      </c>
      <c r="W9" s="10">
        <v>107.28</v>
      </c>
      <c r="X9" s="24">
        <f t="shared" si="6"/>
        <v>3384</v>
      </c>
      <c r="Y9" s="24">
        <v>615</v>
      </c>
      <c r="Z9" s="24">
        <v>1332</v>
      </c>
      <c r="AA9" s="24">
        <v>911</v>
      </c>
      <c r="AB9" s="24">
        <v>526</v>
      </c>
      <c r="AC9" s="24">
        <v>929</v>
      </c>
      <c r="AD9" s="10">
        <v>15.9</v>
      </c>
    </row>
    <row r="10" spans="2:30" ht="15" customHeight="1">
      <c r="B10" s="33" t="s">
        <v>1441</v>
      </c>
      <c r="C10" s="4" t="s">
        <v>5</v>
      </c>
      <c r="D10" s="24">
        <f t="shared" si="2"/>
        <v>2029</v>
      </c>
      <c r="E10" s="24">
        <v>739</v>
      </c>
      <c r="F10" s="24">
        <v>1217</v>
      </c>
      <c r="G10" s="34">
        <v>73</v>
      </c>
      <c r="H10" s="24">
        <f t="shared" si="3"/>
        <v>2029</v>
      </c>
      <c r="I10" s="24">
        <v>587</v>
      </c>
      <c r="J10" s="24">
        <v>279</v>
      </c>
      <c r="K10" s="24">
        <v>1163</v>
      </c>
      <c r="L10" s="10">
        <v>66.72</v>
      </c>
      <c r="M10" s="10">
        <v>25.25</v>
      </c>
      <c r="N10" s="10">
        <v>109.82</v>
      </c>
      <c r="O10" s="24">
        <f t="shared" si="4"/>
        <v>2029</v>
      </c>
      <c r="P10" s="24">
        <v>0</v>
      </c>
      <c r="Q10" s="10">
        <v>0</v>
      </c>
      <c r="R10" s="24">
        <v>2029</v>
      </c>
      <c r="S10" s="10">
        <v>100</v>
      </c>
      <c r="T10" s="24">
        <f t="shared" si="5"/>
        <v>1882</v>
      </c>
      <c r="U10" s="24">
        <v>964</v>
      </c>
      <c r="V10" s="24">
        <v>918</v>
      </c>
      <c r="W10" s="10">
        <v>105.01</v>
      </c>
      <c r="X10" s="24">
        <f t="shared" si="6"/>
        <v>608</v>
      </c>
      <c r="Y10" s="24">
        <v>97</v>
      </c>
      <c r="Z10" s="24">
        <v>236</v>
      </c>
      <c r="AA10" s="24">
        <v>174</v>
      </c>
      <c r="AB10" s="24">
        <v>101</v>
      </c>
      <c r="AC10" s="24">
        <v>276</v>
      </c>
      <c r="AD10" s="10">
        <v>17.96</v>
      </c>
    </row>
    <row r="11" spans="2:30" ht="15" customHeight="1">
      <c r="B11" s="33" t="s">
        <v>1442</v>
      </c>
      <c r="C11" s="4" t="s">
        <v>6</v>
      </c>
      <c r="D11" s="24">
        <f t="shared" si="2"/>
        <v>7715</v>
      </c>
      <c r="E11" s="24">
        <v>3468</v>
      </c>
      <c r="F11" s="24">
        <v>4039</v>
      </c>
      <c r="G11" s="34">
        <v>208</v>
      </c>
      <c r="H11" s="24">
        <f t="shared" si="3"/>
        <v>7715</v>
      </c>
      <c r="I11" s="24">
        <v>2829</v>
      </c>
      <c r="J11" s="24">
        <v>1182</v>
      </c>
      <c r="K11" s="24">
        <v>3704</v>
      </c>
      <c r="L11" s="10">
        <v>91.01</v>
      </c>
      <c r="M11" s="10">
        <v>21.34</v>
      </c>
      <c r="N11" s="10">
        <v>103.94</v>
      </c>
      <c r="O11" s="24">
        <f t="shared" si="4"/>
        <v>7715</v>
      </c>
      <c r="P11" s="24">
        <v>0</v>
      </c>
      <c r="Q11" s="10">
        <v>0</v>
      </c>
      <c r="R11" s="24">
        <v>7715</v>
      </c>
      <c r="S11" s="10">
        <v>100</v>
      </c>
      <c r="T11" s="24">
        <f t="shared" si="5"/>
        <v>7373</v>
      </c>
      <c r="U11" s="24">
        <v>3749</v>
      </c>
      <c r="V11" s="24">
        <v>3624</v>
      </c>
      <c r="W11" s="10">
        <v>103.45</v>
      </c>
      <c r="X11" s="24">
        <f t="shared" si="6"/>
        <v>2076</v>
      </c>
      <c r="Y11" s="24">
        <v>284</v>
      </c>
      <c r="Z11" s="24">
        <v>888</v>
      </c>
      <c r="AA11" s="24">
        <v>571</v>
      </c>
      <c r="AB11" s="24">
        <v>333</v>
      </c>
      <c r="AC11" s="24">
        <v>1847</v>
      </c>
      <c r="AD11" s="10">
        <v>35</v>
      </c>
    </row>
    <row r="12" spans="2:30" ht="15" customHeight="1">
      <c r="B12" s="33" t="s">
        <v>1443</v>
      </c>
      <c r="C12" s="4" t="s">
        <v>7</v>
      </c>
      <c r="D12" s="24">
        <f t="shared" si="2"/>
        <v>2300</v>
      </c>
      <c r="E12" s="24">
        <v>933</v>
      </c>
      <c r="F12" s="24">
        <v>1301</v>
      </c>
      <c r="G12" s="34">
        <v>66</v>
      </c>
      <c r="H12" s="24">
        <f t="shared" si="3"/>
        <v>2300</v>
      </c>
      <c r="I12" s="24">
        <v>751</v>
      </c>
      <c r="J12" s="24">
        <v>343</v>
      </c>
      <c r="K12" s="24">
        <v>1206</v>
      </c>
      <c r="L12" s="10">
        <v>76.790000000000006</v>
      </c>
      <c r="M12" s="10">
        <v>23.1</v>
      </c>
      <c r="N12" s="10">
        <v>116.98</v>
      </c>
      <c r="O12" s="24">
        <f t="shared" si="4"/>
        <v>2300</v>
      </c>
      <c r="P12" s="24">
        <v>0</v>
      </c>
      <c r="Q12" s="10">
        <v>0</v>
      </c>
      <c r="R12" s="24">
        <v>2300</v>
      </c>
      <c r="S12" s="10">
        <v>100</v>
      </c>
      <c r="T12" s="24">
        <f t="shared" si="5"/>
        <v>2109</v>
      </c>
      <c r="U12" s="24">
        <v>1137</v>
      </c>
      <c r="V12" s="24">
        <v>972</v>
      </c>
      <c r="W12" s="10">
        <v>116.98</v>
      </c>
      <c r="X12" s="24">
        <f t="shared" si="6"/>
        <v>723</v>
      </c>
      <c r="Y12" s="24">
        <v>114</v>
      </c>
      <c r="Z12" s="24">
        <v>299</v>
      </c>
      <c r="AA12" s="24">
        <v>215</v>
      </c>
      <c r="AB12" s="24">
        <v>95</v>
      </c>
      <c r="AC12" s="24">
        <v>383</v>
      </c>
      <c r="AD12" s="10">
        <v>22.89</v>
      </c>
    </row>
    <row r="13" spans="2:30" ht="15" customHeight="1">
      <c r="B13" s="33" t="s">
        <v>1444</v>
      </c>
      <c r="C13" s="4" t="s">
        <v>8</v>
      </c>
      <c r="D13" s="24">
        <f t="shared" si="2"/>
        <v>122634</v>
      </c>
      <c r="E13" s="24">
        <v>34249</v>
      </c>
      <c r="F13" s="24">
        <v>82981</v>
      </c>
      <c r="G13" s="34">
        <v>5404</v>
      </c>
      <c r="H13" s="24">
        <f t="shared" si="3"/>
        <v>122634</v>
      </c>
      <c r="I13" s="24">
        <v>27329</v>
      </c>
      <c r="J13" s="24">
        <v>14023</v>
      </c>
      <c r="K13" s="24">
        <v>81282</v>
      </c>
      <c r="L13" s="10">
        <v>47.79</v>
      </c>
      <c r="M13" s="10">
        <v>28.45</v>
      </c>
      <c r="N13" s="10">
        <v>101.27</v>
      </c>
      <c r="O13" s="24">
        <f t="shared" si="4"/>
        <v>122634</v>
      </c>
      <c r="P13" s="24">
        <v>119954</v>
      </c>
      <c r="Q13" s="10">
        <v>97.81</v>
      </c>
      <c r="R13" s="24">
        <v>2680</v>
      </c>
      <c r="S13" s="10">
        <v>2.19</v>
      </c>
      <c r="T13" s="24">
        <f t="shared" si="5"/>
        <v>754</v>
      </c>
      <c r="U13" s="24">
        <v>391</v>
      </c>
      <c r="V13" s="24">
        <v>363</v>
      </c>
      <c r="W13" s="10">
        <v>107.71</v>
      </c>
      <c r="X13" s="24">
        <f t="shared" si="6"/>
        <v>36398</v>
      </c>
      <c r="Y13" s="24">
        <v>5703</v>
      </c>
      <c r="Z13" s="24">
        <v>13447</v>
      </c>
      <c r="AA13" s="24">
        <v>9682</v>
      </c>
      <c r="AB13" s="24">
        <v>7566</v>
      </c>
      <c r="AC13" s="24">
        <v>3261</v>
      </c>
      <c r="AD13" s="10">
        <v>3.25</v>
      </c>
    </row>
    <row r="14" spans="2:30" ht="15" customHeight="1">
      <c r="B14" s="33" t="s">
        <v>1445</v>
      </c>
      <c r="C14" s="4" t="s">
        <v>9</v>
      </c>
      <c r="D14" s="24">
        <f t="shared" si="2"/>
        <v>29168</v>
      </c>
      <c r="E14" s="24">
        <v>7651</v>
      </c>
      <c r="F14" s="24">
        <v>19588</v>
      </c>
      <c r="G14" s="34">
        <v>1929</v>
      </c>
      <c r="H14" s="24">
        <f t="shared" si="3"/>
        <v>29168</v>
      </c>
      <c r="I14" s="24">
        <v>5932</v>
      </c>
      <c r="J14" s="24">
        <v>3622</v>
      </c>
      <c r="K14" s="24">
        <v>19614</v>
      </c>
      <c r="L14" s="10">
        <v>48.91</v>
      </c>
      <c r="M14" s="10">
        <v>30.18</v>
      </c>
      <c r="N14" s="10">
        <v>105.67</v>
      </c>
      <c r="O14" s="24">
        <f t="shared" si="4"/>
        <v>29168</v>
      </c>
      <c r="P14" s="24">
        <v>22429</v>
      </c>
      <c r="Q14" s="10">
        <v>76.900000000000006</v>
      </c>
      <c r="R14" s="24">
        <v>6739</v>
      </c>
      <c r="S14" s="10">
        <v>23.1</v>
      </c>
      <c r="T14" s="24">
        <f t="shared" si="5"/>
        <v>383</v>
      </c>
      <c r="U14" s="24">
        <v>225</v>
      </c>
      <c r="V14" s="24">
        <v>158</v>
      </c>
      <c r="W14" s="10">
        <v>142.41</v>
      </c>
      <c r="X14" s="24">
        <f t="shared" si="6"/>
        <v>8639</v>
      </c>
      <c r="Y14" s="24">
        <v>1213</v>
      </c>
      <c r="Z14" s="24">
        <v>2962</v>
      </c>
      <c r="AA14" s="24">
        <v>2560</v>
      </c>
      <c r="AB14" s="24">
        <v>1904</v>
      </c>
      <c r="AC14" s="24">
        <v>1631</v>
      </c>
      <c r="AD14" s="10">
        <v>6.7</v>
      </c>
    </row>
    <row r="15" spans="2:30" ht="15" customHeight="1">
      <c r="B15" s="33" t="s">
        <v>1446</v>
      </c>
      <c r="C15" s="4" t="s">
        <v>10</v>
      </c>
      <c r="D15" s="24">
        <f t="shared" si="2"/>
        <v>33437</v>
      </c>
      <c r="E15" s="24">
        <v>9310</v>
      </c>
      <c r="F15" s="24">
        <v>22403</v>
      </c>
      <c r="G15" s="34">
        <v>1724</v>
      </c>
      <c r="H15" s="24">
        <f t="shared" si="3"/>
        <v>33437</v>
      </c>
      <c r="I15" s="24">
        <v>7429</v>
      </c>
      <c r="J15" s="24">
        <v>3757</v>
      </c>
      <c r="K15" s="24">
        <v>22251</v>
      </c>
      <c r="L15" s="10">
        <v>49.25</v>
      </c>
      <c r="M15" s="10">
        <v>29.22</v>
      </c>
      <c r="N15" s="10">
        <v>104.03</v>
      </c>
      <c r="O15" s="24">
        <f t="shared" si="4"/>
        <v>33437</v>
      </c>
      <c r="P15" s="24">
        <v>25461</v>
      </c>
      <c r="Q15" s="10">
        <v>76.150000000000006</v>
      </c>
      <c r="R15" s="24">
        <v>7976</v>
      </c>
      <c r="S15" s="10">
        <v>23.85</v>
      </c>
      <c r="T15" s="24">
        <f t="shared" si="5"/>
        <v>4460</v>
      </c>
      <c r="U15" s="24">
        <v>2320</v>
      </c>
      <c r="V15" s="24">
        <v>2140</v>
      </c>
      <c r="W15" s="10">
        <v>108.41</v>
      </c>
      <c r="X15" s="24">
        <f t="shared" si="6"/>
        <v>10153</v>
      </c>
      <c r="Y15" s="24">
        <v>1800</v>
      </c>
      <c r="Z15" s="24">
        <v>3761</v>
      </c>
      <c r="AA15" s="24">
        <v>2646</v>
      </c>
      <c r="AB15" s="24">
        <v>1946</v>
      </c>
      <c r="AC15" s="24">
        <v>793</v>
      </c>
      <c r="AD15" s="10">
        <v>2.9</v>
      </c>
    </row>
    <row r="16" spans="2:30" ht="15" customHeight="1">
      <c r="B16" s="33" t="s">
        <v>1447</v>
      </c>
      <c r="C16" s="4" t="s">
        <v>11</v>
      </c>
      <c r="D16" s="24">
        <f t="shared" si="2"/>
        <v>14653</v>
      </c>
      <c r="E16" s="24">
        <v>4888</v>
      </c>
      <c r="F16" s="24">
        <v>8941</v>
      </c>
      <c r="G16" s="34">
        <v>824</v>
      </c>
      <c r="H16" s="24">
        <f t="shared" si="3"/>
        <v>14653</v>
      </c>
      <c r="I16" s="24">
        <v>3905</v>
      </c>
      <c r="J16" s="24">
        <v>1999</v>
      </c>
      <c r="K16" s="24">
        <v>8749</v>
      </c>
      <c r="L16" s="10">
        <v>63.89</v>
      </c>
      <c r="M16" s="10">
        <v>27.06</v>
      </c>
      <c r="N16" s="10">
        <v>104.37</v>
      </c>
      <c r="O16" s="24">
        <f t="shared" si="4"/>
        <v>14653</v>
      </c>
      <c r="P16" s="24">
        <v>11041</v>
      </c>
      <c r="Q16" s="10">
        <v>75.349999999999994</v>
      </c>
      <c r="R16" s="24">
        <v>3612</v>
      </c>
      <c r="S16" s="10">
        <v>24.65</v>
      </c>
      <c r="T16" s="24">
        <f t="shared" si="5"/>
        <v>18</v>
      </c>
      <c r="U16" s="24">
        <v>9</v>
      </c>
      <c r="V16" s="24">
        <v>9</v>
      </c>
      <c r="W16" s="10">
        <v>100</v>
      </c>
      <c r="X16" s="24">
        <f t="shared" si="6"/>
        <v>4820</v>
      </c>
      <c r="Y16" s="24">
        <v>774</v>
      </c>
      <c r="Z16" s="24">
        <v>1930</v>
      </c>
      <c r="AA16" s="24">
        <v>1350</v>
      </c>
      <c r="AB16" s="24">
        <v>766</v>
      </c>
      <c r="AC16" s="24">
        <v>836</v>
      </c>
      <c r="AD16" s="10">
        <v>7.3</v>
      </c>
    </row>
    <row r="17" spans="2:30" ht="15" customHeight="1">
      <c r="B17" s="33" t="s">
        <v>1448</v>
      </c>
      <c r="C17" s="4" t="s">
        <v>12</v>
      </c>
      <c r="D17" s="24">
        <f t="shared" si="2"/>
        <v>43173</v>
      </c>
      <c r="E17" s="24">
        <v>12276</v>
      </c>
      <c r="F17" s="24">
        <v>28708</v>
      </c>
      <c r="G17" s="34">
        <v>2189</v>
      </c>
      <c r="H17" s="24">
        <f t="shared" si="3"/>
        <v>43173</v>
      </c>
      <c r="I17" s="24">
        <v>9744</v>
      </c>
      <c r="J17" s="24">
        <v>5220</v>
      </c>
      <c r="K17" s="24">
        <v>28209</v>
      </c>
      <c r="L17" s="10">
        <v>50.39</v>
      </c>
      <c r="M17" s="10">
        <v>28.4</v>
      </c>
      <c r="N17" s="10">
        <v>104.77</v>
      </c>
      <c r="O17" s="24">
        <f t="shared" si="4"/>
        <v>43173</v>
      </c>
      <c r="P17" s="24">
        <v>36757</v>
      </c>
      <c r="Q17" s="10">
        <v>85.14</v>
      </c>
      <c r="R17" s="24">
        <v>6416</v>
      </c>
      <c r="S17" s="10">
        <v>14.86</v>
      </c>
      <c r="T17" s="24">
        <f t="shared" si="5"/>
        <v>441</v>
      </c>
      <c r="U17" s="24">
        <v>242</v>
      </c>
      <c r="V17" s="24">
        <v>199</v>
      </c>
      <c r="W17" s="10">
        <v>121.61</v>
      </c>
      <c r="X17" s="24">
        <f t="shared" si="6"/>
        <v>13126</v>
      </c>
      <c r="Y17" s="24">
        <v>2063</v>
      </c>
      <c r="Z17" s="24">
        <v>4989</v>
      </c>
      <c r="AA17" s="24">
        <v>3548</v>
      </c>
      <c r="AB17" s="24">
        <v>2526</v>
      </c>
      <c r="AC17" s="24">
        <v>2223</v>
      </c>
      <c r="AD17" s="10">
        <v>6.29</v>
      </c>
    </row>
    <row r="18" spans="2:30" ht="15" customHeight="1">
      <c r="B18" s="33" t="s">
        <v>1449</v>
      </c>
      <c r="C18" s="4" t="s">
        <v>13</v>
      </c>
      <c r="D18" s="24">
        <f t="shared" si="2"/>
        <v>30891</v>
      </c>
      <c r="E18" s="24">
        <v>8475</v>
      </c>
      <c r="F18" s="24">
        <v>21068</v>
      </c>
      <c r="G18" s="34">
        <v>1348</v>
      </c>
      <c r="H18" s="24">
        <f t="shared" si="3"/>
        <v>30891</v>
      </c>
      <c r="I18" s="24">
        <v>6784</v>
      </c>
      <c r="J18" s="24">
        <v>3562</v>
      </c>
      <c r="K18" s="24">
        <v>20545</v>
      </c>
      <c r="L18" s="10">
        <v>46.63</v>
      </c>
      <c r="M18" s="10">
        <v>28.47</v>
      </c>
      <c r="N18" s="10">
        <v>98.16</v>
      </c>
      <c r="O18" s="24">
        <f t="shared" si="4"/>
        <v>30891</v>
      </c>
      <c r="P18" s="24">
        <v>27645</v>
      </c>
      <c r="Q18" s="10">
        <v>89.49</v>
      </c>
      <c r="R18" s="24">
        <v>3246</v>
      </c>
      <c r="S18" s="10">
        <v>10.51</v>
      </c>
      <c r="T18" s="24">
        <f t="shared" si="5"/>
        <v>17</v>
      </c>
      <c r="U18" s="24">
        <v>6</v>
      </c>
      <c r="V18" s="24">
        <v>11</v>
      </c>
      <c r="W18" s="10">
        <v>54.55</v>
      </c>
      <c r="X18" s="24">
        <f t="shared" si="6"/>
        <v>8929</v>
      </c>
      <c r="Y18" s="24">
        <v>1441</v>
      </c>
      <c r="Z18" s="24">
        <v>3365</v>
      </c>
      <c r="AA18" s="24">
        <v>2398</v>
      </c>
      <c r="AB18" s="24">
        <v>1725</v>
      </c>
      <c r="AC18" s="24">
        <v>836</v>
      </c>
      <c r="AD18" s="10">
        <v>3.3</v>
      </c>
    </row>
    <row r="19" spans="2:30" ht="15" customHeight="1">
      <c r="B19" s="33" t="s">
        <v>1450</v>
      </c>
      <c r="C19" s="4" t="s">
        <v>14</v>
      </c>
      <c r="D19" s="24">
        <f t="shared" si="2"/>
        <v>30016</v>
      </c>
      <c r="E19" s="24">
        <v>9038</v>
      </c>
      <c r="F19" s="24">
        <v>19359</v>
      </c>
      <c r="G19" s="34">
        <v>1619</v>
      </c>
      <c r="H19" s="24">
        <f t="shared" si="3"/>
        <v>30016</v>
      </c>
      <c r="I19" s="24">
        <v>7260</v>
      </c>
      <c r="J19" s="24">
        <v>3602</v>
      </c>
      <c r="K19" s="24">
        <v>19154</v>
      </c>
      <c r="L19" s="10">
        <v>55.05</v>
      </c>
      <c r="M19" s="10">
        <v>27.97</v>
      </c>
      <c r="N19" s="10">
        <v>105.89</v>
      </c>
      <c r="O19" s="24">
        <f t="shared" si="4"/>
        <v>30016</v>
      </c>
      <c r="P19" s="24">
        <v>19593</v>
      </c>
      <c r="Q19" s="10">
        <v>65.28</v>
      </c>
      <c r="R19" s="24">
        <v>10423</v>
      </c>
      <c r="S19" s="10">
        <v>34.72</v>
      </c>
      <c r="T19" s="24">
        <f t="shared" si="5"/>
        <v>1072</v>
      </c>
      <c r="U19" s="24">
        <v>574</v>
      </c>
      <c r="V19" s="24">
        <v>498</v>
      </c>
      <c r="W19" s="10">
        <v>115.26</v>
      </c>
      <c r="X19" s="24">
        <f t="shared" si="6"/>
        <v>9020</v>
      </c>
      <c r="Y19" s="24">
        <v>1486</v>
      </c>
      <c r="Z19" s="24">
        <v>3512</v>
      </c>
      <c r="AA19" s="24">
        <v>2424</v>
      </c>
      <c r="AB19" s="24">
        <v>1598</v>
      </c>
      <c r="AC19" s="24">
        <v>1393</v>
      </c>
      <c r="AD19" s="10">
        <v>5.8</v>
      </c>
    </row>
    <row r="20" spans="2:30" ht="15" customHeight="1">
      <c r="B20" s="33" t="s">
        <v>1451</v>
      </c>
      <c r="C20" s="4" t="s">
        <v>15</v>
      </c>
      <c r="D20" s="24">
        <f t="shared" si="2"/>
        <v>244728</v>
      </c>
      <c r="E20" s="24">
        <v>65462</v>
      </c>
      <c r="F20" s="24">
        <v>165556</v>
      </c>
      <c r="G20" s="34">
        <v>13710</v>
      </c>
      <c r="H20" s="24">
        <f t="shared" si="3"/>
        <v>244728</v>
      </c>
      <c r="I20" s="24">
        <v>52616</v>
      </c>
      <c r="J20" s="24">
        <v>26665</v>
      </c>
      <c r="K20" s="24">
        <v>165447</v>
      </c>
      <c r="L20" s="10">
        <v>47.82</v>
      </c>
      <c r="M20" s="10">
        <v>29.41</v>
      </c>
      <c r="N20" s="10">
        <v>99.47</v>
      </c>
      <c r="O20" s="24">
        <f t="shared" si="4"/>
        <v>244728</v>
      </c>
      <c r="P20" s="24">
        <v>243572</v>
      </c>
      <c r="Q20" s="10">
        <v>99.53</v>
      </c>
      <c r="R20" s="24">
        <v>1156</v>
      </c>
      <c r="S20" s="10">
        <v>0.47</v>
      </c>
      <c r="T20" s="24">
        <f t="shared" si="5"/>
        <v>2370</v>
      </c>
      <c r="U20" s="24">
        <v>1181</v>
      </c>
      <c r="V20" s="24">
        <v>1189</v>
      </c>
      <c r="W20" s="10">
        <v>99.33</v>
      </c>
      <c r="X20" s="24">
        <f t="shared" si="6"/>
        <v>69838</v>
      </c>
      <c r="Y20" s="24">
        <v>11829</v>
      </c>
      <c r="Z20" s="24">
        <v>25704</v>
      </c>
      <c r="AA20" s="24">
        <v>17822</v>
      </c>
      <c r="AB20" s="24">
        <v>14483</v>
      </c>
      <c r="AC20" s="24">
        <v>6161</v>
      </c>
      <c r="AD20" s="10">
        <v>3.06</v>
      </c>
    </row>
    <row r="21" spans="2:30" ht="15" customHeight="1">
      <c r="B21" s="33" t="s">
        <v>1452</v>
      </c>
      <c r="C21" s="4" t="s">
        <v>16</v>
      </c>
      <c r="D21" s="24">
        <f t="shared" si="2"/>
        <v>13476</v>
      </c>
      <c r="E21" s="24">
        <v>3954</v>
      </c>
      <c r="F21" s="24">
        <v>8646</v>
      </c>
      <c r="G21" s="34">
        <v>876</v>
      </c>
      <c r="H21" s="24">
        <f t="shared" si="3"/>
        <v>13476</v>
      </c>
      <c r="I21" s="24">
        <v>3129</v>
      </c>
      <c r="J21" s="24">
        <v>1721</v>
      </c>
      <c r="K21" s="24">
        <v>8626</v>
      </c>
      <c r="L21" s="10">
        <v>55.86</v>
      </c>
      <c r="M21" s="10">
        <v>29.32</v>
      </c>
      <c r="N21" s="10">
        <v>115.93</v>
      </c>
      <c r="O21" s="24">
        <f t="shared" si="4"/>
        <v>13476</v>
      </c>
      <c r="P21" s="24">
        <v>5398</v>
      </c>
      <c r="Q21" s="10">
        <v>40.06</v>
      </c>
      <c r="R21" s="24">
        <v>8078</v>
      </c>
      <c r="S21" s="10">
        <v>59.94</v>
      </c>
      <c r="T21" s="24">
        <f t="shared" si="5"/>
        <v>2004</v>
      </c>
      <c r="U21" s="24">
        <v>1072</v>
      </c>
      <c r="V21" s="24">
        <v>932</v>
      </c>
      <c r="W21" s="10">
        <v>115.02</v>
      </c>
      <c r="X21" s="24">
        <f t="shared" si="6"/>
        <v>3968</v>
      </c>
      <c r="Y21" s="24">
        <v>656</v>
      </c>
      <c r="Z21" s="24">
        <v>1622</v>
      </c>
      <c r="AA21" s="24">
        <v>1092</v>
      </c>
      <c r="AB21" s="24">
        <v>598</v>
      </c>
      <c r="AC21" s="24">
        <v>1235</v>
      </c>
      <c r="AD21" s="10">
        <v>11.27</v>
      </c>
    </row>
    <row r="22" spans="2:30" ht="15" customHeight="1">
      <c r="B22" s="33" t="s">
        <v>1453</v>
      </c>
      <c r="C22" s="4" t="s">
        <v>17</v>
      </c>
      <c r="D22" s="24">
        <f t="shared" si="2"/>
        <v>17534</v>
      </c>
      <c r="E22" s="24">
        <v>5984</v>
      </c>
      <c r="F22" s="24">
        <v>10564</v>
      </c>
      <c r="G22" s="34">
        <v>986</v>
      </c>
      <c r="H22" s="24">
        <f t="shared" si="3"/>
        <v>17534</v>
      </c>
      <c r="I22" s="24">
        <v>4744</v>
      </c>
      <c r="J22" s="24">
        <v>2357</v>
      </c>
      <c r="K22" s="24">
        <v>10433</v>
      </c>
      <c r="L22" s="10">
        <v>65.98</v>
      </c>
      <c r="M22" s="10">
        <v>27.21</v>
      </c>
      <c r="N22" s="10">
        <v>112.2</v>
      </c>
      <c r="O22" s="24">
        <f t="shared" si="4"/>
        <v>17534</v>
      </c>
      <c r="P22" s="24">
        <v>9469</v>
      </c>
      <c r="Q22" s="10">
        <v>54</v>
      </c>
      <c r="R22" s="24">
        <v>8065</v>
      </c>
      <c r="S22" s="10">
        <v>46</v>
      </c>
      <c r="T22" s="24">
        <f t="shared" si="5"/>
        <v>897</v>
      </c>
      <c r="U22" s="24">
        <v>488</v>
      </c>
      <c r="V22" s="24">
        <v>409</v>
      </c>
      <c r="W22" s="10">
        <v>119.32</v>
      </c>
      <c r="X22" s="24">
        <f t="shared" si="6"/>
        <v>5168</v>
      </c>
      <c r="Y22" s="24">
        <v>749</v>
      </c>
      <c r="Z22" s="24">
        <v>2360</v>
      </c>
      <c r="AA22" s="24">
        <v>1458</v>
      </c>
      <c r="AB22" s="24">
        <v>601</v>
      </c>
      <c r="AC22" s="24">
        <v>1630</v>
      </c>
      <c r="AD22" s="10">
        <v>11.91</v>
      </c>
    </row>
    <row r="23" spans="2:30" ht="15" customHeight="1">
      <c r="B23" s="33" t="s">
        <v>1454</v>
      </c>
      <c r="C23" s="4" t="s">
        <v>18</v>
      </c>
      <c r="D23" s="24">
        <f t="shared" si="2"/>
        <v>14437</v>
      </c>
      <c r="E23" s="24">
        <v>4295</v>
      </c>
      <c r="F23" s="24">
        <v>9386</v>
      </c>
      <c r="G23" s="34">
        <v>756</v>
      </c>
      <c r="H23" s="24">
        <f t="shared" si="3"/>
        <v>14437</v>
      </c>
      <c r="I23" s="24">
        <v>3461</v>
      </c>
      <c r="J23" s="24">
        <v>1783</v>
      </c>
      <c r="K23" s="24">
        <v>9193</v>
      </c>
      <c r="L23" s="10">
        <v>53.81</v>
      </c>
      <c r="M23" s="10">
        <v>28.16</v>
      </c>
      <c r="N23" s="10">
        <v>110.54</v>
      </c>
      <c r="O23" s="24">
        <f t="shared" si="4"/>
        <v>14437</v>
      </c>
      <c r="P23" s="24">
        <v>8104</v>
      </c>
      <c r="Q23" s="10">
        <v>56.13</v>
      </c>
      <c r="R23" s="24">
        <v>6333</v>
      </c>
      <c r="S23" s="10">
        <v>43.87</v>
      </c>
      <c r="T23" s="24">
        <f t="shared" si="5"/>
        <v>7</v>
      </c>
      <c r="U23" s="24">
        <v>4</v>
      </c>
      <c r="V23" s="24">
        <v>3</v>
      </c>
      <c r="W23" s="10">
        <v>133.33000000000001</v>
      </c>
      <c r="X23" s="24">
        <f t="shared" si="6"/>
        <v>4108</v>
      </c>
      <c r="Y23" s="24">
        <v>679</v>
      </c>
      <c r="Z23" s="24">
        <v>1575</v>
      </c>
      <c r="AA23" s="24">
        <v>1129</v>
      </c>
      <c r="AB23" s="24">
        <v>725</v>
      </c>
      <c r="AC23" s="24">
        <v>1219</v>
      </c>
      <c r="AD23" s="10">
        <v>10.49</v>
      </c>
    </row>
    <row r="24" spans="2:30" ht="15" customHeight="1">
      <c r="B24" s="33" t="s">
        <v>1455</v>
      </c>
      <c r="C24" s="4" t="s">
        <v>19</v>
      </c>
      <c r="D24" s="24">
        <f t="shared" si="2"/>
        <v>32655</v>
      </c>
      <c r="E24" s="24">
        <v>10258</v>
      </c>
      <c r="F24" s="24">
        <v>20536</v>
      </c>
      <c r="G24" s="34">
        <v>1861</v>
      </c>
      <c r="H24" s="24">
        <f t="shared" si="3"/>
        <v>32655</v>
      </c>
      <c r="I24" s="24">
        <v>8143</v>
      </c>
      <c r="J24" s="24">
        <v>4243</v>
      </c>
      <c r="K24" s="24">
        <v>20269</v>
      </c>
      <c r="L24" s="10">
        <v>59.01</v>
      </c>
      <c r="M24" s="10">
        <v>28.17</v>
      </c>
      <c r="N24" s="10">
        <v>105.79</v>
      </c>
      <c r="O24" s="24">
        <f t="shared" si="4"/>
        <v>32655</v>
      </c>
      <c r="P24" s="24">
        <v>22032</v>
      </c>
      <c r="Q24" s="10">
        <v>67.47</v>
      </c>
      <c r="R24" s="24">
        <v>10623</v>
      </c>
      <c r="S24" s="10">
        <v>32.53</v>
      </c>
      <c r="T24" s="24">
        <f t="shared" si="5"/>
        <v>59</v>
      </c>
      <c r="U24" s="24">
        <v>26</v>
      </c>
      <c r="V24" s="24">
        <v>33</v>
      </c>
      <c r="W24" s="10">
        <v>78.790000000000006</v>
      </c>
      <c r="X24" s="24">
        <f t="shared" si="6"/>
        <v>10120</v>
      </c>
      <c r="Y24" s="24">
        <v>1660</v>
      </c>
      <c r="Z24" s="24">
        <v>4128</v>
      </c>
      <c r="AA24" s="24">
        <v>2791</v>
      </c>
      <c r="AB24" s="24">
        <v>1541</v>
      </c>
      <c r="AC24" s="24">
        <v>1932</v>
      </c>
      <c r="AD24" s="10">
        <v>7.44</v>
      </c>
    </row>
    <row r="25" spans="2:30" ht="15" customHeight="1">
      <c r="B25" s="33" t="s">
        <v>1456</v>
      </c>
      <c r="C25" s="4" t="s">
        <v>20</v>
      </c>
      <c r="D25" s="24">
        <f t="shared" si="2"/>
        <v>73121</v>
      </c>
      <c r="E25" s="24">
        <v>21739</v>
      </c>
      <c r="F25" s="24">
        <v>47474</v>
      </c>
      <c r="G25" s="34">
        <v>3908</v>
      </c>
      <c r="H25" s="24">
        <f t="shared" si="3"/>
        <v>73121</v>
      </c>
      <c r="I25" s="24">
        <v>17372</v>
      </c>
      <c r="J25" s="24">
        <v>8792</v>
      </c>
      <c r="K25" s="24">
        <v>46957</v>
      </c>
      <c r="L25" s="10">
        <v>54.02</v>
      </c>
      <c r="M25" s="10">
        <v>28.36</v>
      </c>
      <c r="N25" s="10">
        <v>105.62</v>
      </c>
      <c r="O25" s="24">
        <f t="shared" si="4"/>
        <v>73121</v>
      </c>
      <c r="P25" s="24">
        <v>51860</v>
      </c>
      <c r="Q25" s="10">
        <v>70.92</v>
      </c>
      <c r="R25" s="24">
        <v>21261</v>
      </c>
      <c r="S25" s="10">
        <v>29.08</v>
      </c>
      <c r="T25" s="24">
        <f t="shared" si="5"/>
        <v>7056</v>
      </c>
      <c r="U25" s="24">
        <v>3680</v>
      </c>
      <c r="V25" s="24">
        <v>3376</v>
      </c>
      <c r="W25" s="10">
        <v>109</v>
      </c>
      <c r="X25" s="24">
        <f t="shared" si="6"/>
        <v>23133</v>
      </c>
      <c r="Y25" s="24">
        <v>3902</v>
      </c>
      <c r="Z25" s="24">
        <v>8653</v>
      </c>
      <c r="AA25" s="24">
        <v>5993</v>
      </c>
      <c r="AB25" s="24">
        <v>4585</v>
      </c>
      <c r="AC25" s="24">
        <v>3233</v>
      </c>
      <c r="AD25" s="10">
        <v>5.49</v>
      </c>
    </row>
    <row r="26" spans="2:30" ht="15" customHeight="1">
      <c r="B26" s="33" t="s">
        <v>1457</v>
      </c>
      <c r="C26" s="4" t="s">
        <v>21</v>
      </c>
      <c r="D26" s="24">
        <f t="shared" si="2"/>
        <v>23248</v>
      </c>
      <c r="E26" s="24">
        <v>6850</v>
      </c>
      <c r="F26" s="24">
        <v>15294</v>
      </c>
      <c r="G26" s="34">
        <v>1104</v>
      </c>
      <c r="H26" s="24">
        <f t="shared" si="3"/>
        <v>23248</v>
      </c>
      <c r="I26" s="24">
        <v>5512</v>
      </c>
      <c r="J26" s="24">
        <v>2801</v>
      </c>
      <c r="K26" s="24">
        <v>14935</v>
      </c>
      <c r="L26" s="10">
        <v>52.01</v>
      </c>
      <c r="M26" s="10">
        <v>27.98</v>
      </c>
      <c r="N26" s="10">
        <v>104.16</v>
      </c>
      <c r="O26" s="24">
        <f t="shared" si="4"/>
        <v>23248</v>
      </c>
      <c r="P26" s="24">
        <v>21714</v>
      </c>
      <c r="Q26" s="10">
        <v>93.4</v>
      </c>
      <c r="R26" s="24">
        <v>1534</v>
      </c>
      <c r="S26" s="10">
        <v>6.6</v>
      </c>
      <c r="T26" s="24">
        <f t="shared" si="5"/>
        <v>5121</v>
      </c>
      <c r="U26" s="24">
        <v>2687</v>
      </c>
      <c r="V26" s="24">
        <v>2434</v>
      </c>
      <c r="W26" s="10">
        <v>110.39</v>
      </c>
      <c r="X26" s="24">
        <f t="shared" si="6"/>
        <v>7384</v>
      </c>
      <c r="Y26" s="24">
        <v>1165</v>
      </c>
      <c r="Z26" s="24">
        <v>2773</v>
      </c>
      <c r="AA26" s="24">
        <v>1969</v>
      </c>
      <c r="AB26" s="24">
        <v>1477</v>
      </c>
      <c r="AC26" s="24">
        <v>817</v>
      </c>
      <c r="AD26" s="10">
        <v>4.3499999999999996</v>
      </c>
    </row>
    <row r="27" spans="2:30" ht="15" customHeight="1">
      <c r="B27" s="33" t="s">
        <v>1458</v>
      </c>
      <c r="C27" s="4" t="s">
        <v>22</v>
      </c>
      <c r="D27" s="24">
        <f t="shared" si="2"/>
        <v>76398</v>
      </c>
      <c r="E27" s="24">
        <v>22209</v>
      </c>
      <c r="F27" s="24">
        <v>50479</v>
      </c>
      <c r="G27" s="34">
        <v>3710</v>
      </c>
      <c r="H27" s="24">
        <f t="shared" si="3"/>
        <v>76398</v>
      </c>
      <c r="I27" s="24">
        <v>17691</v>
      </c>
      <c r="J27" s="24">
        <v>8976</v>
      </c>
      <c r="K27" s="24">
        <v>49731</v>
      </c>
      <c r="L27" s="10">
        <v>51.35</v>
      </c>
      <c r="M27" s="10">
        <v>28.4</v>
      </c>
      <c r="N27" s="10">
        <v>99.41</v>
      </c>
      <c r="O27" s="24">
        <f t="shared" si="4"/>
        <v>76398</v>
      </c>
      <c r="P27" s="24">
        <v>75692</v>
      </c>
      <c r="Q27" s="10">
        <v>99.08</v>
      </c>
      <c r="R27" s="24">
        <v>706</v>
      </c>
      <c r="S27" s="10">
        <v>0.92</v>
      </c>
      <c r="T27" s="24">
        <f t="shared" si="5"/>
        <v>151</v>
      </c>
      <c r="U27" s="24">
        <v>81</v>
      </c>
      <c r="V27" s="24">
        <v>70</v>
      </c>
      <c r="W27" s="10">
        <v>115.71</v>
      </c>
      <c r="X27" s="24">
        <f t="shared" si="6"/>
        <v>23655</v>
      </c>
      <c r="Y27" s="24">
        <v>3753</v>
      </c>
      <c r="Z27" s="24">
        <v>8879</v>
      </c>
      <c r="AA27" s="24">
        <v>6334</v>
      </c>
      <c r="AB27" s="24">
        <v>4689</v>
      </c>
      <c r="AC27" s="24">
        <v>1808</v>
      </c>
      <c r="AD27" s="10">
        <v>2.92</v>
      </c>
    </row>
    <row r="28" spans="2:30" ht="15" customHeight="1">
      <c r="B28" s="33" t="s">
        <v>1459</v>
      </c>
      <c r="C28" s="4" t="s">
        <v>23</v>
      </c>
      <c r="D28" s="24">
        <f t="shared" si="2"/>
        <v>9047</v>
      </c>
      <c r="E28" s="24">
        <v>2894</v>
      </c>
      <c r="F28" s="24">
        <v>5676</v>
      </c>
      <c r="G28" s="34">
        <v>477</v>
      </c>
      <c r="H28" s="24">
        <f t="shared" si="3"/>
        <v>9047</v>
      </c>
      <c r="I28" s="24">
        <v>2281</v>
      </c>
      <c r="J28" s="24">
        <v>1240</v>
      </c>
      <c r="K28" s="24">
        <v>5526</v>
      </c>
      <c r="L28" s="10">
        <v>59.39</v>
      </c>
      <c r="M28" s="10">
        <v>27.15</v>
      </c>
      <c r="N28" s="10">
        <v>101.22</v>
      </c>
      <c r="O28" s="24">
        <f t="shared" si="4"/>
        <v>9047</v>
      </c>
      <c r="P28" s="24">
        <v>7962</v>
      </c>
      <c r="Q28" s="10">
        <v>88.01</v>
      </c>
      <c r="R28" s="24">
        <v>1085</v>
      </c>
      <c r="S28" s="10">
        <v>11.99</v>
      </c>
      <c r="T28" s="24">
        <f t="shared" si="5"/>
        <v>16</v>
      </c>
      <c r="U28" s="24">
        <v>8</v>
      </c>
      <c r="V28" s="24">
        <v>8</v>
      </c>
      <c r="W28" s="10">
        <v>100</v>
      </c>
      <c r="X28" s="24">
        <f t="shared" si="6"/>
        <v>2809</v>
      </c>
      <c r="Y28" s="24">
        <v>393</v>
      </c>
      <c r="Z28" s="24">
        <v>1147</v>
      </c>
      <c r="AA28" s="24">
        <v>816</v>
      </c>
      <c r="AB28" s="24">
        <v>453</v>
      </c>
      <c r="AC28" s="24">
        <v>372</v>
      </c>
      <c r="AD28" s="10">
        <v>5.19</v>
      </c>
    </row>
    <row r="29" spans="2:30" ht="15" customHeight="1">
      <c r="B29" s="33" t="s">
        <v>1460</v>
      </c>
      <c r="C29" s="4" t="s">
        <v>24</v>
      </c>
      <c r="D29" s="24">
        <f t="shared" si="2"/>
        <v>9636</v>
      </c>
      <c r="E29" s="24">
        <v>2589</v>
      </c>
      <c r="F29" s="24">
        <v>6475</v>
      </c>
      <c r="G29" s="34">
        <v>572</v>
      </c>
      <c r="H29" s="24">
        <f t="shared" si="3"/>
        <v>9636</v>
      </c>
      <c r="I29" s="24">
        <v>2009</v>
      </c>
      <c r="J29" s="24">
        <v>1190</v>
      </c>
      <c r="K29" s="24">
        <v>6437</v>
      </c>
      <c r="L29" s="10">
        <v>48.82</v>
      </c>
      <c r="M29" s="10">
        <v>29.9</v>
      </c>
      <c r="N29" s="10">
        <v>103.25</v>
      </c>
      <c r="O29" s="24">
        <f t="shared" si="4"/>
        <v>9636</v>
      </c>
      <c r="P29" s="24">
        <v>8695</v>
      </c>
      <c r="Q29" s="10">
        <v>90.23</v>
      </c>
      <c r="R29" s="24">
        <v>941</v>
      </c>
      <c r="S29" s="10">
        <v>9.77</v>
      </c>
      <c r="T29" s="24">
        <f t="shared" si="5"/>
        <v>53</v>
      </c>
      <c r="U29" s="24">
        <v>24</v>
      </c>
      <c r="V29" s="24">
        <v>29</v>
      </c>
      <c r="W29" s="10">
        <v>82.76</v>
      </c>
      <c r="X29" s="24">
        <f t="shared" si="6"/>
        <v>2924</v>
      </c>
      <c r="Y29" s="24">
        <v>420</v>
      </c>
      <c r="Z29" s="24">
        <v>1067</v>
      </c>
      <c r="AA29" s="24">
        <v>822</v>
      </c>
      <c r="AB29" s="24">
        <v>615</v>
      </c>
      <c r="AC29" s="24">
        <v>482</v>
      </c>
      <c r="AD29" s="10">
        <v>5.99</v>
      </c>
    </row>
    <row r="30" spans="2:30" ht="15" customHeight="1">
      <c r="B30" s="33" t="s">
        <v>1461</v>
      </c>
      <c r="C30" s="4" t="s">
        <v>25</v>
      </c>
      <c r="D30" s="24">
        <f t="shared" si="2"/>
        <v>421424</v>
      </c>
      <c r="E30" s="24">
        <v>116500</v>
      </c>
      <c r="F30" s="24">
        <v>285392</v>
      </c>
      <c r="G30" s="34">
        <v>19532</v>
      </c>
      <c r="H30" s="24">
        <f t="shared" si="3"/>
        <v>421424</v>
      </c>
      <c r="I30" s="24">
        <v>94093</v>
      </c>
      <c r="J30" s="24">
        <v>45916</v>
      </c>
      <c r="K30" s="24">
        <v>281415</v>
      </c>
      <c r="L30" s="10">
        <v>47.66</v>
      </c>
      <c r="M30" s="10">
        <v>28.66</v>
      </c>
      <c r="N30" s="10">
        <v>99.45</v>
      </c>
      <c r="O30" s="24">
        <f t="shared" si="4"/>
        <v>421424</v>
      </c>
      <c r="P30" s="24">
        <v>405588</v>
      </c>
      <c r="Q30" s="10">
        <v>96.24</v>
      </c>
      <c r="R30" s="24">
        <v>15836</v>
      </c>
      <c r="S30" s="10">
        <v>3.76</v>
      </c>
      <c r="T30" s="24">
        <f t="shared" si="5"/>
        <v>8197</v>
      </c>
      <c r="U30" s="24">
        <v>4269</v>
      </c>
      <c r="V30" s="24">
        <v>3928</v>
      </c>
      <c r="W30" s="10">
        <v>108.68</v>
      </c>
      <c r="X30" s="24">
        <f t="shared" si="6"/>
        <v>122668</v>
      </c>
      <c r="Y30" s="24">
        <v>20748</v>
      </c>
      <c r="Z30" s="24">
        <v>45743</v>
      </c>
      <c r="AA30" s="24">
        <v>31000</v>
      </c>
      <c r="AB30" s="24">
        <v>25177</v>
      </c>
      <c r="AC30" s="24">
        <v>10636</v>
      </c>
      <c r="AD30" s="10">
        <v>3.09</v>
      </c>
    </row>
    <row r="31" spans="2:30" ht="15" customHeight="1">
      <c r="B31" s="33" t="s">
        <v>1462</v>
      </c>
      <c r="C31" s="4" t="s">
        <v>26</v>
      </c>
      <c r="D31" s="24">
        <f t="shared" si="2"/>
        <v>182474</v>
      </c>
      <c r="E31" s="24">
        <v>51220</v>
      </c>
      <c r="F31" s="24">
        <v>122106</v>
      </c>
      <c r="G31" s="34">
        <v>9148</v>
      </c>
      <c r="H31" s="24">
        <f t="shared" si="3"/>
        <v>182474</v>
      </c>
      <c r="I31" s="24">
        <v>41004</v>
      </c>
      <c r="J31" s="24">
        <v>20758</v>
      </c>
      <c r="K31" s="24">
        <v>120712</v>
      </c>
      <c r="L31" s="10">
        <v>49.44</v>
      </c>
      <c r="M31" s="10">
        <v>28.84</v>
      </c>
      <c r="N31" s="10">
        <v>98.4</v>
      </c>
      <c r="O31" s="24">
        <f t="shared" si="4"/>
        <v>182474</v>
      </c>
      <c r="P31" s="24">
        <v>179333</v>
      </c>
      <c r="Q31" s="10">
        <v>98.28</v>
      </c>
      <c r="R31" s="24">
        <v>3141</v>
      </c>
      <c r="S31" s="10">
        <v>1.72</v>
      </c>
      <c r="T31" s="24">
        <f t="shared" si="5"/>
        <v>748</v>
      </c>
      <c r="U31" s="24">
        <v>340</v>
      </c>
      <c r="V31" s="24">
        <v>408</v>
      </c>
      <c r="W31" s="10">
        <v>83.33</v>
      </c>
      <c r="X31" s="24">
        <f t="shared" si="6"/>
        <v>55381</v>
      </c>
      <c r="Y31" s="24">
        <v>9081</v>
      </c>
      <c r="Z31" s="24">
        <v>20292</v>
      </c>
      <c r="AA31" s="24">
        <v>14744</v>
      </c>
      <c r="AB31" s="24">
        <v>11264</v>
      </c>
      <c r="AC31" s="24">
        <v>4434</v>
      </c>
      <c r="AD31" s="10">
        <v>2.98</v>
      </c>
    </row>
    <row r="32" spans="2:30" ht="15" customHeight="1">
      <c r="B32" s="33" t="s">
        <v>1463</v>
      </c>
      <c r="C32" s="4" t="s">
        <v>27</v>
      </c>
      <c r="D32" s="24">
        <f t="shared" si="2"/>
        <v>9768</v>
      </c>
      <c r="E32" s="24">
        <v>2840</v>
      </c>
      <c r="F32" s="24">
        <v>6278</v>
      </c>
      <c r="G32" s="34">
        <v>650</v>
      </c>
      <c r="H32" s="24">
        <f t="shared" si="3"/>
        <v>9768</v>
      </c>
      <c r="I32" s="24">
        <v>2230</v>
      </c>
      <c r="J32" s="24">
        <v>1227</v>
      </c>
      <c r="K32" s="24">
        <v>6311</v>
      </c>
      <c r="L32" s="10">
        <v>55.59</v>
      </c>
      <c r="M32" s="10">
        <v>29.19</v>
      </c>
      <c r="N32" s="10">
        <v>114.26</v>
      </c>
      <c r="O32" s="24">
        <f t="shared" si="4"/>
        <v>9768</v>
      </c>
      <c r="P32" s="24">
        <v>5703</v>
      </c>
      <c r="Q32" s="10">
        <v>58.38</v>
      </c>
      <c r="R32" s="24">
        <v>4065</v>
      </c>
      <c r="S32" s="10">
        <v>41.62</v>
      </c>
      <c r="T32" s="24">
        <f t="shared" si="5"/>
        <v>1</v>
      </c>
      <c r="U32" s="24">
        <v>1</v>
      </c>
      <c r="V32" s="24">
        <v>0</v>
      </c>
      <c r="W32" s="10" t="s">
        <v>1359</v>
      </c>
      <c r="X32" s="24">
        <f t="shared" si="6"/>
        <v>2745</v>
      </c>
      <c r="Y32" s="24">
        <v>417</v>
      </c>
      <c r="Z32" s="24">
        <v>1154</v>
      </c>
      <c r="AA32" s="24">
        <v>750</v>
      </c>
      <c r="AB32" s="24">
        <v>424</v>
      </c>
      <c r="AC32" s="24">
        <v>1181</v>
      </c>
      <c r="AD32" s="10">
        <v>14.82</v>
      </c>
    </row>
    <row r="33" spans="2:30" ht="15" customHeight="1">
      <c r="B33" s="33" t="s">
        <v>1464</v>
      </c>
      <c r="C33" s="4" t="s">
        <v>28</v>
      </c>
      <c r="D33" s="24">
        <f t="shared" si="2"/>
        <v>37829</v>
      </c>
      <c r="E33" s="24">
        <v>6492</v>
      </c>
      <c r="F33" s="24">
        <v>28563</v>
      </c>
      <c r="G33" s="34">
        <v>2774</v>
      </c>
      <c r="H33" s="24">
        <f t="shared" si="3"/>
        <v>37829</v>
      </c>
      <c r="I33" s="24">
        <v>5243</v>
      </c>
      <c r="J33" s="24">
        <v>2547</v>
      </c>
      <c r="K33" s="24">
        <v>30039</v>
      </c>
      <c r="L33" s="10">
        <v>32.44</v>
      </c>
      <c r="M33" s="10">
        <v>34.380000000000003</v>
      </c>
      <c r="N33" s="10">
        <v>96.7</v>
      </c>
      <c r="O33" s="24">
        <f t="shared" si="4"/>
        <v>37829</v>
      </c>
      <c r="P33" s="24">
        <v>37829</v>
      </c>
      <c r="Q33" s="10">
        <v>100</v>
      </c>
      <c r="R33" s="24">
        <v>0</v>
      </c>
      <c r="S33" s="10">
        <v>0</v>
      </c>
      <c r="T33" s="24">
        <f t="shared" si="5"/>
        <v>23</v>
      </c>
      <c r="U33" s="24">
        <v>10</v>
      </c>
      <c r="V33" s="24">
        <v>13</v>
      </c>
      <c r="W33" s="10">
        <v>76.92</v>
      </c>
      <c r="X33" s="24">
        <f t="shared" si="6"/>
        <v>8726</v>
      </c>
      <c r="Y33" s="24">
        <v>1283</v>
      </c>
      <c r="Z33" s="24">
        <v>2383</v>
      </c>
      <c r="AA33" s="24">
        <v>1851</v>
      </c>
      <c r="AB33" s="24">
        <v>3209</v>
      </c>
      <c r="AC33" s="24">
        <v>457</v>
      </c>
      <c r="AD33" s="10">
        <v>1.36</v>
      </c>
    </row>
    <row r="34" spans="2:30" ht="15" customHeight="1">
      <c r="B34" s="33" t="s">
        <v>1465</v>
      </c>
      <c r="C34" s="4" t="s">
        <v>29</v>
      </c>
      <c r="D34" s="24">
        <f t="shared" si="2"/>
        <v>58516</v>
      </c>
      <c r="E34" s="24">
        <v>20007</v>
      </c>
      <c r="F34" s="24">
        <v>35609</v>
      </c>
      <c r="G34" s="34">
        <v>2900</v>
      </c>
      <c r="H34" s="24">
        <f t="shared" si="3"/>
        <v>58516</v>
      </c>
      <c r="I34" s="24">
        <v>15834</v>
      </c>
      <c r="J34" s="24">
        <v>8524</v>
      </c>
      <c r="K34" s="24">
        <v>34158</v>
      </c>
      <c r="L34" s="10">
        <v>64.33</v>
      </c>
      <c r="M34" s="10">
        <v>26.19</v>
      </c>
      <c r="N34" s="10">
        <v>105.08</v>
      </c>
      <c r="O34" s="24">
        <f t="shared" si="4"/>
        <v>58516</v>
      </c>
      <c r="P34" s="24">
        <v>29509</v>
      </c>
      <c r="Q34" s="10">
        <v>50.43</v>
      </c>
      <c r="R34" s="24">
        <v>29007</v>
      </c>
      <c r="S34" s="10">
        <v>49.57</v>
      </c>
      <c r="T34" s="24">
        <f t="shared" si="5"/>
        <v>3509</v>
      </c>
      <c r="U34" s="24">
        <v>1817</v>
      </c>
      <c r="V34" s="24">
        <v>1692</v>
      </c>
      <c r="W34" s="10">
        <v>107.39</v>
      </c>
      <c r="X34" s="24">
        <f t="shared" si="6"/>
        <v>18315</v>
      </c>
      <c r="Y34" s="24">
        <v>2220</v>
      </c>
      <c r="Z34" s="24">
        <v>7287</v>
      </c>
      <c r="AA34" s="24">
        <v>5408</v>
      </c>
      <c r="AB34" s="24">
        <v>3400</v>
      </c>
      <c r="AC34" s="24">
        <v>6415</v>
      </c>
      <c r="AD34" s="10">
        <v>14.1</v>
      </c>
    </row>
    <row r="35" spans="2:30" ht="15" customHeight="1">
      <c r="B35" s="33" t="s">
        <v>1466</v>
      </c>
      <c r="C35" s="4" t="s">
        <v>30</v>
      </c>
      <c r="D35" s="24">
        <f t="shared" si="2"/>
        <v>54323</v>
      </c>
      <c r="E35" s="24">
        <v>18079</v>
      </c>
      <c r="F35" s="24">
        <v>34225</v>
      </c>
      <c r="G35" s="34">
        <v>2019</v>
      </c>
      <c r="H35" s="24">
        <f t="shared" si="3"/>
        <v>54323</v>
      </c>
      <c r="I35" s="24">
        <v>14407</v>
      </c>
      <c r="J35" s="24">
        <v>7506</v>
      </c>
      <c r="K35" s="24">
        <v>32410</v>
      </c>
      <c r="L35" s="10">
        <v>58.72</v>
      </c>
      <c r="M35" s="10">
        <v>25.75</v>
      </c>
      <c r="N35" s="10">
        <v>101.08</v>
      </c>
      <c r="O35" s="24">
        <f t="shared" si="4"/>
        <v>54323</v>
      </c>
      <c r="P35" s="24">
        <v>46538</v>
      </c>
      <c r="Q35" s="10">
        <v>85.67</v>
      </c>
      <c r="R35" s="24">
        <v>7785</v>
      </c>
      <c r="S35" s="10">
        <v>14.33</v>
      </c>
      <c r="T35" s="24">
        <f t="shared" si="5"/>
        <v>315</v>
      </c>
      <c r="U35" s="24">
        <v>144</v>
      </c>
      <c r="V35" s="24">
        <v>171</v>
      </c>
      <c r="W35" s="10">
        <v>84.21</v>
      </c>
      <c r="X35" s="24">
        <f t="shared" si="6"/>
        <v>19178</v>
      </c>
      <c r="Y35" s="24">
        <v>2747</v>
      </c>
      <c r="Z35" s="24">
        <v>7159</v>
      </c>
      <c r="AA35" s="24">
        <v>5097</v>
      </c>
      <c r="AB35" s="24">
        <v>4175</v>
      </c>
      <c r="AC35" s="24">
        <v>2674</v>
      </c>
      <c r="AD35" s="10">
        <v>6.29</v>
      </c>
    </row>
    <row r="36" spans="2:30" ht="15" customHeight="1">
      <c r="B36" s="33" t="s">
        <v>1467</v>
      </c>
      <c r="C36" s="4" t="s">
        <v>31</v>
      </c>
      <c r="D36" s="24">
        <f t="shared" si="2"/>
        <v>27542</v>
      </c>
      <c r="E36" s="24">
        <v>9321</v>
      </c>
      <c r="F36" s="24">
        <v>17046</v>
      </c>
      <c r="G36" s="34">
        <v>1175</v>
      </c>
      <c r="H36" s="24">
        <f t="shared" si="3"/>
        <v>27542</v>
      </c>
      <c r="I36" s="24">
        <v>7416</v>
      </c>
      <c r="J36" s="24">
        <v>3921</v>
      </c>
      <c r="K36" s="24">
        <v>16205</v>
      </c>
      <c r="L36" s="10">
        <v>61.57</v>
      </c>
      <c r="M36" s="10">
        <v>26.01</v>
      </c>
      <c r="N36" s="10">
        <v>105.89</v>
      </c>
      <c r="O36" s="24">
        <f t="shared" si="4"/>
        <v>27542</v>
      </c>
      <c r="P36" s="24">
        <v>16610</v>
      </c>
      <c r="Q36" s="10">
        <v>60.31</v>
      </c>
      <c r="R36" s="24">
        <v>10932</v>
      </c>
      <c r="S36" s="10">
        <v>39.69</v>
      </c>
      <c r="T36" s="24">
        <f t="shared" si="5"/>
        <v>720</v>
      </c>
      <c r="U36" s="24">
        <v>376</v>
      </c>
      <c r="V36" s="24">
        <v>344</v>
      </c>
      <c r="W36" s="10">
        <v>109.3</v>
      </c>
      <c r="X36" s="24">
        <f t="shared" si="6"/>
        <v>9180</v>
      </c>
      <c r="Y36" s="24">
        <v>1353</v>
      </c>
      <c r="Z36" s="24">
        <v>3587</v>
      </c>
      <c r="AA36" s="24">
        <v>2541</v>
      </c>
      <c r="AB36" s="24">
        <v>1699</v>
      </c>
      <c r="AC36" s="24">
        <v>2900</v>
      </c>
      <c r="AD36" s="10">
        <v>13.52</v>
      </c>
    </row>
    <row r="37" spans="2:30" ht="15" customHeight="1">
      <c r="B37" s="33" t="s">
        <v>1468</v>
      </c>
      <c r="C37" s="4" t="s">
        <v>32</v>
      </c>
      <c r="D37" s="24">
        <f t="shared" si="2"/>
        <v>100125</v>
      </c>
      <c r="E37" s="24">
        <v>31553</v>
      </c>
      <c r="F37" s="24">
        <v>63883</v>
      </c>
      <c r="G37" s="34">
        <v>4689</v>
      </c>
      <c r="H37" s="24">
        <f t="shared" si="3"/>
        <v>100125</v>
      </c>
      <c r="I37" s="24">
        <v>24983</v>
      </c>
      <c r="J37" s="24">
        <v>13603</v>
      </c>
      <c r="K37" s="24">
        <v>61539</v>
      </c>
      <c r="L37" s="10">
        <v>56.73</v>
      </c>
      <c r="M37" s="10">
        <v>27.06</v>
      </c>
      <c r="N37" s="10">
        <v>107.34</v>
      </c>
      <c r="O37" s="24">
        <f t="shared" si="4"/>
        <v>100125</v>
      </c>
      <c r="P37" s="24">
        <v>64182</v>
      </c>
      <c r="Q37" s="10">
        <v>64.099999999999994</v>
      </c>
      <c r="R37" s="24">
        <v>35943</v>
      </c>
      <c r="S37" s="10">
        <v>35.9</v>
      </c>
      <c r="T37" s="24">
        <f t="shared" si="5"/>
        <v>493</v>
      </c>
      <c r="U37" s="24">
        <v>248</v>
      </c>
      <c r="V37" s="24">
        <v>245</v>
      </c>
      <c r="W37" s="10">
        <v>101.22</v>
      </c>
      <c r="X37" s="24">
        <f t="shared" si="6"/>
        <v>29312</v>
      </c>
      <c r="Y37" s="24">
        <v>3829</v>
      </c>
      <c r="Z37" s="24">
        <v>11861</v>
      </c>
      <c r="AA37" s="24">
        <v>8506</v>
      </c>
      <c r="AB37" s="24">
        <v>5116</v>
      </c>
      <c r="AC37" s="24">
        <v>8680</v>
      </c>
      <c r="AD37" s="10">
        <v>10.9</v>
      </c>
    </row>
    <row r="38" spans="2:30" ht="15" customHeight="1">
      <c r="B38" s="33" t="s">
        <v>1469</v>
      </c>
      <c r="C38" s="4" t="s">
        <v>33</v>
      </c>
      <c r="D38" s="24">
        <f t="shared" si="2"/>
        <v>28966</v>
      </c>
      <c r="E38" s="24">
        <v>10368</v>
      </c>
      <c r="F38" s="24">
        <v>17358</v>
      </c>
      <c r="G38" s="34">
        <v>1240</v>
      </c>
      <c r="H38" s="24">
        <f t="shared" si="3"/>
        <v>28966</v>
      </c>
      <c r="I38" s="24">
        <v>8254</v>
      </c>
      <c r="J38" s="24">
        <v>4172</v>
      </c>
      <c r="K38" s="24">
        <v>16540</v>
      </c>
      <c r="L38" s="10">
        <v>66.87</v>
      </c>
      <c r="M38" s="10">
        <v>25.21</v>
      </c>
      <c r="N38" s="10">
        <v>108.94</v>
      </c>
      <c r="O38" s="24">
        <f t="shared" si="4"/>
        <v>28966</v>
      </c>
      <c r="P38" s="24">
        <v>11796</v>
      </c>
      <c r="Q38" s="10">
        <v>40.72</v>
      </c>
      <c r="R38" s="24">
        <v>17170</v>
      </c>
      <c r="S38" s="10">
        <v>59.28</v>
      </c>
      <c r="T38" s="24">
        <f t="shared" si="5"/>
        <v>2635</v>
      </c>
      <c r="U38" s="24">
        <v>1345</v>
      </c>
      <c r="V38" s="24">
        <v>1290</v>
      </c>
      <c r="W38" s="10">
        <v>104.26</v>
      </c>
      <c r="X38" s="24">
        <f t="shared" si="6"/>
        <v>8505</v>
      </c>
      <c r="Y38" s="24">
        <v>1012</v>
      </c>
      <c r="Z38" s="24">
        <v>3610</v>
      </c>
      <c r="AA38" s="24">
        <v>2385</v>
      </c>
      <c r="AB38" s="24">
        <v>1498</v>
      </c>
      <c r="AC38" s="24">
        <v>3622</v>
      </c>
      <c r="AD38" s="10">
        <v>16.309999999999999</v>
      </c>
    </row>
    <row r="39" spans="2:30" ht="15" customHeight="1">
      <c r="B39" s="33" t="s">
        <v>1470</v>
      </c>
      <c r="C39" s="4" t="s">
        <v>34</v>
      </c>
      <c r="D39" s="24">
        <f t="shared" si="2"/>
        <v>24418</v>
      </c>
      <c r="E39" s="24">
        <v>8704</v>
      </c>
      <c r="F39" s="24">
        <v>14653</v>
      </c>
      <c r="G39" s="34">
        <v>1061</v>
      </c>
      <c r="H39" s="24">
        <f t="shared" si="3"/>
        <v>24418</v>
      </c>
      <c r="I39" s="24">
        <v>7071</v>
      </c>
      <c r="J39" s="24">
        <v>3487</v>
      </c>
      <c r="K39" s="24">
        <v>13860</v>
      </c>
      <c r="L39" s="10">
        <v>66.64</v>
      </c>
      <c r="M39" s="10">
        <v>25.15</v>
      </c>
      <c r="N39" s="10">
        <v>106.86</v>
      </c>
      <c r="O39" s="24">
        <f t="shared" si="4"/>
        <v>24418</v>
      </c>
      <c r="P39" s="24">
        <v>14246</v>
      </c>
      <c r="Q39" s="10">
        <v>58.34</v>
      </c>
      <c r="R39" s="24">
        <v>10172</v>
      </c>
      <c r="S39" s="10">
        <v>41.66</v>
      </c>
      <c r="T39" s="24">
        <f t="shared" si="5"/>
        <v>3556</v>
      </c>
      <c r="U39" s="24">
        <v>1860</v>
      </c>
      <c r="V39" s="24">
        <v>1696</v>
      </c>
      <c r="W39" s="10">
        <v>109.67</v>
      </c>
      <c r="X39" s="24">
        <f t="shared" si="6"/>
        <v>7458</v>
      </c>
      <c r="Y39" s="24">
        <v>1086</v>
      </c>
      <c r="Z39" s="24">
        <v>2974</v>
      </c>
      <c r="AA39" s="24">
        <v>2085</v>
      </c>
      <c r="AB39" s="24">
        <v>1313</v>
      </c>
      <c r="AC39" s="24">
        <v>3268</v>
      </c>
      <c r="AD39" s="10">
        <v>17.63</v>
      </c>
    </row>
    <row r="40" spans="2:30" ht="15" customHeight="1">
      <c r="B40" s="33" t="s">
        <v>1471</v>
      </c>
      <c r="C40" s="4" t="s">
        <v>35</v>
      </c>
      <c r="D40" s="24">
        <f t="shared" si="2"/>
        <v>165135</v>
      </c>
      <c r="E40" s="24">
        <v>53619</v>
      </c>
      <c r="F40" s="24">
        <v>104516</v>
      </c>
      <c r="G40" s="34">
        <v>7000</v>
      </c>
      <c r="H40" s="24">
        <f t="shared" si="3"/>
        <v>165135</v>
      </c>
      <c r="I40" s="24">
        <v>42835</v>
      </c>
      <c r="J40" s="24">
        <v>21914</v>
      </c>
      <c r="K40" s="24">
        <v>100386</v>
      </c>
      <c r="L40" s="10">
        <v>58</v>
      </c>
      <c r="M40" s="10">
        <v>26.28</v>
      </c>
      <c r="N40" s="10">
        <v>98.45</v>
      </c>
      <c r="O40" s="24">
        <f t="shared" si="4"/>
        <v>165135</v>
      </c>
      <c r="P40" s="24">
        <v>147581</v>
      </c>
      <c r="Q40" s="10">
        <v>89.37</v>
      </c>
      <c r="R40" s="24">
        <v>17554</v>
      </c>
      <c r="S40" s="10">
        <v>10.63</v>
      </c>
      <c r="T40" s="24">
        <f t="shared" si="5"/>
        <v>331</v>
      </c>
      <c r="U40" s="24">
        <v>162</v>
      </c>
      <c r="V40" s="24">
        <v>169</v>
      </c>
      <c r="W40" s="10">
        <v>95.86</v>
      </c>
      <c r="X40" s="24">
        <f t="shared" si="6"/>
        <v>55316</v>
      </c>
      <c r="Y40" s="24">
        <v>7321</v>
      </c>
      <c r="Z40" s="24">
        <v>20308</v>
      </c>
      <c r="AA40" s="24">
        <v>14669</v>
      </c>
      <c r="AB40" s="24">
        <v>13018</v>
      </c>
      <c r="AC40" s="24">
        <v>8453</v>
      </c>
      <c r="AD40" s="10">
        <v>6.5</v>
      </c>
    </row>
    <row r="41" spans="2:30" ht="15" customHeight="1">
      <c r="B41" s="33" t="s">
        <v>1472</v>
      </c>
      <c r="C41" s="4" t="s">
        <v>36</v>
      </c>
      <c r="D41" s="24">
        <f t="shared" si="2"/>
        <v>38047</v>
      </c>
      <c r="E41" s="24">
        <v>10415</v>
      </c>
      <c r="F41" s="24">
        <v>25449</v>
      </c>
      <c r="G41" s="34">
        <v>2183</v>
      </c>
      <c r="H41" s="24">
        <f t="shared" si="3"/>
        <v>38047</v>
      </c>
      <c r="I41" s="24">
        <v>8409</v>
      </c>
      <c r="J41" s="24">
        <v>4305</v>
      </c>
      <c r="K41" s="24">
        <v>25333</v>
      </c>
      <c r="L41" s="10">
        <v>49.5</v>
      </c>
      <c r="M41" s="10">
        <v>29.34</v>
      </c>
      <c r="N41" s="10">
        <v>99.72</v>
      </c>
      <c r="O41" s="24">
        <f t="shared" si="4"/>
        <v>38047</v>
      </c>
      <c r="P41" s="24">
        <v>36771</v>
      </c>
      <c r="Q41" s="10">
        <v>96.65</v>
      </c>
      <c r="R41" s="24">
        <v>1276</v>
      </c>
      <c r="S41" s="10">
        <v>3.35</v>
      </c>
      <c r="T41" s="24">
        <f t="shared" si="5"/>
        <v>18</v>
      </c>
      <c r="U41" s="24">
        <v>12</v>
      </c>
      <c r="V41" s="24">
        <v>6</v>
      </c>
      <c r="W41" s="10">
        <v>200</v>
      </c>
      <c r="X41" s="24">
        <f t="shared" si="6"/>
        <v>10972</v>
      </c>
      <c r="Y41" s="24">
        <v>2113</v>
      </c>
      <c r="Z41" s="24">
        <v>4035</v>
      </c>
      <c r="AA41" s="24">
        <v>2989</v>
      </c>
      <c r="AB41" s="24">
        <v>1835</v>
      </c>
      <c r="AC41" s="24">
        <v>887</v>
      </c>
      <c r="AD41" s="10">
        <v>2.85</v>
      </c>
    </row>
    <row r="42" spans="2:30" ht="15" customHeight="1">
      <c r="B42" s="33" t="s">
        <v>1473</v>
      </c>
      <c r="C42" s="4" t="s">
        <v>37</v>
      </c>
      <c r="D42" s="24">
        <f t="shared" si="2"/>
        <v>16627</v>
      </c>
      <c r="E42" s="24">
        <v>4825</v>
      </c>
      <c r="F42" s="24">
        <v>10878</v>
      </c>
      <c r="G42" s="34">
        <v>924</v>
      </c>
      <c r="H42" s="24">
        <f t="shared" si="3"/>
        <v>16627</v>
      </c>
      <c r="I42" s="24">
        <v>3737</v>
      </c>
      <c r="J42" s="24">
        <v>2156</v>
      </c>
      <c r="K42" s="24">
        <v>10734</v>
      </c>
      <c r="L42" s="10">
        <v>52.85</v>
      </c>
      <c r="M42" s="10">
        <v>29.1</v>
      </c>
      <c r="N42" s="10">
        <v>104.11</v>
      </c>
      <c r="O42" s="24">
        <f t="shared" si="4"/>
        <v>16627</v>
      </c>
      <c r="P42" s="24">
        <v>14000</v>
      </c>
      <c r="Q42" s="10">
        <v>84.2</v>
      </c>
      <c r="R42" s="24">
        <v>2627</v>
      </c>
      <c r="S42" s="10">
        <v>15.8</v>
      </c>
      <c r="T42" s="24">
        <f t="shared" si="5"/>
        <v>36</v>
      </c>
      <c r="U42" s="24">
        <v>21</v>
      </c>
      <c r="V42" s="24">
        <v>15</v>
      </c>
      <c r="W42" s="10">
        <v>140</v>
      </c>
      <c r="X42" s="24">
        <f t="shared" si="6"/>
        <v>5100</v>
      </c>
      <c r="Y42" s="24">
        <v>889</v>
      </c>
      <c r="Z42" s="24">
        <v>1886</v>
      </c>
      <c r="AA42" s="24">
        <v>1490</v>
      </c>
      <c r="AB42" s="24">
        <v>835</v>
      </c>
      <c r="AC42" s="24">
        <v>963</v>
      </c>
      <c r="AD42" s="10">
        <v>7.09</v>
      </c>
    </row>
    <row r="43" spans="2:30" ht="15" customHeight="1">
      <c r="B43" s="33" t="s">
        <v>1474</v>
      </c>
      <c r="C43" s="4" t="s">
        <v>38</v>
      </c>
      <c r="D43" s="24">
        <f t="shared" si="2"/>
        <v>407109</v>
      </c>
      <c r="E43" s="24">
        <v>90143</v>
      </c>
      <c r="F43" s="24">
        <v>284132</v>
      </c>
      <c r="G43" s="34">
        <v>32834</v>
      </c>
      <c r="H43" s="24">
        <f t="shared" si="3"/>
        <v>407109</v>
      </c>
      <c r="I43" s="24">
        <v>72340</v>
      </c>
      <c r="J43" s="24">
        <v>37295</v>
      </c>
      <c r="K43" s="24">
        <v>297474</v>
      </c>
      <c r="L43" s="10">
        <v>43.28</v>
      </c>
      <c r="M43" s="10">
        <v>32.799999999999997</v>
      </c>
      <c r="N43" s="10">
        <v>94.67</v>
      </c>
      <c r="O43" s="24">
        <f t="shared" si="4"/>
        <v>407109</v>
      </c>
      <c r="P43" s="24">
        <v>406937</v>
      </c>
      <c r="Q43" s="10">
        <v>99.96</v>
      </c>
      <c r="R43" s="24">
        <v>172</v>
      </c>
      <c r="S43" s="10">
        <v>0.04</v>
      </c>
      <c r="T43" s="24">
        <f t="shared" si="5"/>
        <v>461</v>
      </c>
      <c r="U43" s="24">
        <v>219</v>
      </c>
      <c r="V43" s="24">
        <v>242</v>
      </c>
      <c r="W43" s="10">
        <v>90.5</v>
      </c>
      <c r="X43" s="24">
        <f t="shared" si="6"/>
        <v>105361</v>
      </c>
      <c r="Y43" s="24">
        <v>17605</v>
      </c>
      <c r="Z43" s="24">
        <v>35058</v>
      </c>
      <c r="AA43" s="24">
        <v>26734</v>
      </c>
      <c r="AB43" s="24">
        <v>25964</v>
      </c>
      <c r="AC43" s="24">
        <v>6101</v>
      </c>
      <c r="AD43" s="10">
        <v>1.76</v>
      </c>
    </row>
    <row r="44" spans="2:30" ht="15" customHeight="1">
      <c r="B44" s="33" t="s">
        <v>1475</v>
      </c>
      <c r="C44" s="4" t="s">
        <v>39</v>
      </c>
      <c r="D44" s="24">
        <f t="shared" si="2"/>
        <v>32981</v>
      </c>
      <c r="E44" s="24">
        <v>7864</v>
      </c>
      <c r="F44" s="24">
        <v>23340</v>
      </c>
      <c r="G44" s="34">
        <v>1777</v>
      </c>
      <c r="H44" s="24">
        <f t="shared" si="3"/>
        <v>32981</v>
      </c>
      <c r="I44" s="24">
        <v>6297</v>
      </c>
      <c r="J44" s="24">
        <v>3408</v>
      </c>
      <c r="K44" s="24">
        <v>23276</v>
      </c>
      <c r="L44" s="10">
        <v>41.31</v>
      </c>
      <c r="M44" s="10">
        <v>30.81</v>
      </c>
      <c r="N44" s="10">
        <v>101.69</v>
      </c>
      <c r="O44" s="24">
        <f t="shared" si="4"/>
        <v>32981</v>
      </c>
      <c r="P44" s="24">
        <v>32142</v>
      </c>
      <c r="Q44" s="10">
        <v>97.46</v>
      </c>
      <c r="R44" s="24">
        <v>839</v>
      </c>
      <c r="S44" s="10">
        <v>2.54</v>
      </c>
      <c r="T44" s="24">
        <f t="shared" si="5"/>
        <v>19</v>
      </c>
      <c r="U44" s="24">
        <v>11</v>
      </c>
      <c r="V44" s="24">
        <v>8</v>
      </c>
      <c r="W44" s="10">
        <v>137.5</v>
      </c>
      <c r="X44" s="24">
        <f t="shared" si="6"/>
        <v>8859</v>
      </c>
      <c r="Y44" s="24">
        <v>1391</v>
      </c>
      <c r="Z44" s="24">
        <v>3009</v>
      </c>
      <c r="AA44" s="24">
        <v>2421</v>
      </c>
      <c r="AB44" s="24">
        <v>2038</v>
      </c>
      <c r="AC44" s="24">
        <v>615</v>
      </c>
      <c r="AD44" s="10">
        <v>2.21</v>
      </c>
    </row>
    <row r="45" spans="2:30" ht="15" customHeight="1">
      <c r="B45" s="33" t="s">
        <v>1476</v>
      </c>
      <c r="C45" s="4" t="s">
        <v>40</v>
      </c>
      <c r="D45" s="24">
        <f t="shared" si="2"/>
        <v>143501</v>
      </c>
      <c r="E45" s="24">
        <v>36737</v>
      </c>
      <c r="F45" s="24">
        <v>97756</v>
      </c>
      <c r="G45" s="34">
        <v>9008</v>
      </c>
      <c r="H45" s="24">
        <f t="shared" si="3"/>
        <v>143501</v>
      </c>
      <c r="I45" s="24">
        <v>29395</v>
      </c>
      <c r="J45" s="24">
        <v>15548</v>
      </c>
      <c r="K45" s="24">
        <v>98558</v>
      </c>
      <c r="L45" s="10">
        <v>46.8</v>
      </c>
      <c r="M45" s="10">
        <v>30.54</v>
      </c>
      <c r="N45" s="10">
        <v>96.6</v>
      </c>
      <c r="O45" s="24">
        <f t="shared" si="4"/>
        <v>143501</v>
      </c>
      <c r="P45" s="24">
        <v>138178</v>
      </c>
      <c r="Q45" s="10">
        <v>96.29</v>
      </c>
      <c r="R45" s="24">
        <v>5323</v>
      </c>
      <c r="S45" s="10">
        <v>3.71</v>
      </c>
      <c r="T45" s="24">
        <f t="shared" si="5"/>
        <v>123</v>
      </c>
      <c r="U45" s="24">
        <v>65</v>
      </c>
      <c r="V45" s="24">
        <v>58</v>
      </c>
      <c r="W45" s="10">
        <v>112.07</v>
      </c>
      <c r="X45" s="24">
        <f t="shared" si="6"/>
        <v>41128</v>
      </c>
      <c r="Y45" s="24">
        <v>6993</v>
      </c>
      <c r="Z45" s="24">
        <v>14663</v>
      </c>
      <c r="AA45" s="24">
        <v>11075</v>
      </c>
      <c r="AB45" s="24">
        <v>8397</v>
      </c>
      <c r="AC45" s="24">
        <v>3082</v>
      </c>
      <c r="AD45" s="10">
        <v>2.58</v>
      </c>
    </row>
    <row r="46" spans="2:30" ht="15" customHeight="1">
      <c r="B46" s="33" t="s">
        <v>1477</v>
      </c>
      <c r="C46" s="4" t="s">
        <v>41</v>
      </c>
      <c r="D46" s="24">
        <f t="shared" si="2"/>
        <v>48800</v>
      </c>
      <c r="E46" s="24">
        <v>13589</v>
      </c>
      <c r="F46" s="24">
        <v>32592</v>
      </c>
      <c r="G46" s="34">
        <v>2619</v>
      </c>
      <c r="H46" s="24">
        <f t="shared" si="3"/>
        <v>48800</v>
      </c>
      <c r="I46" s="24">
        <v>10761</v>
      </c>
      <c r="J46" s="24">
        <v>5746</v>
      </c>
      <c r="K46" s="24">
        <v>32293</v>
      </c>
      <c r="L46" s="10">
        <v>49.73</v>
      </c>
      <c r="M46" s="10">
        <v>29.19</v>
      </c>
      <c r="N46" s="10">
        <v>100.08</v>
      </c>
      <c r="O46" s="24">
        <f t="shared" si="4"/>
        <v>48800</v>
      </c>
      <c r="P46" s="24">
        <v>43720</v>
      </c>
      <c r="Q46" s="10">
        <v>89.59</v>
      </c>
      <c r="R46" s="24">
        <v>5080</v>
      </c>
      <c r="S46" s="10">
        <v>10.41</v>
      </c>
      <c r="T46" s="24">
        <f t="shared" si="5"/>
        <v>17</v>
      </c>
      <c r="U46" s="24">
        <v>11</v>
      </c>
      <c r="V46" s="24">
        <v>6</v>
      </c>
      <c r="W46" s="10">
        <v>183.33</v>
      </c>
      <c r="X46" s="24">
        <f t="shared" si="6"/>
        <v>14212</v>
      </c>
      <c r="Y46" s="24">
        <v>2527</v>
      </c>
      <c r="Z46" s="24">
        <v>5265</v>
      </c>
      <c r="AA46" s="24">
        <v>3916</v>
      </c>
      <c r="AB46" s="24">
        <v>2504</v>
      </c>
      <c r="AC46" s="24">
        <v>1469</v>
      </c>
      <c r="AD46" s="10">
        <v>3.67</v>
      </c>
    </row>
    <row r="47" spans="2:30" ht="15" customHeight="1">
      <c r="B47" s="33" t="s">
        <v>1478</v>
      </c>
      <c r="C47" s="4" t="s">
        <v>42</v>
      </c>
      <c r="D47" s="24">
        <f t="shared" si="2"/>
        <v>114355</v>
      </c>
      <c r="E47" s="24">
        <v>32165</v>
      </c>
      <c r="F47" s="24">
        <v>77448</v>
      </c>
      <c r="G47" s="34">
        <v>4742</v>
      </c>
      <c r="H47" s="24">
        <f t="shared" si="3"/>
        <v>114355</v>
      </c>
      <c r="I47" s="24">
        <v>25947</v>
      </c>
      <c r="J47" s="24">
        <v>12890</v>
      </c>
      <c r="K47" s="24">
        <v>75518</v>
      </c>
      <c r="L47" s="10">
        <v>47.65</v>
      </c>
      <c r="M47" s="10">
        <v>28.42</v>
      </c>
      <c r="N47" s="10">
        <v>95.46</v>
      </c>
      <c r="O47" s="24">
        <f t="shared" si="4"/>
        <v>114355</v>
      </c>
      <c r="P47" s="24">
        <v>113747</v>
      </c>
      <c r="Q47" s="10">
        <v>99.47</v>
      </c>
      <c r="R47" s="24">
        <v>608</v>
      </c>
      <c r="S47" s="10">
        <v>0.53</v>
      </c>
      <c r="T47" s="24">
        <f t="shared" si="5"/>
        <v>93</v>
      </c>
      <c r="U47" s="24">
        <v>39</v>
      </c>
      <c r="V47" s="24">
        <v>54</v>
      </c>
      <c r="W47" s="10">
        <v>72.22</v>
      </c>
      <c r="X47" s="24">
        <f t="shared" si="6"/>
        <v>33601</v>
      </c>
      <c r="Y47" s="24">
        <v>5771</v>
      </c>
      <c r="Z47" s="24">
        <v>12357</v>
      </c>
      <c r="AA47" s="24">
        <v>9166</v>
      </c>
      <c r="AB47" s="24">
        <v>6307</v>
      </c>
      <c r="AC47" s="24">
        <v>2112</v>
      </c>
      <c r="AD47" s="10">
        <v>2.2799999999999998</v>
      </c>
    </row>
    <row r="48" spans="2:30" ht="15" customHeight="1">
      <c r="B48" s="33" t="s">
        <v>1479</v>
      </c>
      <c r="C48" s="4" t="s">
        <v>43</v>
      </c>
      <c r="D48" s="24">
        <f t="shared" si="2"/>
        <v>99852</v>
      </c>
      <c r="E48" s="24">
        <v>20656</v>
      </c>
      <c r="F48" s="24">
        <v>70949</v>
      </c>
      <c r="G48" s="34">
        <v>8247</v>
      </c>
      <c r="H48" s="24">
        <f t="shared" si="3"/>
        <v>99852</v>
      </c>
      <c r="I48" s="24">
        <v>16700</v>
      </c>
      <c r="J48" s="24">
        <v>8578</v>
      </c>
      <c r="K48" s="24">
        <v>74574</v>
      </c>
      <c r="L48" s="10">
        <v>40.74</v>
      </c>
      <c r="M48" s="10">
        <v>33.659999999999997</v>
      </c>
      <c r="N48" s="10">
        <v>90.63</v>
      </c>
      <c r="O48" s="24">
        <f t="shared" si="4"/>
        <v>99852</v>
      </c>
      <c r="P48" s="24">
        <v>99847</v>
      </c>
      <c r="Q48" s="10">
        <v>99.99</v>
      </c>
      <c r="R48" s="24">
        <v>5</v>
      </c>
      <c r="S48" s="10">
        <v>0.01</v>
      </c>
      <c r="T48" s="24">
        <f t="shared" si="5"/>
        <v>62</v>
      </c>
      <c r="U48" s="24">
        <v>33</v>
      </c>
      <c r="V48" s="24">
        <v>29</v>
      </c>
      <c r="W48" s="10">
        <v>113.79</v>
      </c>
      <c r="X48" s="24">
        <f t="shared" si="6"/>
        <v>26104</v>
      </c>
      <c r="Y48" s="24">
        <v>4578</v>
      </c>
      <c r="Z48" s="24">
        <v>8119</v>
      </c>
      <c r="AA48" s="24">
        <v>6510</v>
      </c>
      <c r="AB48" s="24">
        <v>6897</v>
      </c>
      <c r="AC48" s="24">
        <v>1023</v>
      </c>
      <c r="AD48" s="10">
        <v>1.19</v>
      </c>
    </row>
    <row r="49" spans="2:30" ht="15" customHeight="1">
      <c r="B49" s="33" t="s">
        <v>1480</v>
      </c>
      <c r="C49" s="4" t="s">
        <v>44</v>
      </c>
      <c r="D49" s="24">
        <f t="shared" si="2"/>
        <v>25540</v>
      </c>
      <c r="E49" s="24">
        <v>7032</v>
      </c>
      <c r="F49" s="24">
        <v>16865</v>
      </c>
      <c r="G49" s="34">
        <v>1643</v>
      </c>
      <c r="H49" s="24">
        <f t="shared" si="3"/>
        <v>25540</v>
      </c>
      <c r="I49" s="24">
        <v>5465</v>
      </c>
      <c r="J49" s="24">
        <v>3171</v>
      </c>
      <c r="K49" s="24">
        <v>16904</v>
      </c>
      <c r="L49" s="10">
        <v>51.44</v>
      </c>
      <c r="M49" s="10">
        <v>29.77</v>
      </c>
      <c r="N49" s="10">
        <v>104.06</v>
      </c>
      <c r="O49" s="24">
        <f t="shared" si="4"/>
        <v>25540</v>
      </c>
      <c r="P49" s="24">
        <v>18881</v>
      </c>
      <c r="Q49" s="10">
        <v>73.930000000000007</v>
      </c>
      <c r="R49" s="24">
        <v>6659</v>
      </c>
      <c r="S49" s="10">
        <v>26.07</v>
      </c>
      <c r="T49" s="24">
        <f t="shared" si="5"/>
        <v>29</v>
      </c>
      <c r="U49" s="24">
        <v>11</v>
      </c>
      <c r="V49" s="24">
        <v>18</v>
      </c>
      <c r="W49" s="10">
        <v>61.11</v>
      </c>
      <c r="X49" s="24">
        <f t="shared" si="6"/>
        <v>7377</v>
      </c>
      <c r="Y49" s="24">
        <v>1081</v>
      </c>
      <c r="Z49" s="24">
        <v>2718</v>
      </c>
      <c r="AA49" s="24">
        <v>2131</v>
      </c>
      <c r="AB49" s="24">
        <v>1447</v>
      </c>
      <c r="AC49" s="24">
        <v>1159</v>
      </c>
      <c r="AD49" s="10">
        <v>5.49</v>
      </c>
    </row>
    <row r="50" spans="2:30" ht="15" customHeight="1">
      <c r="B50" s="33" t="s">
        <v>1481</v>
      </c>
      <c r="C50" s="4" t="s">
        <v>45</v>
      </c>
      <c r="D50" s="24">
        <f t="shared" si="2"/>
        <v>23279</v>
      </c>
      <c r="E50" s="24">
        <v>6160</v>
      </c>
      <c r="F50" s="24">
        <v>15710</v>
      </c>
      <c r="G50" s="34">
        <v>1409</v>
      </c>
      <c r="H50" s="24">
        <f t="shared" si="3"/>
        <v>23279</v>
      </c>
      <c r="I50" s="24">
        <v>4868</v>
      </c>
      <c r="J50" s="24">
        <v>2740</v>
      </c>
      <c r="K50" s="24">
        <v>15671</v>
      </c>
      <c r="L50" s="10">
        <v>48.18</v>
      </c>
      <c r="M50" s="10">
        <v>29.75</v>
      </c>
      <c r="N50" s="10">
        <v>100.32</v>
      </c>
      <c r="O50" s="24">
        <f t="shared" si="4"/>
        <v>23279</v>
      </c>
      <c r="P50" s="24">
        <v>21046</v>
      </c>
      <c r="Q50" s="10">
        <v>90.41</v>
      </c>
      <c r="R50" s="24">
        <v>2233</v>
      </c>
      <c r="S50" s="10">
        <v>9.59</v>
      </c>
      <c r="T50" s="24">
        <f t="shared" si="5"/>
        <v>13</v>
      </c>
      <c r="U50" s="24">
        <v>6</v>
      </c>
      <c r="V50" s="24">
        <v>7</v>
      </c>
      <c r="W50" s="10">
        <v>85.71</v>
      </c>
      <c r="X50" s="24">
        <f t="shared" si="6"/>
        <v>7283</v>
      </c>
      <c r="Y50" s="24">
        <v>1298</v>
      </c>
      <c r="Z50" s="24">
        <v>2425</v>
      </c>
      <c r="AA50" s="24">
        <v>1971</v>
      </c>
      <c r="AB50" s="24">
        <v>1589</v>
      </c>
      <c r="AC50" s="24">
        <v>786</v>
      </c>
      <c r="AD50" s="10">
        <v>4.08</v>
      </c>
    </row>
    <row r="51" spans="2:30" ht="15" customHeight="1">
      <c r="B51" s="33" t="s">
        <v>1482</v>
      </c>
      <c r="C51" s="4" t="s">
        <v>46</v>
      </c>
      <c r="D51" s="24">
        <f t="shared" si="2"/>
        <v>211010</v>
      </c>
      <c r="E51" s="24">
        <v>54351</v>
      </c>
      <c r="F51" s="24">
        <v>146465</v>
      </c>
      <c r="G51" s="34">
        <v>10194</v>
      </c>
      <c r="H51" s="24">
        <f t="shared" si="3"/>
        <v>211010</v>
      </c>
      <c r="I51" s="24">
        <v>43451</v>
      </c>
      <c r="J51" s="24">
        <v>23394</v>
      </c>
      <c r="K51" s="24">
        <v>144165</v>
      </c>
      <c r="L51" s="10">
        <v>44.07</v>
      </c>
      <c r="M51" s="10">
        <v>29.66</v>
      </c>
      <c r="N51" s="10">
        <v>96.39</v>
      </c>
      <c r="O51" s="24">
        <f t="shared" si="4"/>
        <v>211010</v>
      </c>
      <c r="P51" s="24">
        <v>208014</v>
      </c>
      <c r="Q51" s="10">
        <v>98.58</v>
      </c>
      <c r="R51" s="24">
        <v>2996</v>
      </c>
      <c r="S51" s="10">
        <v>1.42</v>
      </c>
      <c r="T51" s="24">
        <f t="shared" si="5"/>
        <v>167</v>
      </c>
      <c r="U51" s="24">
        <v>87</v>
      </c>
      <c r="V51" s="24">
        <v>80</v>
      </c>
      <c r="W51" s="10">
        <v>108.75</v>
      </c>
      <c r="X51" s="24">
        <f t="shared" si="6"/>
        <v>61799</v>
      </c>
      <c r="Y51" s="24">
        <v>10334</v>
      </c>
      <c r="Z51" s="24">
        <v>21339</v>
      </c>
      <c r="AA51" s="24">
        <v>16908</v>
      </c>
      <c r="AB51" s="24">
        <v>13218</v>
      </c>
      <c r="AC51" s="24">
        <v>3628</v>
      </c>
      <c r="AD51" s="10">
        <v>2.0699999999999998</v>
      </c>
    </row>
    <row r="52" spans="2:30" ht="15" customHeight="1">
      <c r="B52" s="33" t="s">
        <v>1483</v>
      </c>
      <c r="C52" s="4" t="s">
        <v>47</v>
      </c>
      <c r="D52" s="24">
        <f t="shared" si="2"/>
        <v>38574</v>
      </c>
      <c r="E52" s="24">
        <v>11321</v>
      </c>
      <c r="F52" s="24">
        <v>25324</v>
      </c>
      <c r="G52" s="34">
        <v>1929</v>
      </c>
      <c r="H52" s="24">
        <f t="shared" si="3"/>
        <v>38574</v>
      </c>
      <c r="I52" s="24">
        <v>9031</v>
      </c>
      <c r="J52" s="24">
        <v>4707</v>
      </c>
      <c r="K52" s="24">
        <v>24836</v>
      </c>
      <c r="L52" s="10">
        <v>52.32</v>
      </c>
      <c r="M52" s="10">
        <v>28.34</v>
      </c>
      <c r="N52" s="10">
        <v>100.29</v>
      </c>
      <c r="O52" s="24">
        <f t="shared" si="4"/>
        <v>38574</v>
      </c>
      <c r="P52" s="24">
        <v>34249</v>
      </c>
      <c r="Q52" s="10">
        <v>88.79</v>
      </c>
      <c r="R52" s="24">
        <v>4325</v>
      </c>
      <c r="S52" s="10">
        <v>11.21</v>
      </c>
      <c r="T52" s="24">
        <f t="shared" si="5"/>
        <v>20</v>
      </c>
      <c r="U52" s="24">
        <v>10</v>
      </c>
      <c r="V52" s="24">
        <v>10</v>
      </c>
      <c r="W52" s="10">
        <v>100</v>
      </c>
      <c r="X52" s="24">
        <f t="shared" si="6"/>
        <v>10642</v>
      </c>
      <c r="Y52" s="24">
        <v>1780</v>
      </c>
      <c r="Z52" s="24">
        <v>4346</v>
      </c>
      <c r="AA52" s="24">
        <v>2994</v>
      </c>
      <c r="AB52" s="24">
        <v>1522</v>
      </c>
      <c r="AC52" s="24">
        <v>1253</v>
      </c>
      <c r="AD52" s="10">
        <v>4.0199999999999996</v>
      </c>
    </row>
    <row r="53" spans="2:30" ht="15" customHeight="1">
      <c r="B53" s="33" t="s">
        <v>1484</v>
      </c>
      <c r="C53" s="4" t="s">
        <v>48</v>
      </c>
      <c r="D53" s="24">
        <f t="shared" si="2"/>
        <v>114509</v>
      </c>
      <c r="E53" s="24">
        <v>27305</v>
      </c>
      <c r="F53" s="24">
        <v>79750</v>
      </c>
      <c r="G53" s="34">
        <v>7454</v>
      </c>
      <c r="H53" s="24">
        <f t="shared" si="3"/>
        <v>114509</v>
      </c>
      <c r="I53" s="24">
        <v>21748</v>
      </c>
      <c r="J53" s="24">
        <v>11830</v>
      </c>
      <c r="K53" s="24">
        <v>80931</v>
      </c>
      <c r="L53" s="10">
        <v>43.58</v>
      </c>
      <c r="M53" s="10">
        <v>31.46</v>
      </c>
      <c r="N53" s="10">
        <v>94.32</v>
      </c>
      <c r="O53" s="24">
        <f t="shared" si="4"/>
        <v>114509</v>
      </c>
      <c r="P53" s="24">
        <v>114445</v>
      </c>
      <c r="Q53" s="10">
        <v>99.94</v>
      </c>
      <c r="R53" s="24">
        <v>64</v>
      </c>
      <c r="S53" s="10">
        <v>0.06</v>
      </c>
      <c r="T53" s="24">
        <f t="shared" si="5"/>
        <v>66</v>
      </c>
      <c r="U53" s="24">
        <v>30</v>
      </c>
      <c r="V53" s="24">
        <v>36</v>
      </c>
      <c r="W53" s="10">
        <v>83.33</v>
      </c>
      <c r="X53" s="24">
        <f t="shared" si="6"/>
        <v>32239</v>
      </c>
      <c r="Y53" s="24">
        <v>5417</v>
      </c>
      <c r="Z53" s="24">
        <v>10892</v>
      </c>
      <c r="AA53" s="24">
        <v>8533</v>
      </c>
      <c r="AB53" s="24">
        <v>7397</v>
      </c>
      <c r="AC53" s="24">
        <v>1663</v>
      </c>
      <c r="AD53" s="10">
        <v>1.72</v>
      </c>
    </row>
    <row r="54" spans="2:30" ht="15" customHeight="1">
      <c r="B54" s="33" t="s">
        <v>1485</v>
      </c>
      <c r="C54" s="4" t="s">
        <v>49</v>
      </c>
      <c r="D54" s="24">
        <f t="shared" si="2"/>
        <v>14161</v>
      </c>
      <c r="E54" s="24">
        <v>3737</v>
      </c>
      <c r="F54" s="24">
        <v>9667</v>
      </c>
      <c r="G54" s="34">
        <v>757</v>
      </c>
      <c r="H54" s="24">
        <f t="shared" si="3"/>
        <v>14161</v>
      </c>
      <c r="I54" s="24">
        <v>2991</v>
      </c>
      <c r="J54" s="24">
        <v>1582</v>
      </c>
      <c r="K54" s="24">
        <v>9588</v>
      </c>
      <c r="L54" s="10">
        <v>46.49</v>
      </c>
      <c r="M54" s="10">
        <v>29.51</v>
      </c>
      <c r="N54" s="10">
        <v>111.9</v>
      </c>
      <c r="O54" s="24">
        <f t="shared" si="4"/>
        <v>14161</v>
      </c>
      <c r="P54" s="24">
        <v>4411</v>
      </c>
      <c r="Q54" s="10">
        <v>31.15</v>
      </c>
      <c r="R54" s="24">
        <v>9750</v>
      </c>
      <c r="S54" s="10">
        <v>68.849999999999994</v>
      </c>
      <c r="T54" s="24">
        <f t="shared" si="5"/>
        <v>3</v>
      </c>
      <c r="U54" s="24">
        <v>1</v>
      </c>
      <c r="V54" s="24">
        <v>2</v>
      </c>
      <c r="W54" s="10">
        <v>50</v>
      </c>
      <c r="X54" s="24">
        <f t="shared" si="6"/>
        <v>3572</v>
      </c>
      <c r="Y54" s="24">
        <v>647</v>
      </c>
      <c r="Z54" s="24">
        <v>1520</v>
      </c>
      <c r="AA54" s="24">
        <v>946</v>
      </c>
      <c r="AB54" s="24">
        <v>459</v>
      </c>
      <c r="AC54" s="24">
        <v>919</v>
      </c>
      <c r="AD54" s="10">
        <v>7.81</v>
      </c>
    </row>
    <row r="55" spans="2:30" ht="15" customHeight="1">
      <c r="B55" s="33" t="s">
        <v>1486</v>
      </c>
      <c r="C55" s="4" t="s">
        <v>50</v>
      </c>
      <c r="D55" s="24">
        <f t="shared" si="2"/>
        <v>21271</v>
      </c>
      <c r="E55" s="24">
        <v>6079</v>
      </c>
      <c r="F55" s="24">
        <v>14079</v>
      </c>
      <c r="G55" s="34">
        <v>1113</v>
      </c>
      <c r="H55" s="24">
        <f t="shared" si="3"/>
        <v>21271</v>
      </c>
      <c r="I55" s="24">
        <v>4776</v>
      </c>
      <c r="J55" s="24">
        <v>2786</v>
      </c>
      <c r="K55" s="24">
        <v>13709</v>
      </c>
      <c r="L55" s="10">
        <v>51.08</v>
      </c>
      <c r="M55" s="10">
        <v>28.61</v>
      </c>
      <c r="N55" s="10">
        <v>107.18</v>
      </c>
      <c r="O55" s="24">
        <f t="shared" si="4"/>
        <v>21271</v>
      </c>
      <c r="P55" s="24">
        <v>8156</v>
      </c>
      <c r="Q55" s="10">
        <v>38.340000000000003</v>
      </c>
      <c r="R55" s="24">
        <v>13115</v>
      </c>
      <c r="S55" s="10">
        <v>61.66</v>
      </c>
      <c r="T55" s="24">
        <f t="shared" si="5"/>
        <v>43</v>
      </c>
      <c r="U55" s="24">
        <v>21</v>
      </c>
      <c r="V55" s="24">
        <v>22</v>
      </c>
      <c r="W55" s="10">
        <v>95.45</v>
      </c>
      <c r="X55" s="24">
        <f t="shared" si="6"/>
        <v>6208</v>
      </c>
      <c r="Y55" s="24">
        <v>904</v>
      </c>
      <c r="Z55" s="24">
        <v>2368</v>
      </c>
      <c r="AA55" s="24">
        <v>1842</v>
      </c>
      <c r="AB55" s="24">
        <v>1094</v>
      </c>
      <c r="AC55" s="24">
        <v>1558</v>
      </c>
      <c r="AD55" s="10">
        <v>8.9700000000000006</v>
      </c>
    </row>
    <row r="56" spans="2:30" ht="15" customHeight="1">
      <c r="B56" s="33" t="s">
        <v>1487</v>
      </c>
      <c r="C56" s="4" t="s">
        <v>51</v>
      </c>
      <c r="D56" s="24">
        <f t="shared" si="2"/>
        <v>144754</v>
      </c>
      <c r="E56" s="24">
        <v>39471</v>
      </c>
      <c r="F56" s="24">
        <v>98017</v>
      </c>
      <c r="G56" s="34">
        <v>7266</v>
      </c>
      <c r="H56" s="24">
        <f t="shared" si="3"/>
        <v>144754</v>
      </c>
      <c r="I56" s="24">
        <v>31391</v>
      </c>
      <c r="J56" s="24">
        <v>17003</v>
      </c>
      <c r="K56" s="24">
        <v>96360</v>
      </c>
      <c r="L56" s="10">
        <v>47.68</v>
      </c>
      <c r="M56" s="10">
        <v>28.99</v>
      </c>
      <c r="N56" s="10">
        <v>102.61</v>
      </c>
      <c r="O56" s="24">
        <f t="shared" si="4"/>
        <v>144754</v>
      </c>
      <c r="P56" s="24">
        <v>131592</v>
      </c>
      <c r="Q56" s="10">
        <v>90.91</v>
      </c>
      <c r="R56" s="24">
        <v>13162</v>
      </c>
      <c r="S56" s="10">
        <v>9.09</v>
      </c>
      <c r="T56" s="24">
        <f t="shared" si="5"/>
        <v>60</v>
      </c>
      <c r="U56" s="24">
        <v>35</v>
      </c>
      <c r="V56" s="24">
        <v>25</v>
      </c>
      <c r="W56" s="10">
        <v>140</v>
      </c>
      <c r="X56" s="24">
        <f t="shared" si="6"/>
        <v>41556</v>
      </c>
      <c r="Y56" s="24">
        <v>6563</v>
      </c>
      <c r="Z56" s="24">
        <v>15646</v>
      </c>
      <c r="AA56" s="24">
        <v>11636</v>
      </c>
      <c r="AB56" s="24">
        <v>7711</v>
      </c>
      <c r="AC56" s="24">
        <v>4907</v>
      </c>
      <c r="AD56" s="10">
        <v>4.13</v>
      </c>
    </row>
    <row r="57" spans="2:30" ht="15" customHeight="1">
      <c r="B57" s="33" t="s">
        <v>1488</v>
      </c>
      <c r="C57" s="4" t="s">
        <v>52</v>
      </c>
      <c r="D57" s="24">
        <f t="shared" si="2"/>
        <v>123122</v>
      </c>
      <c r="E57" s="24">
        <v>32451</v>
      </c>
      <c r="F57" s="24">
        <v>84862</v>
      </c>
      <c r="G57" s="34">
        <v>5809</v>
      </c>
      <c r="H57" s="24">
        <f t="shared" si="3"/>
        <v>123122</v>
      </c>
      <c r="I57" s="24">
        <v>26159</v>
      </c>
      <c r="J57" s="24">
        <v>13144</v>
      </c>
      <c r="K57" s="24">
        <v>83819</v>
      </c>
      <c r="L57" s="10">
        <v>45.08</v>
      </c>
      <c r="M57" s="10">
        <v>29.34</v>
      </c>
      <c r="N57" s="10">
        <v>97.55</v>
      </c>
      <c r="O57" s="24">
        <f t="shared" si="4"/>
        <v>123122</v>
      </c>
      <c r="P57" s="24">
        <v>122187</v>
      </c>
      <c r="Q57" s="10">
        <v>99.24</v>
      </c>
      <c r="R57" s="24">
        <v>935</v>
      </c>
      <c r="S57" s="10">
        <v>0.76</v>
      </c>
      <c r="T57" s="24">
        <f t="shared" si="5"/>
        <v>183</v>
      </c>
      <c r="U57" s="24">
        <v>87</v>
      </c>
      <c r="V57" s="24">
        <v>96</v>
      </c>
      <c r="W57" s="10">
        <v>90.63</v>
      </c>
      <c r="X57" s="24">
        <f t="shared" si="6"/>
        <v>34809</v>
      </c>
      <c r="Y57" s="24">
        <v>5746</v>
      </c>
      <c r="Z57" s="24">
        <v>12371</v>
      </c>
      <c r="AA57" s="24">
        <v>9423</v>
      </c>
      <c r="AB57" s="24">
        <v>7269</v>
      </c>
      <c r="AC57" s="24">
        <v>2038</v>
      </c>
      <c r="AD57" s="10">
        <v>2.0099999999999998</v>
      </c>
    </row>
    <row r="58" spans="2:30" ht="15" customHeight="1">
      <c r="B58" s="33" t="s">
        <v>1489</v>
      </c>
      <c r="C58" s="4" t="s">
        <v>53</v>
      </c>
      <c r="D58" s="24">
        <f t="shared" si="2"/>
        <v>12816</v>
      </c>
      <c r="E58" s="24">
        <v>2901</v>
      </c>
      <c r="F58" s="24">
        <v>8965</v>
      </c>
      <c r="G58" s="34">
        <v>950</v>
      </c>
      <c r="H58" s="24">
        <f t="shared" si="3"/>
        <v>12816</v>
      </c>
      <c r="I58" s="24">
        <v>2384</v>
      </c>
      <c r="J58" s="24">
        <v>1150</v>
      </c>
      <c r="K58" s="24">
        <v>9282</v>
      </c>
      <c r="L58" s="10">
        <v>42.96</v>
      </c>
      <c r="M58" s="10">
        <v>32.25</v>
      </c>
      <c r="N58" s="10">
        <v>115.9</v>
      </c>
      <c r="O58" s="24">
        <f t="shared" si="4"/>
        <v>12816</v>
      </c>
      <c r="P58" s="24">
        <v>8828</v>
      </c>
      <c r="Q58" s="10">
        <v>68.88</v>
      </c>
      <c r="R58" s="24">
        <v>3988</v>
      </c>
      <c r="S58" s="10">
        <v>31.12</v>
      </c>
      <c r="T58" s="24">
        <f t="shared" si="5"/>
        <v>40</v>
      </c>
      <c r="U58" s="24">
        <v>19</v>
      </c>
      <c r="V58" s="24">
        <v>21</v>
      </c>
      <c r="W58" s="10">
        <v>90.48</v>
      </c>
      <c r="X58" s="24">
        <f t="shared" si="6"/>
        <v>3060</v>
      </c>
      <c r="Y58" s="24">
        <v>588</v>
      </c>
      <c r="Z58" s="24">
        <v>1059</v>
      </c>
      <c r="AA58" s="24">
        <v>819</v>
      </c>
      <c r="AB58" s="24">
        <v>594</v>
      </c>
      <c r="AC58" s="24">
        <v>401</v>
      </c>
      <c r="AD58" s="10">
        <v>3.7</v>
      </c>
    </row>
    <row r="59" spans="2:30" ht="15" customHeight="1">
      <c r="B59" s="33" t="s">
        <v>1490</v>
      </c>
      <c r="C59" s="4" t="s">
        <v>54</v>
      </c>
      <c r="D59" s="24">
        <f t="shared" si="2"/>
        <v>41232</v>
      </c>
      <c r="E59" s="24">
        <v>12946</v>
      </c>
      <c r="F59" s="24">
        <v>26446</v>
      </c>
      <c r="G59" s="34">
        <v>1840</v>
      </c>
      <c r="H59" s="24">
        <f t="shared" si="3"/>
        <v>41232</v>
      </c>
      <c r="I59" s="24">
        <v>10316</v>
      </c>
      <c r="J59" s="24">
        <v>5306</v>
      </c>
      <c r="K59" s="24">
        <v>25610</v>
      </c>
      <c r="L59" s="10">
        <v>55.91</v>
      </c>
      <c r="M59" s="10">
        <v>26.87</v>
      </c>
      <c r="N59" s="10">
        <v>104.76</v>
      </c>
      <c r="O59" s="24">
        <f t="shared" si="4"/>
        <v>41232</v>
      </c>
      <c r="P59" s="24">
        <v>23606</v>
      </c>
      <c r="Q59" s="10">
        <v>57.25</v>
      </c>
      <c r="R59" s="24">
        <v>17626</v>
      </c>
      <c r="S59" s="10">
        <v>42.75</v>
      </c>
      <c r="T59" s="24">
        <f t="shared" si="5"/>
        <v>78</v>
      </c>
      <c r="U59" s="24">
        <v>33</v>
      </c>
      <c r="V59" s="24">
        <v>45</v>
      </c>
      <c r="W59" s="10">
        <v>73.33</v>
      </c>
      <c r="X59" s="24">
        <f t="shared" si="6"/>
        <v>13362</v>
      </c>
      <c r="Y59" s="24">
        <v>1971</v>
      </c>
      <c r="Z59" s="24">
        <v>4941</v>
      </c>
      <c r="AA59" s="24">
        <v>3607</v>
      </c>
      <c r="AB59" s="24">
        <v>2843</v>
      </c>
      <c r="AC59" s="24">
        <v>2888</v>
      </c>
      <c r="AD59" s="10">
        <v>8.83</v>
      </c>
    </row>
    <row r="60" spans="2:30" ht="15" customHeight="1">
      <c r="B60" s="33" t="s">
        <v>1491</v>
      </c>
      <c r="C60" s="4" t="s">
        <v>55</v>
      </c>
      <c r="D60" s="24">
        <f t="shared" si="2"/>
        <v>81665</v>
      </c>
      <c r="E60" s="24">
        <v>25300</v>
      </c>
      <c r="F60" s="24">
        <v>52485</v>
      </c>
      <c r="G60" s="34">
        <v>3880</v>
      </c>
      <c r="H60" s="24">
        <f t="shared" si="3"/>
        <v>81665</v>
      </c>
      <c r="I60" s="24">
        <v>19831</v>
      </c>
      <c r="J60" s="24">
        <v>11064</v>
      </c>
      <c r="K60" s="24">
        <v>50770</v>
      </c>
      <c r="L60" s="10">
        <v>55.6</v>
      </c>
      <c r="M60" s="10">
        <v>27.26</v>
      </c>
      <c r="N60" s="10">
        <v>106.61</v>
      </c>
      <c r="O60" s="24">
        <f t="shared" si="4"/>
        <v>81665</v>
      </c>
      <c r="P60" s="24">
        <v>52812</v>
      </c>
      <c r="Q60" s="10">
        <v>64.67</v>
      </c>
      <c r="R60" s="24">
        <v>28853</v>
      </c>
      <c r="S60" s="10">
        <v>35.33</v>
      </c>
      <c r="T60" s="24">
        <f t="shared" si="5"/>
        <v>83</v>
      </c>
      <c r="U60" s="24">
        <v>55</v>
      </c>
      <c r="V60" s="24">
        <v>28</v>
      </c>
      <c r="W60" s="10">
        <v>196.43</v>
      </c>
      <c r="X60" s="24">
        <f t="shared" si="6"/>
        <v>23971</v>
      </c>
      <c r="Y60" s="24">
        <v>3126</v>
      </c>
      <c r="Z60" s="24">
        <v>10261</v>
      </c>
      <c r="AA60" s="24">
        <v>6982</v>
      </c>
      <c r="AB60" s="24">
        <v>3602</v>
      </c>
      <c r="AC60" s="24">
        <v>6275</v>
      </c>
      <c r="AD60" s="10">
        <v>9.59</v>
      </c>
    </row>
    <row r="61" spans="2:30" ht="15" customHeight="1">
      <c r="B61" s="33" t="s">
        <v>1492</v>
      </c>
      <c r="C61" s="4" t="s">
        <v>56</v>
      </c>
      <c r="D61" s="24">
        <f t="shared" si="2"/>
        <v>23727</v>
      </c>
      <c r="E61" s="24">
        <v>7864</v>
      </c>
      <c r="F61" s="24">
        <v>14765</v>
      </c>
      <c r="G61" s="34">
        <v>1098</v>
      </c>
      <c r="H61" s="24">
        <f t="shared" si="3"/>
        <v>23727</v>
      </c>
      <c r="I61" s="24">
        <v>6262</v>
      </c>
      <c r="J61" s="24">
        <v>3204</v>
      </c>
      <c r="K61" s="24">
        <v>14261</v>
      </c>
      <c r="L61" s="10">
        <v>60.7</v>
      </c>
      <c r="M61" s="10">
        <v>26.44</v>
      </c>
      <c r="N61" s="10">
        <v>117.18</v>
      </c>
      <c r="O61" s="24">
        <f t="shared" si="4"/>
        <v>23727</v>
      </c>
      <c r="P61" s="24">
        <v>5634</v>
      </c>
      <c r="Q61" s="10">
        <v>23.75</v>
      </c>
      <c r="R61" s="24">
        <v>18093</v>
      </c>
      <c r="S61" s="10">
        <v>76.25</v>
      </c>
      <c r="T61" s="24">
        <f t="shared" si="5"/>
        <v>4</v>
      </c>
      <c r="U61" s="24">
        <v>3</v>
      </c>
      <c r="V61" s="24">
        <v>1</v>
      </c>
      <c r="W61" s="10">
        <v>300</v>
      </c>
      <c r="X61" s="24">
        <f t="shared" si="6"/>
        <v>6181</v>
      </c>
      <c r="Y61" s="24">
        <v>783</v>
      </c>
      <c r="Z61" s="24">
        <v>2886</v>
      </c>
      <c r="AA61" s="24">
        <v>1712</v>
      </c>
      <c r="AB61" s="24">
        <v>800</v>
      </c>
      <c r="AC61" s="24">
        <v>2461</v>
      </c>
      <c r="AD61" s="10">
        <v>13.2</v>
      </c>
    </row>
    <row r="62" spans="2:30" ht="15" customHeight="1">
      <c r="B62" s="33" t="s">
        <v>1493</v>
      </c>
      <c r="C62" s="4" t="s">
        <v>57</v>
      </c>
      <c r="D62" s="24">
        <f t="shared" si="2"/>
        <v>353851</v>
      </c>
      <c r="E62" s="24">
        <v>99899</v>
      </c>
      <c r="F62" s="24">
        <v>237671</v>
      </c>
      <c r="G62" s="34">
        <v>16281</v>
      </c>
      <c r="H62" s="24">
        <f t="shared" si="3"/>
        <v>353851</v>
      </c>
      <c r="I62" s="24">
        <v>80013</v>
      </c>
      <c r="J62" s="24">
        <v>41378</v>
      </c>
      <c r="K62" s="24">
        <v>232460</v>
      </c>
      <c r="L62" s="10">
        <v>48.88</v>
      </c>
      <c r="M62" s="10">
        <v>28.13</v>
      </c>
      <c r="N62" s="10">
        <v>97.69</v>
      </c>
      <c r="O62" s="24">
        <f t="shared" si="4"/>
        <v>353851</v>
      </c>
      <c r="P62" s="24">
        <v>328034</v>
      </c>
      <c r="Q62" s="10">
        <v>92.7</v>
      </c>
      <c r="R62" s="24">
        <v>25817</v>
      </c>
      <c r="S62" s="10">
        <v>7.3</v>
      </c>
      <c r="T62" s="24">
        <f t="shared" si="5"/>
        <v>574</v>
      </c>
      <c r="U62" s="24">
        <v>311</v>
      </c>
      <c r="V62" s="24">
        <v>263</v>
      </c>
      <c r="W62" s="10">
        <v>118.25</v>
      </c>
      <c r="X62" s="24">
        <f t="shared" si="6"/>
        <v>112007</v>
      </c>
      <c r="Y62" s="24">
        <v>17366</v>
      </c>
      <c r="Z62" s="24">
        <v>38983</v>
      </c>
      <c r="AA62" s="24">
        <v>29432</v>
      </c>
      <c r="AB62" s="24">
        <v>26226</v>
      </c>
      <c r="AC62" s="24">
        <v>11841</v>
      </c>
      <c r="AD62" s="10">
        <v>4.12</v>
      </c>
    </row>
    <row r="63" spans="2:30" ht="15" customHeight="1">
      <c r="B63" s="33" t="s">
        <v>1494</v>
      </c>
      <c r="C63" s="4" t="s">
        <v>58</v>
      </c>
      <c r="D63" s="24">
        <f t="shared" si="2"/>
        <v>52872</v>
      </c>
      <c r="E63" s="24">
        <v>14653</v>
      </c>
      <c r="F63" s="24">
        <v>35024</v>
      </c>
      <c r="G63" s="34">
        <v>3195</v>
      </c>
      <c r="H63" s="24">
        <f t="shared" si="3"/>
        <v>52872</v>
      </c>
      <c r="I63" s="24">
        <v>11655</v>
      </c>
      <c r="J63" s="24">
        <v>6217</v>
      </c>
      <c r="K63" s="24">
        <v>35000</v>
      </c>
      <c r="L63" s="10">
        <v>50.96</v>
      </c>
      <c r="M63" s="10">
        <v>29.17</v>
      </c>
      <c r="N63" s="10">
        <v>101.46</v>
      </c>
      <c r="O63" s="24">
        <f t="shared" si="4"/>
        <v>52872</v>
      </c>
      <c r="P63" s="24">
        <v>39602</v>
      </c>
      <c r="Q63" s="10">
        <v>74.900000000000006</v>
      </c>
      <c r="R63" s="24">
        <v>13270</v>
      </c>
      <c r="S63" s="10">
        <v>25.1</v>
      </c>
      <c r="T63" s="24">
        <f t="shared" si="5"/>
        <v>54</v>
      </c>
      <c r="U63" s="24">
        <v>28</v>
      </c>
      <c r="V63" s="24">
        <v>26</v>
      </c>
      <c r="W63" s="10">
        <v>107.69</v>
      </c>
      <c r="X63" s="24">
        <f t="shared" si="6"/>
        <v>16198</v>
      </c>
      <c r="Y63" s="24">
        <v>2321</v>
      </c>
      <c r="Z63" s="24">
        <v>5782</v>
      </c>
      <c r="AA63" s="24">
        <v>4417</v>
      </c>
      <c r="AB63" s="24">
        <v>3678</v>
      </c>
      <c r="AC63" s="24">
        <v>2528</v>
      </c>
      <c r="AD63" s="10">
        <v>5.84</v>
      </c>
    </row>
    <row r="64" spans="2:30" ht="15" customHeight="1">
      <c r="B64" s="33" t="s">
        <v>1495</v>
      </c>
      <c r="C64" s="4" t="s">
        <v>59</v>
      </c>
      <c r="D64" s="24">
        <f t="shared" si="2"/>
        <v>26042</v>
      </c>
      <c r="E64" s="24">
        <v>8318</v>
      </c>
      <c r="F64" s="24">
        <v>16326</v>
      </c>
      <c r="G64" s="34">
        <v>1398</v>
      </c>
      <c r="H64" s="24">
        <f t="shared" si="3"/>
        <v>26042</v>
      </c>
      <c r="I64" s="24">
        <v>6570</v>
      </c>
      <c r="J64" s="24">
        <v>3565</v>
      </c>
      <c r="K64" s="24">
        <v>15907</v>
      </c>
      <c r="L64" s="10">
        <v>59.51</v>
      </c>
      <c r="M64" s="10">
        <v>27.15</v>
      </c>
      <c r="N64" s="10">
        <v>107.23</v>
      </c>
      <c r="O64" s="24">
        <f t="shared" si="4"/>
        <v>26042</v>
      </c>
      <c r="P64" s="24">
        <v>16132</v>
      </c>
      <c r="Q64" s="10">
        <v>61.95</v>
      </c>
      <c r="R64" s="24">
        <v>9910</v>
      </c>
      <c r="S64" s="10">
        <v>38.049999999999997</v>
      </c>
      <c r="T64" s="24">
        <f t="shared" si="5"/>
        <v>23</v>
      </c>
      <c r="U64" s="24">
        <v>11</v>
      </c>
      <c r="V64" s="24">
        <v>12</v>
      </c>
      <c r="W64" s="10">
        <v>91.67</v>
      </c>
      <c r="X64" s="24">
        <f t="shared" si="6"/>
        <v>8305</v>
      </c>
      <c r="Y64" s="24">
        <v>1173</v>
      </c>
      <c r="Z64" s="24">
        <v>3281</v>
      </c>
      <c r="AA64" s="24">
        <v>2345</v>
      </c>
      <c r="AB64" s="24">
        <v>1506</v>
      </c>
      <c r="AC64" s="24">
        <v>2087</v>
      </c>
      <c r="AD64" s="10">
        <v>10.119999999999999</v>
      </c>
    </row>
    <row r="65" spans="2:30" ht="15" customHeight="1">
      <c r="B65" s="33" t="s">
        <v>1496</v>
      </c>
      <c r="C65" s="4" t="s">
        <v>60</v>
      </c>
      <c r="D65" s="24">
        <f t="shared" si="2"/>
        <v>53580</v>
      </c>
      <c r="E65" s="24">
        <v>15867</v>
      </c>
      <c r="F65" s="24">
        <v>34744</v>
      </c>
      <c r="G65" s="34">
        <v>2969</v>
      </c>
      <c r="H65" s="24">
        <f t="shared" si="3"/>
        <v>53580</v>
      </c>
      <c r="I65" s="24">
        <v>12609</v>
      </c>
      <c r="J65" s="24">
        <v>6614</v>
      </c>
      <c r="K65" s="24">
        <v>34357</v>
      </c>
      <c r="L65" s="10">
        <v>54.21</v>
      </c>
      <c r="M65" s="10">
        <v>28.24</v>
      </c>
      <c r="N65" s="10">
        <v>105.48</v>
      </c>
      <c r="O65" s="24">
        <f t="shared" si="4"/>
        <v>53580</v>
      </c>
      <c r="P65" s="24">
        <v>39810</v>
      </c>
      <c r="Q65" s="10">
        <v>74.3</v>
      </c>
      <c r="R65" s="24">
        <v>13770</v>
      </c>
      <c r="S65" s="10">
        <v>25.7</v>
      </c>
      <c r="T65" s="24">
        <f t="shared" si="5"/>
        <v>42</v>
      </c>
      <c r="U65" s="24">
        <v>23</v>
      </c>
      <c r="V65" s="24">
        <v>19</v>
      </c>
      <c r="W65" s="10">
        <v>121.05</v>
      </c>
      <c r="X65" s="24">
        <f t="shared" si="6"/>
        <v>15185</v>
      </c>
      <c r="Y65" s="24">
        <v>1921</v>
      </c>
      <c r="Z65" s="24">
        <v>6109</v>
      </c>
      <c r="AA65" s="24">
        <v>4207</v>
      </c>
      <c r="AB65" s="24">
        <v>2948</v>
      </c>
      <c r="AC65" s="24">
        <v>4028</v>
      </c>
      <c r="AD65" s="10">
        <v>9.31</v>
      </c>
    </row>
    <row r="66" spans="2:30" ht="15" customHeight="1">
      <c r="B66" s="33" t="s">
        <v>1497</v>
      </c>
      <c r="C66" s="4" t="s">
        <v>61</v>
      </c>
      <c r="D66" s="24">
        <f t="shared" si="2"/>
        <v>37493</v>
      </c>
      <c r="E66" s="24">
        <v>12049</v>
      </c>
      <c r="F66" s="24">
        <v>23616</v>
      </c>
      <c r="G66" s="34">
        <v>1828</v>
      </c>
      <c r="H66" s="24">
        <f t="shared" si="3"/>
        <v>37493</v>
      </c>
      <c r="I66" s="24">
        <v>9587</v>
      </c>
      <c r="J66" s="24">
        <v>4941</v>
      </c>
      <c r="K66" s="24">
        <v>22965</v>
      </c>
      <c r="L66" s="10">
        <v>58.76</v>
      </c>
      <c r="M66" s="10">
        <v>27.06</v>
      </c>
      <c r="N66" s="10">
        <v>115.3</v>
      </c>
      <c r="O66" s="24">
        <f t="shared" si="4"/>
        <v>37493</v>
      </c>
      <c r="P66" s="24">
        <v>15423</v>
      </c>
      <c r="Q66" s="10">
        <v>41.14</v>
      </c>
      <c r="R66" s="24">
        <v>22070</v>
      </c>
      <c r="S66" s="10">
        <v>58.86</v>
      </c>
      <c r="T66" s="24">
        <f t="shared" si="5"/>
        <v>79</v>
      </c>
      <c r="U66" s="24">
        <v>41</v>
      </c>
      <c r="V66" s="24">
        <v>38</v>
      </c>
      <c r="W66" s="10">
        <v>107.89</v>
      </c>
      <c r="X66" s="24">
        <f t="shared" si="6"/>
        <v>11176</v>
      </c>
      <c r="Y66" s="24">
        <v>1697</v>
      </c>
      <c r="Z66" s="24">
        <v>4758</v>
      </c>
      <c r="AA66" s="24">
        <v>3088</v>
      </c>
      <c r="AB66" s="24">
        <v>1633</v>
      </c>
      <c r="AC66" s="24">
        <v>3208</v>
      </c>
      <c r="AD66" s="10">
        <v>10.84</v>
      </c>
    </row>
    <row r="67" spans="2:30" ht="15" customHeight="1">
      <c r="B67" s="33" t="s">
        <v>1498</v>
      </c>
      <c r="C67" s="4" t="s">
        <v>62</v>
      </c>
      <c r="D67" s="24">
        <f t="shared" si="2"/>
        <v>65390</v>
      </c>
      <c r="E67" s="24">
        <v>21348</v>
      </c>
      <c r="F67" s="24">
        <v>41015</v>
      </c>
      <c r="G67" s="34">
        <v>3027</v>
      </c>
      <c r="H67" s="24">
        <f t="shared" si="3"/>
        <v>65390</v>
      </c>
      <c r="I67" s="24">
        <v>16909</v>
      </c>
      <c r="J67" s="24">
        <v>9118</v>
      </c>
      <c r="K67" s="24">
        <v>39363</v>
      </c>
      <c r="L67" s="10">
        <v>59.43</v>
      </c>
      <c r="M67" s="10">
        <v>26.71</v>
      </c>
      <c r="N67" s="10">
        <v>108.56</v>
      </c>
      <c r="O67" s="24">
        <f t="shared" si="4"/>
        <v>65390</v>
      </c>
      <c r="P67" s="24">
        <v>37554</v>
      </c>
      <c r="Q67" s="10">
        <v>57.43</v>
      </c>
      <c r="R67" s="24">
        <v>27836</v>
      </c>
      <c r="S67" s="10">
        <v>42.57</v>
      </c>
      <c r="T67" s="24">
        <f t="shared" si="5"/>
        <v>108</v>
      </c>
      <c r="U67" s="24">
        <v>72</v>
      </c>
      <c r="V67" s="24">
        <v>36</v>
      </c>
      <c r="W67" s="10">
        <v>200</v>
      </c>
      <c r="X67" s="24">
        <f t="shared" si="6"/>
        <v>20585</v>
      </c>
      <c r="Y67" s="24">
        <v>2942</v>
      </c>
      <c r="Z67" s="24">
        <v>8454</v>
      </c>
      <c r="AA67" s="24">
        <v>5777</v>
      </c>
      <c r="AB67" s="24">
        <v>3412</v>
      </c>
      <c r="AC67" s="24">
        <v>5320</v>
      </c>
      <c r="AD67" s="10">
        <v>10.33</v>
      </c>
    </row>
    <row r="68" spans="2:30" ht="15" customHeight="1">
      <c r="B68" s="33" t="s">
        <v>1499</v>
      </c>
      <c r="C68" s="4" t="s">
        <v>63</v>
      </c>
      <c r="D68" s="24">
        <f t="shared" si="2"/>
        <v>40126</v>
      </c>
      <c r="E68" s="24">
        <v>12849</v>
      </c>
      <c r="F68" s="24">
        <v>25274</v>
      </c>
      <c r="G68" s="34">
        <v>2003</v>
      </c>
      <c r="H68" s="24">
        <f t="shared" si="3"/>
        <v>40126</v>
      </c>
      <c r="I68" s="24">
        <v>10053</v>
      </c>
      <c r="J68" s="24">
        <v>5682</v>
      </c>
      <c r="K68" s="24">
        <v>24391</v>
      </c>
      <c r="L68" s="10">
        <v>58.76</v>
      </c>
      <c r="M68" s="10">
        <v>27.12</v>
      </c>
      <c r="N68" s="10">
        <v>111.25</v>
      </c>
      <c r="O68" s="24">
        <f t="shared" si="4"/>
        <v>40126</v>
      </c>
      <c r="P68" s="24">
        <v>16575</v>
      </c>
      <c r="Q68" s="10">
        <v>41.31</v>
      </c>
      <c r="R68" s="24">
        <v>23551</v>
      </c>
      <c r="S68" s="10">
        <v>58.69</v>
      </c>
      <c r="T68" s="24">
        <f t="shared" si="5"/>
        <v>25</v>
      </c>
      <c r="U68" s="24">
        <v>20</v>
      </c>
      <c r="V68" s="24">
        <v>5</v>
      </c>
      <c r="W68" s="10">
        <v>400</v>
      </c>
      <c r="X68" s="24">
        <f t="shared" si="6"/>
        <v>12809</v>
      </c>
      <c r="Y68" s="24">
        <v>1649</v>
      </c>
      <c r="Z68" s="24">
        <v>5127</v>
      </c>
      <c r="AA68" s="24">
        <v>3741</v>
      </c>
      <c r="AB68" s="24">
        <v>2292</v>
      </c>
      <c r="AC68" s="24">
        <v>3178</v>
      </c>
      <c r="AD68" s="10">
        <v>9.9600000000000009</v>
      </c>
    </row>
    <row r="69" spans="2:30" ht="15" customHeight="1">
      <c r="B69" s="33" t="s">
        <v>1500</v>
      </c>
      <c r="C69" s="4" t="s">
        <v>64</v>
      </c>
      <c r="D69" s="24">
        <f t="shared" si="2"/>
        <v>24142</v>
      </c>
      <c r="E69" s="24">
        <v>7824</v>
      </c>
      <c r="F69" s="24">
        <v>15132</v>
      </c>
      <c r="G69" s="34">
        <v>1186</v>
      </c>
      <c r="H69" s="24">
        <f t="shared" si="3"/>
        <v>24142</v>
      </c>
      <c r="I69" s="24">
        <v>6103</v>
      </c>
      <c r="J69" s="24">
        <v>3489</v>
      </c>
      <c r="K69" s="24">
        <v>14550</v>
      </c>
      <c r="L69" s="10">
        <v>59.54</v>
      </c>
      <c r="M69" s="10">
        <v>26.86</v>
      </c>
      <c r="N69" s="10">
        <v>117.34</v>
      </c>
      <c r="O69" s="24">
        <f t="shared" si="4"/>
        <v>24142</v>
      </c>
      <c r="P69" s="24">
        <v>6531</v>
      </c>
      <c r="Q69" s="10">
        <v>27.05</v>
      </c>
      <c r="R69" s="24">
        <v>17611</v>
      </c>
      <c r="S69" s="10">
        <v>72.95</v>
      </c>
      <c r="T69" s="24">
        <f t="shared" si="5"/>
        <v>10</v>
      </c>
      <c r="U69" s="24">
        <v>5</v>
      </c>
      <c r="V69" s="24">
        <v>5</v>
      </c>
      <c r="W69" s="10">
        <v>100</v>
      </c>
      <c r="X69" s="24">
        <f t="shared" si="6"/>
        <v>7398</v>
      </c>
      <c r="Y69" s="24">
        <v>905</v>
      </c>
      <c r="Z69" s="24">
        <v>2978</v>
      </c>
      <c r="AA69" s="24">
        <v>2205</v>
      </c>
      <c r="AB69" s="24">
        <v>1310</v>
      </c>
      <c r="AC69" s="24">
        <v>2760</v>
      </c>
      <c r="AD69" s="10">
        <v>14.36</v>
      </c>
    </row>
    <row r="70" spans="2:30" ht="15" customHeight="1">
      <c r="B70" s="33" t="s">
        <v>1535</v>
      </c>
      <c r="C70" s="4" t="s">
        <v>65</v>
      </c>
      <c r="D70" s="24">
        <f t="shared" ref="D70:D133" si="7">E70+F70+G70</f>
        <v>16144</v>
      </c>
      <c r="E70" s="24">
        <v>4998</v>
      </c>
      <c r="F70" s="24">
        <v>10367</v>
      </c>
      <c r="G70" s="34">
        <v>779</v>
      </c>
      <c r="H70" s="24">
        <f t="shared" ref="H70:H133" si="8">I70+J70+K70</f>
        <v>16144</v>
      </c>
      <c r="I70" s="24">
        <v>3930</v>
      </c>
      <c r="J70" s="24">
        <v>2139</v>
      </c>
      <c r="K70" s="24">
        <v>10075</v>
      </c>
      <c r="L70" s="10">
        <v>55.72</v>
      </c>
      <c r="M70" s="10">
        <v>27.86</v>
      </c>
      <c r="N70" s="10">
        <v>120.31</v>
      </c>
      <c r="O70" s="24">
        <f t="shared" ref="O70:O133" si="9">P70+R70</f>
        <v>16144</v>
      </c>
      <c r="P70" s="24">
        <v>7019</v>
      </c>
      <c r="Q70" s="10">
        <v>43.48</v>
      </c>
      <c r="R70" s="24">
        <v>9125</v>
      </c>
      <c r="S70" s="10">
        <v>56.52</v>
      </c>
      <c r="T70" s="24">
        <f t="shared" ref="T70:T133" si="10">U70+V70</f>
        <v>15</v>
      </c>
      <c r="U70" s="24">
        <v>7</v>
      </c>
      <c r="V70" s="24">
        <v>8</v>
      </c>
      <c r="W70" s="10">
        <v>87.5</v>
      </c>
      <c r="X70" s="24">
        <f t="shared" ref="X70:X133" si="11">Y70+Z70+AA70+AB70</f>
        <v>4552</v>
      </c>
      <c r="Y70" s="24">
        <v>573</v>
      </c>
      <c r="Z70" s="24">
        <v>2003</v>
      </c>
      <c r="AA70" s="24">
        <v>1288</v>
      </c>
      <c r="AB70" s="24">
        <v>688</v>
      </c>
      <c r="AC70" s="24">
        <v>1617</v>
      </c>
      <c r="AD70" s="10">
        <v>12.48</v>
      </c>
    </row>
    <row r="71" spans="2:30" ht="15" customHeight="1">
      <c r="B71" s="33" t="s">
        <v>1534</v>
      </c>
      <c r="C71" s="4" t="s">
        <v>66</v>
      </c>
      <c r="D71" s="24">
        <f t="shared" si="7"/>
        <v>706736</v>
      </c>
      <c r="E71" s="24">
        <v>199018</v>
      </c>
      <c r="F71" s="24">
        <v>477590</v>
      </c>
      <c r="G71" s="34">
        <v>30128</v>
      </c>
      <c r="H71" s="24">
        <f t="shared" si="8"/>
        <v>706736</v>
      </c>
      <c r="I71" s="24">
        <v>159991</v>
      </c>
      <c r="J71" s="24">
        <v>81596</v>
      </c>
      <c r="K71" s="24">
        <v>465149</v>
      </c>
      <c r="L71" s="10">
        <v>47.98</v>
      </c>
      <c r="M71" s="10">
        <v>28.23</v>
      </c>
      <c r="N71" s="10">
        <v>99.28</v>
      </c>
      <c r="O71" s="24">
        <f t="shared" si="9"/>
        <v>706736</v>
      </c>
      <c r="P71" s="24">
        <v>696334</v>
      </c>
      <c r="Q71" s="10">
        <v>98.53</v>
      </c>
      <c r="R71" s="24">
        <v>10402</v>
      </c>
      <c r="S71" s="10">
        <v>1.47</v>
      </c>
      <c r="T71" s="24">
        <f t="shared" si="10"/>
        <v>1456</v>
      </c>
      <c r="U71" s="24">
        <v>682</v>
      </c>
      <c r="V71" s="24">
        <v>774</v>
      </c>
      <c r="W71" s="10">
        <v>88.11</v>
      </c>
      <c r="X71" s="24">
        <f t="shared" si="11"/>
        <v>206559</v>
      </c>
      <c r="Y71" s="24">
        <v>31198</v>
      </c>
      <c r="Z71" s="24">
        <v>77096</v>
      </c>
      <c r="AA71" s="24">
        <v>56319</v>
      </c>
      <c r="AB71" s="24">
        <v>41946</v>
      </c>
      <c r="AC71" s="24">
        <v>13961</v>
      </c>
      <c r="AD71" s="10">
        <v>2.4300000000000002</v>
      </c>
    </row>
    <row r="72" spans="2:30" ht="15" customHeight="1">
      <c r="B72" s="33" t="s">
        <v>1533</v>
      </c>
      <c r="C72" s="4" t="s">
        <v>67</v>
      </c>
      <c r="D72" s="24">
        <f t="shared" si="7"/>
        <v>67000</v>
      </c>
      <c r="E72" s="24">
        <v>23891</v>
      </c>
      <c r="F72" s="24">
        <v>40356</v>
      </c>
      <c r="G72" s="34">
        <v>2753</v>
      </c>
      <c r="H72" s="24">
        <f t="shared" si="8"/>
        <v>67000</v>
      </c>
      <c r="I72" s="24">
        <v>18901</v>
      </c>
      <c r="J72" s="24">
        <v>9611</v>
      </c>
      <c r="K72" s="24">
        <v>38488</v>
      </c>
      <c r="L72" s="10">
        <v>66.02</v>
      </c>
      <c r="M72" s="10">
        <v>25.6</v>
      </c>
      <c r="N72" s="10">
        <v>106.52</v>
      </c>
      <c r="O72" s="24">
        <f t="shared" si="9"/>
        <v>67000</v>
      </c>
      <c r="P72" s="24">
        <v>37611</v>
      </c>
      <c r="Q72" s="10">
        <v>56.14</v>
      </c>
      <c r="R72" s="24">
        <v>29389</v>
      </c>
      <c r="S72" s="10">
        <v>43.86</v>
      </c>
      <c r="T72" s="24">
        <f t="shared" si="10"/>
        <v>10726</v>
      </c>
      <c r="U72" s="24">
        <v>5634</v>
      </c>
      <c r="V72" s="24">
        <v>5092</v>
      </c>
      <c r="W72" s="10">
        <v>110.64</v>
      </c>
      <c r="X72" s="24">
        <f t="shared" si="11"/>
        <v>20960</v>
      </c>
      <c r="Y72" s="24">
        <v>3035</v>
      </c>
      <c r="Z72" s="24">
        <v>8896</v>
      </c>
      <c r="AA72" s="24">
        <v>5859</v>
      </c>
      <c r="AB72" s="24">
        <v>3170</v>
      </c>
      <c r="AC72" s="24">
        <v>7391</v>
      </c>
      <c r="AD72" s="10">
        <v>14.35</v>
      </c>
    </row>
    <row r="73" spans="2:30" ht="15" customHeight="1">
      <c r="B73" s="33" t="s">
        <v>1532</v>
      </c>
      <c r="C73" s="4" t="s">
        <v>68</v>
      </c>
      <c r="D73" s="24">
        <f t="shared" si="7"/>
        <v>21769</v>
      </c>
      <c r="E73" s="24">
        <v>6760</v>
      </c>
      <c r="F73" s="24">
        <v>14349</v>
      </c>
      <c r="G73" s="34">
        <v>660</v>
      </c>
      <c r="H73" s="24">
        <f t="shared" si="8"/>
        <v>21769</v>
      </c>
      <c r="I73" s="24">
        <v>5480</v>
      </c>
      <c r="J73" s="24">
        <v>2634</v>
      </c>
      <c r="K73" s="24">
        <v>13655</v>
      </c>
      <c r="L73" s="10">
        <v>51.71</v>
      </c>
      <c r="M73" s="10">
        <v>26.23</v>
      </c>
      <c r="N73" s="10">
        <v>111.86</v>
      </c>
      <c r="O73" s="24">
        <f t="shared" si="9"/>
        <v>21769</v>
      </c>
      <c r="P73" s="24">
        <v>20889</v>
      </c>
      <c r="Q73" s="10">
        <v>95.96</v>
      </c>
      <c r="R73" s="24">
        <v>880</v>
      </c>
      <c r="S73" s="10">
        <v>4.04</v>
      </c>
      <c r="T73" s="24">
        <f t="shared" si="10"/>
        <v>31</v>
      </c>
      <c r="U73" s="24">
        <v>15</v>
      </c>
      <c r="V73" s="24">
        <v>16</v>
      </c>
      <c r="W73" s="10">
        <v>93.75</v>
      </c>
      <c r="X73" s="24">
        <f t="shared" si="11"/>
        <v>6500</v>
      </c>
      <c r="Y73" s="24">
        <v>1030</v>
      </c>
      <c r="Z73" s="24">
        <v>2578</v>
      </c>
      <c r="AA73" s="24">
        <v>1703</v>
      </c>
      <c r="AB73" s="24">
        <v>1189</v>
      </c>
      <c r="AC73" s="24">
        <v>674</v>
      </c>
      <c r="AD73" s="10">
        <v>3.92</v>
      </c>
    </row>
    <row r="74" spans="2:30" ht="15" customHeight="1">
      <c r="B74" s="33" t="s">
        <v>1531</v>
      </c>
      <c r="C74" s="4" t="s">
        <v>69</v>
      </c>
      <c r="D74" s="24">
        <f t="shared" si="7"/>
        <v>28450</v>
      </c>
      <c r="E74" s="24">
        <v>10586</v>
      </c>
      <c r="F74" s="24">
        <v>16999</v>
      </c>
      <c r="G74" s="34">
        <v>865</v>
      </c>
      <c r="H74" s="24">
        <f t="shared" si="8"/>
        <v>28450</v>
      </c>
      <c r="I74" s="24">
        <v>8545</v>
      </c>
      <c r="J74" s="24">
        <v>4094</v>
      </c>
      <c r="K74" s="24">
        <v>15811</v>
      </c>
      <c r="L74" s="10">
        <v>67.36</v>
      </c>
      <c r="M74" s="10">
        <v>24.38</v>
      </c>
      <c r="N74" s="10">
        <v>104.6</v>
      </c>
      <c r="O74" s="24">
        <f t="shared" si="9"/>
        <v>28450</v>
      </c>
      <c r="P74" s="24">
        <v>14087</v>
      </c>
      <c r="Q74" s="10">
        <v>49.51</v>
      </c>
      <c r="R74" s="24">
        <v>14363</v>
      </c>
      <c r="S74" s="10">
        <v>50.49</v>
      </c>
      <c r="T74" s="24">
        <f t="shared" si="10"/>
        <v>16038</v>
      </c>
      <c r="U74" s="24">
        <v>8082</v>
      </c>
      <c r="V74" s="24">
        <v>7956</v>
      </c>
      <c r="W74" s="10">
        <v>101.58</v>
      </c>
      <c r="X74" s="24">
        <f t="shared" si="11"/>
        <v>9395</v>
      </c>
      <c r="Y74" s="24">
        <v>1679</v>
      </c>
      <c r="Z74" s="24">
        <v>3745</v>
      </c>
      <c r="AA74" s="24">
        <v>2640</v>
      </c>
      <c r="AB74" s="24">
        <v>1331</v>
      </c>
      <c r="AC74" s="24">
        <v>1499</v>
      </c>
      <c r="AD74" s="10">
        <v>7.03</v>
      </c>
    </row>
    <row r="75" spans="2:30" ht="15" customHeight="1">
      <c r="B75" s="33" t="s">
        <v>1530</v>
      </c>
      <c r="C75" s="4" t="s">
        <v>70</v>
      </c>
      <c r="D75" s="24">
        <f t="shared" si="7"/>
        <v>342280</v>
      </c>
      <c r="E75" s="24">
        <v>92876</v>
      </c>
      <c r="F75" s="24">
        <v>231464</v>
      </c>
      <c r="G75" s="34">
        <v>17940</v>
      </c>
      <c r="H75" s="24">
        <f t="shared" si="8"/>
        <v>342280</v>
      </c>
      <c r="I75" s="24">
        <v>73875</v>
      </c>
      <c r="J75" s="24">
        <v>39666</v>
      </c>
      <c r="K75" s="24">
        <v>228739</v>
      </c>
      <c r="L75" s="10">
        <v>47.88</v>
      </c>
      <c r="M75" s="10">
        <v>28.97</v>
      </c>
      <c r="N75" s="10">
        <v>96.56</v>
      </c>
      <c r="O75" s="24">
        <f t="shared" si="9"/>
        <v>342280</v>
      </c>
      <c r="P75" s="24">
        <v>335208</v>
      </c>
      <c r="Q75" s="10">
        <v>97.93</v>
      </c>
      <c r="R75" s="24">
        <v>7072</v>
      </c>
      <c r="S75" s="10">
        <v>2.0699999999999998</v>
      </c>
      <c r="T75" s="24">
        <f t="shared" si="10"/>
        <v>3687</v>
      </c>
      <c r="U75" s="24">
        <v>1673</v>
      </c>
      <c r="V75" s="24">
        <v>2014</v>
      </c>
      <c r="W75" s="10">
        <v>83.07</v>
      </c>
      <c r="X75" s="24">
        <f t="shared" si="11"/>
        <v>106243</v>
      </c>
      <c r="Y75" s="24">
        <v>16626</v>
      </c>
      <c r="Z75" s="24">
        <v>36267</v>
      </c>
      <c r="AA75" s="24">
        <v>27825</v>
      </c>
      <c r="AB75" s="24">
        <v>25525</v>
      </c>
      <c r="AC75" s="24">
        <v>7684</v>
      </c>
      <c r="AD75" s="10">
        <v>2.73</v>
      </c>
    </row>
    <row r="76" spans="2:30" ht="15" customHeight="1">
      <c r="B76" s="33" t="s">
        <v>1529</v>
      </c>
      <c r="C76" s="4" t="s">
        <v>71</v>
      </c>
      <c r="D76" s="24">
        <f t="shared" si="7"/>
        <v>98274</v>
      </c>
      <c r="E76" s="24">
        <v>28932</v>
      </c>
      <c r="F76" s="24">
        <v>64324</v>
      </c>
      <c r="G76" s="34">
        <v>5018</v>
      </c>
      <c r="H76" s="24">
        <f t="shared" si="8"/>
        <v>98274</v>
      </c>
      <c r="I76" s="24">
        <v>22982</v>
      </c>
      <c r="J76" s="24">
        <v>12416</v>
      </c>
      <c r="K76" s="24">
        <v>62876</v>
      </c>
      <c r="L76" s="10">
        <v>52.78</v>
      </c>
      <c r="M76" s="10">
        <v>28.14</v>
      </c>
      <c r="N76" s="10">
        <v>103.89</v>
      </c>
      <c r="O76" s="24">
        <f t="shared" si="9"/>
        <v>98274</v>
      </c>
      <c r="P76" s="24">
        <v>81817</v>
      </c>
      <c r="Q76" s="10">
        <v>83.25</v>
      </c>
      <c r="R76" s="24">
        <v>16457</v>
      </c>
      <c r="S76" s="10">
        <v>16.75</v>
      </c>
      <c r="T76" s="24">
        <f t="shared" si="10"/>
        <v>706</v>
      </c>
      <c r="U76" s="24">
        <v>341</v>
      </c>
      <c r="V76" s="24">
        <v>365</v>
      </c>
      <c r="W76" s="10">
        <v>93.42</v>
      </c>
      <c r="X76" s="24">
        <f t="shared" si="11"/>
        <v>29557</v>
      </c>
      <c r="Y76" s="24">
        <v>4783</v>
      </c>
      <c r="Z76" s="24">
        <v>11304</v>
      </c>
      <c r="AA76" s="24">
        <v>8230</v>
      </c>
      <c r="AB76" s="24">
        <v>5240</v>
      </c>
      <c r="AC76" s="24">
        <v>3172</v>
      </c>
      <c r="AD76" s="10">
        <v>3.99</v>
      </c>
    </row>
    <row r="77" spans="2:30" ht="15" customHeight="1">
      <c r="B77" s="33" t="s">
        <v>1528</v>
      </c>
      <c r="C77" s="4" t="s">
        <v>72</v>
      </c>
      <c r="D77" s="24">
        <f t="shared" si="7"/>
        <v>40927</v>
      </c>
      <c r="E77" s="24">
        <v>13937</v>
      </c>
      <c r="F77" s="24">
        <v>25386</v>
      </c>
      <c r="G77" s="34">
        <v>1604</v>
      </c>
      <c r="H77" s="24">
        <f t="shared" si="8"/>
        <v>40927</v>
      </c>
      <c r="I77" s="24">
        <v>11188</v>
      </c>
      <c r="J77" s="24">
        <v>5327</v>
      </c>
      <c r="K77" s="24">
        <v>24412</v>
      </c>
      <c r="L77" s="10">
        <v>61.22</v>
      </c>
      <c r="M77" s="10">
        <v>25.97</v>
      </c>
      <c r="N77" s="10">
        <v>113.99</v>
      </c>
      <c r="O77" s="24">
        <f t="shared" si="9"/>
        <v>40927</v>
      </c>
      <c r="P77" s="24">
        <v>26100</v>
      </c>
      <c r="Q77" s="10">
        <v>63.77</v>
      </c>
      <c r="R77" s="24">
        <v>14827</v>
      </c>
      <c r="S77" s="10">
        <v>36.229999999999997</v>
      </c>
      <c r="T77" s="24">
        <f t="shared" si="10"/>
        <v>7375</v>
      </c>
      <c r="U77" s="24">
        <v>3837</v>
      </c>
      <c r="V77" s="24">
        <v>3538</v>
      </c>
      <c r="W77" s="10">
        <v>108.45</v>
      </c>
      <c r="X77" s="24">
        <f t="shared" si="11"/>
        <v>11293</v>
      </c>
      <c r="Y77" s="24">
        <v>1930</v>
      </c>
      <c r="Z77" s="24">
        <v>4849</v>
      </c>
      <c r="AA77" s="24">
        <v>3002</v>
      </c>
      <c r="AB77" s="24">
        <v>1512</v>
      </c>
      <c r="AC77" s="24">
        <v>2631</v>
      </c>
      <c r="AD77" s="10">
        <v>8.31</v>
      </c>
    </row>
    <row r="78" spans="2:30" ht="15" customHeight="1">
      <c r="B78" s="33" t="s">
        <v>1527</v>
      </c>
      <c r="C78" s="4" t="s">
        <v>73</v>
      </c>
      <c r="D78" s="24">
        <f t="shared" si="7"/>
        <v>21750</v>
      </c>
      <c r="E78" s="24">
        <v>6984</v>
      </c>
      <c r="F78" s="24">
        <v>13934</v>
      </c>
      <c r="G78" s="34">
        <v>832</v>
      </c>
      <c r="H78" s="24">
        <f t="shared" si="8"/>
        <v>21750</v>
      </c>
      <c r="I78" s="24">
        <v>5600</v>
      </c>
      <c r="J78" s="24">
        <v>2840</v>
      </c>
      <c r="K78" s="24">
        <v>13310</v>
      </c>
      <c r="L78" s="10">
        <v>56.09</v>
      </c>
      <c r="M78" s="10">
        <v>26.24</v>
      </c>
      <c r="N78" s="10">
        <v>108.73</v>
      </c>
      <c r="O78" s="24">
        <f t="shared" si="9"/>
        <v>21750</v>
      </c>
      <c r="P78" s="24">
        <v>19840</v>
      </c>
      <c r="Q78" s="10">
        <v>91.22</v>
      </c>
      <c r="R78" s="24">
        <v>1910</v>
      </c>
      <c r="S78" s="10">
        <v>8.7799999999999994</v>
      </c>
      <c r="T78" s="24">
        <f t="shared" si="10"/>
        <v>10</v>
      </c>
      <c r="U78" s="24">
        <v>5</v>
      </c>
      <c r="V78" s="24">
        <v>5</v>
      </c>
      <c r="W78" s="10">
        <v>100</v>
      </c>
      <c r="X78" s="24">
        <f t="shared" si="11"/>
        <v>6696</v>
      </c>
      <c r="Y78" s="24">
        <v>1141</v>
      </c>
      <c r="Z78" s="24">
        <v>2649</v>
      </c>
      <c r="AA78" s="24">
        <v>1863</v>
      </c>
      <c r="AB78" s="24">
        <v>1043</v>
      </c>
      <c r="AC78" s="24">
        <v>832</v>
      </c>
      <c r="AD78" s="10">
        <v>4.8600000000000003</v>
      </c>
    </row>
    <row r="79" spans="2:30" ht="15" customHeight="1">
      <c r="B79" s="33" t="s">
        <v>1526</v>
      </c>
      <c r="C79" s="4" t="s">
        <v>74</v>
      </c>
      <c r="D79" s="24">
        <f t="shared" si="7"/>
        <v>50082</v>
      </c>
      <c r="E79" s="24">
        <v>16956</v>
      </c>
      <c r="F79" s="24">
        <v>31485</v>
      </c>
      <c r="G79" s="34">
        <v>1641</v>
      </c>
      <c r="H79" s="24">
        <f t="shared" si="8"/>
        <v>50082</v>
      </c>
      <c r="I79" s="24">
        <v>13564</v>
      </c>
      <c r="J79" s="24">
        <v>6928</v>
      </c>
      <c r="K79" s="24">
        <v>29590</v>
      </c>
      <c r="L79" s="10">
        <v>59.07</v>
      </c>
      <c r="M79" s="10">
        <v>25.61</v>
      </c>
      <c r="N79" s="10">
        <v>110.16</v>
      </c>
      <c r="O79" s="24">
        <f t="shared" si="9"/>
        <v>50082</v>
      </c>
      <c r="P79" s="24">
        <v>38158</v>
      </c>
      <c r="Q79" s="10">
        <v>76.19</v>
      </c>
      <c r="R79" s="24">
        <v>11924</v>
      </c>
      <c r="S79" s="10">
        <v>23.81</v>
      </c>
      <c r="T79" s="24">
        <f t="shared" si="10"/>
        <v>8746</v>
      </c>
      <c r="U79" s="24">
        <v>4535</v>
      </c>
      <c r="V79" s="24">
        <v>4211</v>
      </c>
      <c r="W79" s="10">
        <v>107.69</v>
      </c>
      <c r="X79" s="24">
        <f t="shared" si="11"/>
        <v>14116</v>
      </c>
      <c r="Y79" s="24">
        <v>2036</v>
      </c>
      <c r="Z79" s="24">
        <v>6053</v>
      </c>
      <c r="AA79" s="24">
        <v>4138</v>
      </c>
      <c r="AB79" s="24">
        <v>1889</v>
      </c>
      <c r="AC79" s="24">
        <v>2811</v>
      </c>
      <c r="AD79" s="10">
        <v>7.24</v>
      </c>
    </row>
    <row r="80" spans="2:30" ht="15" customHeight="1">
      <c r="B80" s="33" t="s">
        <v>1525</v>
      </c>
      <c r="C80" s="4" t="s">
        <v>75</v>
      </c>
      <c r="D80" s="24">
        <f t="shared" si="7"/>
        <v>20359</v>
      </c>
      <c r="E80" s="24">
        <v>7846</v>
      </c>
      <c r="F80" s="24">
        <v>11747</v>
      </c>
      <c r="G80" s="34">
        <v>766</v>
      </c>
      <c r="H80" s="24">
        <f t="shared" si="8"/>
        <v>20359</v>
      </c>
      <c r="I80" s="24">
        <v>6260</v>
      </c>
      <c r="J80" s="24">
        <v>2996</v>
      </c>
      <c r="K80" s="24">
        <v>11103</v>
      </c>
      <c r="L80" s="10">
        <v>73.31</v>
      </c>
      <c r="M80" s="10">
        <v>24.43</v>
      </c>
      <c r="N80" s="10">
        <v>109.2</v>
      </c>
      <c r="O80" s="24">
        <f t="shared" si="9"/>
        <v>20359</v>
      </c>
      <c r="P80" s="24">
        <v>9705</v>
      </c>
      <c r="Q80" s="10">
        <v>47.67</v>
      </c>
      <c r="R80" s="24">
        <v>10654</v>
      </c>
      <c r="S80" s="10">
        <v>52.33</v>
      </c>
      <c r="T80" s="24">
        <f t="shared" si="10"/>
        <v>5868</v>
      </c>
      <c r="U80" s="24">
        <v>2927</v>
      </c>
      <c r="V80" s="24">
        <v>2941</v>
      </c>
      <c r="W80" s="10">
        <v>99.52</v>
      </c>
      <c r="X80" s="24">
        <f t="shared" si="11"/>
        <v>5881</v>
      </c>
      <c r="Y80" s="24">
        <v>1012</v>
      </c>
      <c r="Z80" s="24">
        <v>2612</v>
      </c>
      <c r="AA80" s="24">
        <v>1569</v>
      </c>
      <c r="AB80" s="24">
        <v>688</v>
      </c>
      <c r="AC80" s="24">
        <v>3221</v>
      </c>
      <c r="AD80" s="10">
        <v>21.2</v>
      </c>
    </row>
    <row r="81" spans="2:30" ht="15" customHeight="1">
      <c r="B81" s="33" t="s">
        <v>1524</v>
      </c>
      <c r="C81" s="4" t="s">
        <v>76</v>
      </c>
      <c r="D81" s="24">
        <f t="shared" si="7"/>
        <v>15488</v>
      </c>
      <c r="E81" s="24">
        <v>4670</v>
      </c>
      <c r="F81" s="24">
        <v>9932</v>
      </c>
      <c r="G81" s="34">
        <v>886</v>
      </c>
      <c r="H81" s="24">
        <f t="shared" si="8"/>
        <v>15488</v>
      </c>
      <c r="I81" s="24">
        <v>3660</v>
      </c>
      <c r="J81" s="24">
        <v>2028</v>
      </c>
      <c r="K81" s="24">
        <v>9800</v>
      </c>
      <c r="L81" s="10">
        <v>55.94</v>
      </c>
      <c r="M81" s="10">
        <v>27.98</v>
      </c>
      <c r="N81" s="10">
        <v>120.31</v>
      </c>
      <c r="O81" s="24">
        <f t="shared" si="9"/>
        <v>15488</v>
      </c>
      <c r="P81" s="24">
        <v>8469</v>
      </c>
      <c r="Q81" s="10">
        <v>54.68</v>
      </c>
      <c r="R81" s="24">
        <v>7019</v>
      </c>
      <c r="S81" s="10">
        <v>45.32</v>
      </c>
      <c r="T81" s="24">
        <f t="shared" si="10"/>
        <v>43</v>
      </c>
      <c r="U81" s="24">
        <v>24</v>
      </c>
      <c r="V81" s="24">
        <v>19</v>
      </c>
      <c r="W81" s="10">
        <v>126.32</v>
      </c>
      <c r="X81" s="24">
        <f t="shared" si="11"/>
        <v>4083</v>
      </c>
      <c r="Y81" s="24">
        <v>518</v>
      </c>
      <c r="Z81" s="24">
        <v>1822</v>
      </c>
      <c r="AA81" s="24">
        <v>1135</v>
      </c>
      <c r="AB81" s="24">
        <v>608</v>
      </c>
      <c r="AC81" s="24">
        <v>956</v>
      </c>
      <c r="AD81" s="10">
        <v>7.64</v>
      </c>
    </row>
    <row r="82" spans="2:30" ht="15" customHeight="1">
      <c r="B82" s="33" t="s">
        <v>1523</v>
      </c>
      <c r="C82" s="4" t="s">
        <v>77</v>
      </c>
      <c r="D82" s="24">
        <f t="shared" si="7"/>
        <v>48538</v>
      </c>
      <c r="E82" s="24">
        <v>12118</v>
      </c>
      <c r="F82" s="24">
        <v>33266</v>
      </c>
      <c r="G82" s="34">
        <v>3154</v>
      </c>
      <c r="H82" s="24">
        <f t="shared" si="8"/>
        <v>48538</v>
      </c>
      <c r="I82" s="24">
        <v>9629</v>
      </c>
      <c r="J82" s="24">
        <v>5231</v>
      </c>
      <c r="K82" s="24">
        <v>33678</v>
      </c>
      <c r="L82" s="10">
        <v>45.91</v>
      </c>
      <c r="M82" s="10">
        <v>30.63</v>
      </c>
      <c r="N82" s="10">
        <v>101.75</v>
      </c>
      <c r="O82" s="24">
        <f t="shared" si="9"/>
        <v>48538</v>
      </c>
      <c r="P82" s="24">
        <v>43088</v>
      </c>
      <c r="Q82" s="10">
        <v>88.77</v>
      </c>
      <c r="R82" s="24">
        <v>5450</v>
      </c>
      <c r="S82" s="10">
        <v>11.23</v>
      </c>
      <c r="T82" s="24">
        <f t="shared" si="10"/>
        <v>24</v>
      </c>
      <c r="U82" s="24">
        <v>10</v>
      </c>
      <c r="V82" s="24">
        <v>14</v>
      </c>
      <c r="W82" s="10">
        <v>71.430000000000007</v>
      </c>
      <c r="X82" s="24">
        <f t="shared" si="11"/>
        <v>13757</v>
      </c>
      <c r="Y82" s="24">
        <v>2098</v>
      </c>
      <c r="Z82" s="24">
        <v>4846</v>
      </c>
      <c r="AA82" s="24">
        <v>3624</v>
      </c>
      <c r="AB82" s="24">
        <v>3189</v>
      </c>
      <c r="AC82" s="24">
        <v>1835</v>
      </c>
      <c r="AD82" s="10">
        <v>4.51</v>
      </c>
    </row>
    <row r="83" spans="2:30" ht="15" customHeight="1">
      <c r="B83" s="33" t="s">
        <v>1522</v>
      </c>
      <c r="C83" s="4" t="s">
        <v>78</v>
      </c>
      <c r="D83" s="24">
        <f t="shared" si="7"/>
        <v>150277</v>
      </c>
      <c r="E83" s="24">
        <v>46571</v>
      </c>
      <c r="F83" s="24">
        <v>97540</v>
      </c>
      <c r="G83" s="34">
        <v>6166</v>
      </c>
      <c r="H83" s="24">
        <f t="shared" si="8"/>
        <v>150277</v>
      </c>
      <c r="I83" s="24">
        <v>37211</v>
      </c>
      <c r="J83" s="24">
        <v>18882</v>
      </c>
      <c r="K83" s="24">
        <v>94184</v>
      </c>
      <c r="L83" s="10">
        <v>54.07</v>
      </c>
      <c r="M83" s="10">
        <v>27.11</v>
      </c>
      <c r="N83" s="10">
        <v>103.13</v>
      </c>
      <c r="O83" s="24">
        <f t="shared" si="9"/>
        <v>150277</v>
      </c>
      <c r="P83" s="24">
        <v>140280</v>
      </c>
      <c r="Q83" s="10">
        <v>93.35</v>
      </c>
      <c r="R83" s="24">
        <v>9997</v>
      </c>
      <c r="S83" s="10">
        <v>6.65</v>
      </c>
      <c r="T83" s="24">
        <f t="shared" si="10"/>
        <v>75</v>
      </c>
      <c r="U83" s="24">
        <v>37</v>
      </c>
      <c r="V83" s="24">
        <v>38</v>
      </c>
      <c r="W83" s="10">
        <v>97.37</v>
      </c>
      <c r="X83" s="24">
        <f t="shared" si="11"/>
        <v>43731</v>
      </c>
      <c r="Y83" s="24">
        <v>6419</v>
      </c>
      <c r="Z83" s="24">
        <v>18277</v>
      </c>
      <c r="AA83" s="24">
        <v>12457</v>
      </c>
      <c r="AB83" s="24">
        <v>6578</v>
      </c>
      <c r="AC83" s="24">
        <v>5996</v>
      </c>
      <c r="AD83" s="10">
        <v>5.01</v>
      </c>
    </row>
    <row r="84" spans="2:30" ht="15" customHeight="1">
      <c r="B84" s="33" t="s">
        <v>1521</v>
      </c>
      <c r="C84" s="4" t="s">
        <v>79</v>
      </c>
      <c r="D84" s="24">
        <f t="shared" si="7"/>
        <v>104536</v>
      </c>
      <c r="E84" s="24">
        <v>30612</v>
      </c>
      <c r="F84" s="24">
        <v>69247</v>
      </c>
      <c r="G84" s="34">
        <v>4677</v>
      </c>
      <c r="H84" s="24">
        <f t="shared" si="8"/>
        <v>104536</v>
      </c>
      <c r="I84" s="24">
        <v>24492</v>
      </c>
      <c r="J84" s="24">
        <v>12550</v>
      </c>
      <c r="K84" s="24">
        <v>67494</v>
      </c>
      <c r="L84" s="10">
        <v>50.96</v>
      </c>
      <c r="M84" s="10">
        <v>28.07</v>
      </c>
      <c r="N84" s="10">
        <v>99.68</v>
      </c>
      <c r="O84" s="24">
        <f t="shared" si="9"/>
        <v>104536</v>
      </c>
      <c r="P84" s="24">
        <v>104451</v>
      </c>
      <c r="Q84" s="10">
        <v>99.92</v>
      </c>
      <c r="R84" s="24">
        <v>85</v>
      </c>
      <c r="S84" s="10">
        <v>0.08</v>
      </c>
      <c r="T84" s="24">
        <f t="shared" si="10"/>
        <v>165</v>
      </c>
      <c r="U84" s="24">
        <v>84</v>
      </c>
      <c r="V84" s="24">
        <v>81</v>
      </c>
      <c r="W84" s="10">
        <v>103.7</v>
      </c>
      <c r="X84" s="24">
        <f t="shared" si="11"/>
        <v>30666</v>
      </c>
      <c r="Y84" s="24">
        <v>5201</v>
      </c>
      <c r="Z84" s="24">
        <v>12056</v>
      </c>
      <c r="AA84" s="24">
        <v>8366</v>
      </c>
      <c r="AB84" s="24">
        <v>5043</v>
      </c>
      <c r="AC84" s="24">
        <v>2951</v>
      </c>
      <c r="AD84" s="10">
        <v>3.49</v>
      </c>
    </row>
    <row r="85" spans="2:30" ht="15" customHeight="1">
      <c r="B85" s="33" t="s">
        <v>1520</v>
      </c>
      <c r="C85" s="4" t="s">
        <v>80</v>
      </c>
      <c r="D85" s="24">
        <f t="shared" si="7"/>
        <v>176218</v>
      </c>
      <c r="E85" s="24">
        <v>45001</v>
      </c>
      <c r="F85" s="24">
        <v>121729</v>
      </c>
      <c r="G85" s="34">
        <v>9488</v>
      </c>
      <c r="H85" s="24">
        <f t="shared" si="8"/>
        <v>176218</v>
      </c>
      <c r="I85" s="24">
        <v>36059</v>
      </c>
      <c r="J85" s="24">
        <v>18532</v>
      </c>
      <c r="K85" s="24">
        <v>121627</v>
      </c>
      <c r="L85" s="10">
        <v>44.76</v>
      </c>
      <c r="M85" s="10">
        <v>30.14</v>
      </c>
      <c r="N85" s="10">
        <v>98.03</v>
      </c>
      <c r="O85" s="24">
        <f t="shared" si="9"/>
        <v>176218</v>
      </c>
      <c r="P85" s="24">
        <v>175766</v>
      </c>
      <c r="Q85" s="10">
        <v>99.74</v>
      </c>
      <c r="R85" s="24">
        <v>452</v>
      </c>
      <c r="S85" s="10">
        <v>0.26</v>
      </c>
      <c r="T85" s="24">
        <f t="shared" si="10"/>
        <v>125</v>
      </c>
      <c r="U85" s="24">
        <v>58</v>
      </c>
      <c r="V85" s="24">
        <v>67</v>
      </c>
      <c r="W85" s="10">
        <v>86.57</v>
      </c>
      <c r="X85" s="24">
        <f t="shared" si="11"/>
        <v>48260</v>
      </c>
      <c r="Y85" s="24">
        <v>7543</v>
      </c>
      <c r="Z85" s="24">
        <v>17830</v>
      </c>
      <c r="AA85" s="24">
        <v>13089</v>
      </c>
      <c r="AB85" s="24">
        <v>9798</v>
      </c>
      <c r="AC85" s="24">
        <v>3100</v>
      </c>
      <c r="AD85" s="10">
        <v>2.11</v>
      </c>
    </row>
    <row r="86" spans="2:30" ht="15" customHeight="1">
      <c r="B86" s="33" t="s">
        <v>1519</v>
      </c>
      <c r="C86" s="4" t="s">
        <v>81</v>
      </c>
      <c r="D86" s="24">
        <f t="shared" si="7"/>
        <v>69236</v>
      </c>
      <c r="E86" s="24">
        <v>20421</v>
      </c>
      <c r="F86" s="24">
        <v>45595</v>
      </c>
      <c r="G86" s="34">
        <v>3220</v>
      </c>
      <c r="H86" s="24">
        <f t="shared" si="8"/>
        <v>69236</v>
      </c>
      <c r="I86" s="24">
        <v>16262</v>
      </c>
      <c r="J86" s="24">
        <v>8422</v>
      </c>
      <c r="K86" s="24">
        <v>44552</v>
      </c>
      <c r="L86" s="10">
        <v>51.85</v>
      </c>
      <c r="M86" s="10">
        <v>28.02</v>
      </c>
      <c r="N86" s="10">
        <v>102.57</v>
      </c>
      <c r="O86" s="24">
        <f t="shared" si="9"/>
        <v>69236</v>
      </c>
      <c r="P86" s="24">
        <v>67020</v>
      </c>
      <c r="Q86" s="10">
        <v>96.8</v>
      </c>
      <c r="R86" s="24">
        <v>2216</v>
      </c>
      <c r="S86" s="10">
        <v>3.2</v>
      </c>
      <c r="T86" s="24">
        <f t="shared" si="10"/>
        <v>57</v>
      </c>
      <c r="U86" s="24">
        <v>32</v>
      </c>
      <c r="V86" s="24">
        <v>25</v>
      </c>
      <c r="W86" s="10">
        <v>128</v>
      </c>
      <c r="X86" s="24">
        <f t="shared" si="11"/>
        <v>21699</v>
      </c>
      <c r="Y86" s="24">
        <v>3741</v>
      </c>
      <c r="Z86" s="24">
        <v>8020</v>
      </c>
      <c r="AA86" s="24">
        <v>5875</v>
      </c>
      <c r="AB86" s="24">
        <v>4063</v>
      </c>
      <c r="AC86" s="24">
        <v>2405</v>
      </c>
      <c r="AD86" s="10">
        <v>4.3</v>
      </c>
    </row>
    <row r="87" spans="2:30" ht="15" customHeight="1">
      <c r="B87" s="33" t="s">
        <v>1518</v>
      </c>
      <c r="C87" s="4" t="s">
        <v>82</v>
      </c>
      <c r="D87" s="24">
        <f t="shared" si="7"/>
        <v>166166</v>
      </c>
      <c r="E87" s="24">
        <v>47698</v>
      </c>
      <c r="F87" s="24">
        <v>111011</v>
      </c>
      <c r="G87" s="34">
        <v>7457</v>
      </c>
      <c r="H87" s="24">
        <f t="shared" si="8"/>
        <v>166166</v>
      </c>
      <c r="I87" s="24">
        <v>38457</v>
      </c>
      <c r="J87" s="24">
        <v>19188</v>
      </c>
      <c r="K87" s="24">
        <v>108521</v>
      </c>
      <c r="L87" s="10">
        <v>49.68</v>
      </c>
      <c r="M87" s="10">
        <v>28.31</v>
      </c>
      <c r="N87" s="10">
        <v>101.92</v>
      </c>
      <c r="O87" s="24">
        <f t="shared" si="9"/>
        <v>166166</v>
      </c>
      <c r="P87" s="24">
        <v>164274</v>
      </c>
      <c r="Q87" s="10">
        <v>98.86</v>
      </c>
      <c r="R87" s="24">
        <v>1892</v>
      </c>
      <c r="S87" s="10">
        <v>1.1399999999999999</v>
      </c>
      <c r="T87" s="24">
        <f t="shared" si="10"/>
        <v>119</v>
      </c>
      <c r="U87" s="24">
        <v>43</v>
      </c>
      <c r="V87" s="24">
        <v>76</v>
      </c>
      <c r="W87" s="10">
        <v>56.58</v>
      </c>
      <c r="X87" s="24">
        <f t="shared" si="11"/>
        <v>46224</v>
      </c>
      <c r="Y87" s="24">
        <v>7882</v>
      </c>
      <c r="Z87" s="24">
        <v>18284</v>
      </c>
      <c r="AA87" s="24">
        <v>12505</v>
      </c>
      <c r="AB87" s="24">
        <v>7553</v>
      </c>
      <c r="AC87" s="24">
        <v>5619</v>
      </c>
      <c r="AD87" s="10">
        <v>4.18</v>
      </c>
    </row>
    <row r="88" spans="2:30" ht="15" customHeight="1">
      <c r="B88" s="33" t="s">
        <v>1517</v>
      </c>
      <c r="C88" s="4" t="s">
        <v>83</v>
      </c>
      <c r="D88" s="24">
        <f t="shared" si="7"/>
        <v>149606</v>
      </c>
      <c r="E88" s="24">
        <v>42073</v>
      </c>
      <c r="F88" s="24">
        <v>101631</v>
      </c>
      <c r="G88" s="34">
        <v>5902</v>
      </c>
      <c r="H88" s="24">
        <f t="shared" si="8"/>
        <v>149606</v>
      </c>
      <c r="I88" s="24">
        <v>33923</v>
      </c>
      <c r="J88" s="24">
        <v>17100</v>
      </c>
      <c r="K88" s="24">
        <v>98583</v>
      </c>
      <c r="L88" s="10">
        <v>47.21</v>
      </c>
      <c r="M88" s="10">
        <v>28.22</v>
      </c>
      <c r="N88" s="10">
        <v>96.99</v>
      </c>
      <c r="O88" s="24">
        <f t="shared" si="9"/>
        <v>149606</v>
      </c>
      <c r="P88" s="24">
        <v>149606</v>
      </c>
      <c r="Q88" s="10">
        <v>100</v>
      </c>
      <c r="R88" s="24">
        <v>0</v>
      </c>
      <c r="S88" s="10">
        <v>0</v>
      </c>
      <c r="T88" s="24">
        <f t="shared" si="10"/>
        <v>151</v>
      </c>
      <c r="U88" s="24">
        <v>74</v>
      </c>
      <c r="V88" s="24">
        <v>77</v>
      </c>
      <c r="W88" s="10">
        <v>96.1</v>
      </c>
      <c r="X88" s="24">
        <f t="shared" si="11"/>
        <v>43066</v>
      </c>
      <c r="Y88" s="24">
        <v>7039</v>
      </c>
      <c r="Z88" s="24">
        <v>16358</v>
      </c>
      <c r="AA88" s="24">
        <v>11806</v>
      </c>
      <c r="AB88" s="24">
        <v>7863</v>
      </c>
      <c r="AC88" s="24">
        <v>2598</v>
      </c>
      <c r="AD88" s="10">
        <v>2.14</v>
      </c>
    </row>
    <row r="89" spans="2:30" ht="15" customHeight="1">
      <c r="B89" s="33" t="s">
        <v>1516</v>
      </c>
      <c r="C89" s="4" t="s">
        <v>84</v>
      </c>
      <c r="D89" s="24">
        <f t="shared" si="7"/>
        <v>29092</v>
      </c>
      <c r="E89" s="24">
        <v>8254</v>
      </c>
      <c r="F89" s="24">
        <v>19373</v>
      </c>
      <c r="G89" s="34">
        <v>1465</v>
      </c>
      <c r="H89" s="24">
        <f t="shared" si="8"/>
        <v>29092</v>
      </c>
      <c r="I89" s="24">
        <v>6639</v>
      </c>
      <c r="J89" s="24">
        <v>3361</v>
      </c>
      <c r="K89" s="24">
        <v>19092</v>
      </c>
      <c r="L89" s="10">
        <v>50.17</v>
      </c>
      <c r="M89" s="10">
        <v>28.36</v>
      </c>
      <c r="N89" s="10">
        <v>100.62</v>
      </c>
      <c r="O89" s="24">
        <f t="shared" si="9"/>
        <v>29092</v>
      </c>
      <c r="P89" s="24">
        <v>28391</v>
      </c>
      <c r="Q89" s="10">
        <v>97.59</v>
      </c>
      <c r="R89" s="24">
        <v>701</v>
      </c>
      <c r="S89" s="10">
        <v>2.41</v>
      </c>
      <c r="T89" s="24">
        <f t="shared" si="10"/>
        <v>7</v>
      </c>
      <c r="U89" s="24">
        <v>6</v>
      </c>
      <c r="V89" s="24">
        <v>1</v>
      </c>
      <c r="W89" s="10">
        <v>600</v>
      </c>
      <c r="X89" s="24">
        <f t="shared" si="11"/>
        <v>8090</v>
      </c>
      <c r="Y89" s="24">
        <v>1376</v>
      </c>
      <c r="Z89" s="24">
        <v>3044</v>
      </c>
      <c r="AA89" s="24">
        <v>2192</v>
      </c>
      <c r="AB89" s="24">
        <v>1478</v>
      </c>
      <c r="AC89" s="24">
        <v>1352</v>
      </c>
      <c r="AD89" s="10">
        <v>5.73</v>
      </c>
    </row>
    <row r="90" spans="2:30" ht="15" customHeight="1">
      <c r="B90" s="33" t="s">
        <v>1515</v>
      </c>
      <c r="C90" s="4" t="s">
        <v>85</v>
      </c>
      <c r="D90" s="24">
        <f t="shared" si="7"/>
        <v>24908</v>
      </c>
      <c r="E90" s="24">
        <v>6464</v>
      </c>
      <c r="F90" s="24">
        <v>16910</v>
      </c>
      <c r="G90" s="34">
        <v>1534</v>
      </c>
      <c r="H90" s="24">
        <f t="shared" si="8"/>
        <v>24908</v>
      </c>
      <c r="I90" s="24">
        <v>5129</v>
      </c>
      <c r="J90" s="24">
        <v>2759</v>
      </c>
      <c r="K90" s="24">
        <v>17020</v>
      </c>
      <c r="L90" s="10">
        <v>47.3</v>
      </c>
      <c r="M90" s="10">
        <v>30.12</v>
      </c>
      <c r="N90" s="10">
        <v>101.02</v>
      </c>
      <c r="O90" s="24">
        <f t="shared" si="9"/>
        <v>24908</v>
      </c>
      <c r="P90" s="24">
        <v>24740</v>
      </c>
      <c r="Q90" s="10">
        <v>99.33</v>
      </c>
      <c r="R90" s="24">
        <v>168</v>
      </c>
      <c r="S90" s="10">
        <v>0.67</v>
      </c>
      <c r="T90" s="24">
        <f t="shared" si="10"/>
        <v>11</v>
      </c>
      <c r="U90" s="24">
        <v>6</v>
      </c>
      <c r="V90" s="24">
        <v>5</v>
      </c>
      <c r="W90" s="10">
        <v>120</v>
      </c>
      <c r="X90" s="24">
        <f t="shared" si="11"/>
        <v>7366</v>
      </c>
      <c r="Y90" s="24">
        <v>1311</v>
      </c>
      <c r="Z90" s="24">
        <v>2550</v>
      </c>
      <c r="AA90" s="24">
        <v>1924</v>
      </c>
      <c r="AB90" s="24">
        <v>1581</v>
      </c>
      <c r="AC90" s="24">
        <v>796</v>
      </c>
      <c r="AD90" s="10">
        <v>3.85</v>
      </c>
    </row>
    <row r="91" spans="2:30" ht="15" customHeight="1">
      <c r="B91" s="33" t="s">
        <v>1514</v>
      </c>
      <c r="C91" s="4" t="s">
        <v>86</v>
      </c>
      <c r="D91" s="24">
        <f t="shared" si="7"/>
        <v>157437</v>
      </c>
      <c r="E91" s="24">
        <v>34073</v>
      </c>
      <c r="F91" s="24">
        <v>112412</v>
      </c>
      <c r="G91" s="34">
        <v>10952</v>
      </c>
      <c r="H91" s="24">
        <f t="shared" si="8"/>
        <v>157437</v>
      </c>
      <c r="I91" s="24">
        <v>27406</v>
      </c>
      <c r="J91" s="24">
        <v>14343</v>
      </c>
      <c r="K91" s="24">
        <v>115688</v>
      </c>
      <c r="L91" s="10">
        <v>40.049999999999997</v>
      </c>
      <c r="M91" s="10">
        <v>32.270000000000003</v>
      </c>
      <c r="N91" s="10">
        <v>93.14</v>
      </c>
      <c r="O91" s="24">
        <f t="shared" si="9"/>
        <v>157437</v>
      </c>
      <c r="P91" s="24">
        <v>156081</v>
      </c>
      <c r="Q91" s="10">
        <v>99.14</v>
      </c>
      <c r="R91" s="24">
        <v>1356</v>
      </c>
      <c r="S91" s="10">
        <v>0.86</v>
      </c>
      <c r="T91" s="24">
        <f t="shared" si="10"/>
        <v>90</v>
      </c>
      <c r="U91" s="24">
        <v>43</v>
      </c>
      <c r="V91" s="24">
        <v>47</v>
      </c>
      <c r="W91" s="10">
        <v>91.49</v>
      </c>
      <c r="X91" s="24">
        <f t="shared" si="11"/>
        <v>41920</v>
      </c>
      <c r="Y91" s="24">
        <v>7086</v>
      </c>
      <c r="Z91" s="24">
        <v>12908</v>
      </c>
      <c r="AA91" s="24">
        <v>10175</v>
      </c>
      <c r="AB91" s="24">
        <v>11751</v>
      </c>
      <c r="AC91" s="24">
        <v>2594</v>
      </c>
      <c r="AD91" s="10">
        <v>1.93</v>
      </c>
    </row>
    <row r="92" spans="2:30" ht="15" customHeight="1">
      <c r="B92" s="33" t="s">
        <v>1513</v>
      </c>
      <c r="C92" s="4" t="s">
        <v>87</v>
      </c>
      <c r="D92" s="24">
        <f t="shared" si="7"/>
        <v>182493</v>
      </c>
      <c r="E92" s="24">
        <v>47551</v>
      </c>
      <c r="F92" s="24">
        <v>124357</v>
      </c>
      <c r="G92" s="34">
        <v>10585</v>
      </c>
      <c r="H92" s="24">
        <f t="shared" si="8"/>
        <v>182493</v>
      </c>
      <c r="I92" s="24">
        <v>38206</v>
      </c>
      <c r="J92" s="24">
        <v>19541</v>
      </c>
      <c r="K92" s="24">
        <v>124746</v>
      </c>
      <c r="L92" s="10">
        <v>46.75</v>
      </c>
      <c r="M92" s="10">
        <v>30.12</v>
      </c>
      <c r="N92" s="10">
        <v>99.03</v>
      </c>
      <c r="O92" s="24">
        <f t="shared" si="9"/>
        <v>182493</v>
      </c>
      <c r="P92" s="24">
        <v>181799</v>
      </c>
      <c r="Q92" s="10">
        <v>99.62</v>
      </c>
      <c r="R92" s="24">
        <v>694</v>
      </c>
      <c r="S92" s="10">
        <v>0.38</v>
      </c>
      <c r="T92" s="24">
        <f t="shared" si="10"/>
        <v>90</v>
      </c>
      <c r="U92" s="24">
        <v>46</v>
      </c>
      <c r="V92" s="24">
        <v>44</v>
      </c>
      <c r="W92" s="10">
        <v>104.55</v>
      </c>
      <c r="X92" s="24">
        <f t="shared" si="11"/>
        <v>50899</v>
      </c>
      <c r="Y92" s="24">
        <v>8489</v>
      </c>
      <c r="Z92" s="24">
        <v>17830</v>
      </c>
      <c r="AA92" s="24">
        <v>13679</v>
      </c>
      <c r="AB92" s="24">
        <v>10901</v>
      </c>
      <c r="AC92" s="24">
        <v>4027</v>
      </c>
      <c r="AD92" s="10">
        <v>2.67</v>
      </c>
    </row>
    <row r="93" spans="2:30" ht="15" customHeight="1">
      <c r="B93" s="33" t="s">
        <v>1512</v>
      </c>
      <c r="C93" s="4" t="s">
        <v>88</v>
      </c>
      <c r="D93" s="24">
        <f t="shared" si="7"/>
        <v>93257</v>
      </c>
      <c r="E93" s="24">
        <v>19571</v>
      </c>
      <c r="F93" s="24">
        <v>68171</v>
      </c>
      <c r="G93" s="34">
        <v>5515</v>
      </c>
      <c r="H93" s="24">
        <f t="shared" si="8"/>
        <v>93257</v>
      </c>
      <c r="I93" s="24">
        <v>15697</v>
      </c>
      <c r="J93" s="24">
        <v>8083</v>
      </c>
      <c r="K93" s="24">
        <v>69477</v>
      </c>
      <c r="L93" s="10">
        <v>36.799999999999997</v>
      </c>
      <c r="M93" s="10">
        <v>32.17</v>
      </c>
      <c r="N93" s="10">
        <v>90.42</v>
      </c>
      <c r="O93" s="24">
        <f t="shared" si="9"/>
        <v>93257</v>
      </c>
      <c r="P93" s="24">
        <v>93243</v>
      </c>
      <c r="Q93" s="10">
        <v>99.98</v>
      </c>
      <c r="R93" s="24">
        <v>14</v>
      </c>
      <c r="S93" s="10">
        <v>0.02</v>
      </c>
      <c r="T93" s="24">
        <f t="shared" si="10"/>
        <v>81</v>
      </c>
      <c r="U93" s="24">
        <v>35</v>
      </c>
      <c r="V93" s="24">
        <v>46</v>
      </c>
      <c r="W93" s="10">
        <v>76.09</v>
      </c>
      <c r="X93" s="24">
        <f t="shared" si="11"/>
        <v>26253</v>
      </c>
      <c r="Y93" s="24">
        <v>4213</v>
      </c>
      <c r="Z93" s="24">
        <v>7483</v>
      </c>
      <c r="AA93" s="24">
        <v>6038</v>
      </c>
      <c r="AB93" s="24">
        <v>8519</v>
      </c>
      <c r="AC93" s="24">
        <v>975</v>
      </c>
      <c r="AD93" s="10">
        <v>1.22</v>
      </c>
    </row>
    <row r="94" spans="2:30" ht="15" customHeight="1">
      <c r="B94" s="33" t="s">
        <v>1511</v>
      </c>
      <c r="C94" s="4" t="s">
        <v>89</v>
      </c>
      <c r="D94" s="24">
        <f t="shared" si="7"/>
        <v>64124</v>
      </c>
      <c r="E94" s="24">
        <v>17351</v>
      </c>
      <c r="F94" s="24">
        <v>44006</v>
      </c>
      <c r="G94" s="34">
        <v>2767</v>
      </c>
      <c r="H94" s="24">
        <f t="shared" si="8"/>
        <v>64124</v>
      </c>
      <c r="I94" s="24">
        <v>13919</v>
      </c>
      <c r="J94" s="24">
        <v>7079</v>
      </c>
      <c r="K94" s="24">
        <v>43126</v>
      </c>
      <c r="L94" s="10">
        <v>45.72</v>
      </c>
      <c r="M94" s="10">
        <v>28.86</v>
      </c>
      <c r="N94" s="10">
        <v>99.23</v>
      </c>
      <c r="O94" s="24">
        <f t="shared" si="9"/>
        <v>64124</v>
      </c>
      <c r="P94" s="24">
        <v>63695</v>
      </c>
      <c r="Q94" s="10">
        <v>99.33</v>
      </c>
      <c r="R94" s="24">
        <v>429</v>
      </c>
      <c r="S94" s="10">
        <v>0.67</v>
      </c>
      <c r="T94" s="24">
        <f t="shared" si="10"/>
        <v>60</v>
      </c>
      <c r="U94" s="24">
        <v>28</v>
      </c>
      <c r="V94" s="24">
        <v>32</v>
      </c>
      <c r="W94" s="10">
        <v>87.5</v>
      </c>
      <c r="X94" s="24">
        <f t="shared" si="11"/>
        <v>18137</v>
      </c>
      <c r="Y94" s="24">
        <v>3098</v>
      </c>
      <c r="Z94" s="24">
        <v>6627</v>
      </c>
      <c r="AA94" s="24">
        <v>4822</v>
      </c>
      <c r="AB94" s="24">
        <v>3590</v>
      </c>
      <c r="AC94" s="24">
        <v>1348</v>
      </c>
      <c r="AD94" s="10">
        <v>2.56</v>
      </c>
    </row>
    <row r="95" spans="2:30" ht="15" customHeight="1">
      <c r="B95" s="33" t="s">
        <v>1510</v>
      </c>
      <c r="C95" s="4" t="s">
        <v>90</v>
      </c>
      <c r="D95" s="24">
        <f t="shared" si="7"/>
        <v>829856</v>
      </c>
      <c r="E95" s="24">
        <v>206351</v>
      </c>
      <c r="F95" s="24">
        <v>571785</v>
      </c>
      <c r="G95" s="34">
        <v>51720</v>
      </c>
      <c r="H95" s="24">
        <f t="shared" si="8"/>
        <v>829856</v>
      </c>
      <c r="I95" s="24">
        <v>166611</v>
      </c>
      <c r="J95" s="24">
        <v>82904</v>
      </c>
      <c r="K95" s="24">
        <v>580341</v>
      </c>
      <c r="L95" s="10">
        <v>45.13</v>
      </c>
      <c r="M95" s="10">
        <v>30.78</v>
      </c>
      <c r="N95" s="10">
        <v>96.93</v>
      </c>
      <c r="O95" s="24">
        <f t="shared" si="9"/>
        <v>829856</v>
      </c>
      <c r="P95" s="24">
        <v>815754</v>
      </c>
      <c r="Q95" s="10">
        <v>98.3</v>
      </c>
      <c r="R95" s="24">
        <v>14102</v>
      </c>
      <c r="S95" s="10">
        <v>1.7</v>
      </c>
      <c r="T95" s="24">
        <f t="shared" si="10"/>
        <v>1143</v>
      </c>
      <c r="U95" s="24">
        <v>579</v>
      </c>
      <c r="V95" s="24">
        <v>564</v>
      </c>
      <c r="W95" s="10">
        <v>102.66</v>
      </c>
      <c r="X95" s="24">
        <f t="shared" si="11"/>
        <v>215760</v>
      </c>
      <c r="Y95" s="24">
        <v>36544</v>
      </c>
      <c r="Z95" s="24">
        <v>78238</v>
      </c>
      <c r="AA95" s="24">
        <v>56110</v>
      </c>
      <c r="AB95" s="24">
        <v>44868</v>
      </c>
      <c r="AC95" s="24">
        <v>17091</v>
      </c>
      <c r="AD95" s="10">
        <v>2.4700000000000002</v>
      </c>
    </row>
    <row r="96" spans="2:30" ht="15" customHeight="1">
      <c r="B96" s="33" t="s">
        <v>1509</v>
      </c>
      <c r="C96" s="4" t="s">
        <v>91</v>
      </c>
      <c r="D96" s="24">
        <f t="shared" si="7"/>
        <v>17030</v>
      </c>
      <c r="E96" s="24">
        <v>5388</v>
      </c>
      <c r="F96" s="24">
        <v>10896</v>
      </c>
      <c r="G96" s="34">
        <v>746</v>
      </c>
      <c r="H96" s="24">
        <f t="shared" si="8"/>
        <v>17030</v>
      </c>
      <c r="I96" s="24">
        <v>4207</v>
      </c>
      <c r="J96" s="24">
        <v>2415</v>
      </c>
      <c r="K96" s="24">
        <v>10408</v>
      </c>
      <c r="L96" s="10">
        <v>56.3</v>
      </c>
      <c r="M96" s="10">
        <v>26.76</v>
      </c>
      <c r="N96" s="10">
        <v>106.9</v>
      </c>
      <c r="O96" s="24">
        <f t="shared" si="9"/>
        <v>17030</v>
      </c>
      <c r="P96" s="24">
        <v>11309</v>
      </c>
      <c r="Q96" s="10">
        <v>66.41</v>
      </c>
      <c r="R96" s="24">
        <v>5721</v>
      </c>
      <c r="S96" s="10">
        <v>33.590000000000003</v>
      </c>
      <c r="T96" s="24">
        <f t="shared" si="10"/>
        <v>8</v>
      </c>
      <c r="U96" s="24">
        <v>5</v>
      </c>
      <c r="V96" s="24">
        <v>3</v>
      </c>
      <c r="W96" s="10">
        <v>166.67</v>
      </c>
      <c r="X96" s="24">
        <f t="shared" si="11"/>
        <v>5314</v>
      </c>
      <c r="Y96" s="24">
        <v>772</v>
      </c>
      <c r="Z96" s="24">
        <v>2143</v>
      </c>
      <c r="AA96" s="24">
        <v>1517</v>
      </c>
      <c r="AB96" s="24">
        <v>882</v>
      </c>
      <c r="AC96" s="24">
        <v>1287</v>
      </c>
      <c r="AD96" s="10">
        <v>9.49</v>
      </c>
    </row>
    <row r="97" spans="2:30" ht="15" customHeight="1">
      <c r="B97" s="33" t="s">
        <v>1508</v>
      </c>
      <c r="C97" s="4" t="s">
        <v>92</v>
      </c>
      <c r="D97" s="24">
        <f t="shared" si="7"/>
        <v>97687</v>
      </c>
      <c r="E97" s="24">
        <v>27587</v>
      </c>
      <c r="F97" s="24">
        <v>65567</v>
      </c>
      <c r="G97" s="34">
        <v>4533</v>
      </c>
      <c r="H97" s="24">
        <f t="shared" si="8"/>
        <v>97687</v>
      </c>
      <c r="I97" s="24">
        <v>22194</v>
      </c>
      <c r="J97" s="24">
        <v>11343</v>
      </c>
      <c r="K97" s="24">
        <v>64150</v>
      </c>
      <c r="L97" s="10">
        <v>48.99</v>
      </c>
      <c r="M97" s="10">
        <v>28.56</v>
      </c>
      <c r="N97" s="10">
        <v>100.54</v>
      </c>
      <c r="O97" s="24">
        <f t="shared" si="9"/>
        <v>97687</v>
      </c>
      <c r="P97" s="24">
        <v>90313</v>
      </c>
      <c r="Q97" s="10">
        <v>92.45</v>
      </c>
      <c r="R97" s="24">
        <v>7374</v>
      </c>
      <c r="S97" s="10">
        <v>7.55</v>
      </c>
      <c r="T97" s="24">
        <f t="shared" si="10"/>
        <v>125</v>
      </c>
      <c r="U97" s="24">
        <v>61</v>
      </c>
      <c r="V97" s="24">
        <v>64</v>
      </c>
      <c r="W97" s="10">
        <v>95.31</v>
      </c>
      <c r="X97" s="24">
        <f t="shared" si="11"/>
        <v>30209</v>
      </c>
      <c r="Y97" s="24">
        <v>5298</v>
      </c>
      <c r="Z97" s="24">
        <v>10809</v>
      </c>
      <c r="AA97" s="24">
        <v>7931</v>
      </c>
      <c r="AB97" s="24">
        <v>6171</v>
      </c>
      <c r="AC97" s="24">
        <v>3518</v>
      </c>
      <c r="AD97" s="10">
        <v>4.43</v>
      </c>
    </row>
    <row r="98" spans="2:30" ht="15" customHeight="1">
      <c r="B98" s="33" t="s">
        <v>1507</v>
      </c>
      <c r="C98" s="4" t="s">
        <v>93</v>
      </c>
      <c r="D98" s="24">
        <f t="shared" si="7"/>
        <v>11906</v>
      </c>
      <c r="E98" s="24">
        <v>3681</v>
      </c>
      <c r="F98" s="24">
        <v>7602</v>
      </c>
      <c r="G98" s="34">
        <v>623</v>
      </c>
      <c r="H98" s="24">
        <f t="shared" si="8"/>
        <v>11906</v>
      </c>
      <c r="I98" s="24">
        <v>2945</v>
      </c>
      <c r="J98" s="24">
        <v>1543</v>
      </c>
      <c r="K98" s="24">
        <v>7418</v>
      </c>
      <c r="L98" s="10">
        <v>56.62</v>
      </c>
      <c r="M98" s="10">
        <v>27.57</v>
      </c>
      <c r="N98" s="10">
        <v>111.32</v>
      </c>
      <c r="O98" s="24">
        <f t="shared" si="9"/>
        <v>11906</v>
      </c>
      <c r="P98" s="24">
        <v>7066</v>
      </c>
      <c r="Q98" s="10">
        <v>59.35</v>
      </c>
      <c r="R98" s="24">
        <v>4840</v>
      </c>
      <c r="S98" s="10">
        <v>40.65</v>
      </c>
      <c r="T98" s="24">
        <f t="shared" si="10"/>
        <v>5</v>
      </c>
      <c r="U98" s="24">
        <v>2</v>
      </c>
      <c r="V98" s="24">
        <v>3</v>
      </c>
      <c r="W98" s="10">
        <v>66.67</v>
      </c>
      <c r="X98" s="24">
        <f t="shared" si="11"/>
        <v>3602</v>
      </c>
      <c r="Y98" s="24">
        <v>609</v>
      </c>
      <c r="Z98" s="24">
        <v>1395</v>
      </c>
      <c r="AA98" s="24">
        <v>960</v>
      </c>
      <c r="AB98" s="24">
        <v>638</v>
      </c>
      <c r="AC98" s="24">
        <v>1025</v>
      </c>
      <c r="AD98" s="10">
        <v>10.82</v>
      </c>
    </row>
    <row r="99" spans="2:30" ht="15" customHeight="1">
      <c r="B99" s="33" t="s">
        <v>1506</v>
      </c>
      <c r="C99" s="4" t="s">
        <v>94</v>
      </c>
      <c r="D99" s="24">
        <f t="shared" si="7"/>
        <v>9454</v>
      </c>
      <c r="E99" s="24">
        <v>2485</v>
      </c>
      <c r="F99" s="24">
        <v>6471</v>
      </c>
      <c r="G99" s="34">
        <v>498</v>
      </c>
      <c r="H99" s="24">
        <f t="shared" si="8"/>
        <v>9454</v>
      </c>
      <c r="I99" s="24">
        <v>1953</v>
      </c>
      <c r="J99" s="24">
        <v>1126</v>
      </c>
      <c r="K99" s="24">
        <v>6375</v>
      </c>
      <c r="L99" s="10">
        <v>46.1</v>
      </c>
      <c r="M99" s="10">
        <v>29.4</v>
      </c>
      <c r="N99" s="10">
        <v>107.69</v>
      </c>
      <c r="O99" s="24">
        <f t="shared" si="9"/>
        <v>9454</v>
      </c>
      <c r="P99" s="24">
        <v>6177</v>
      </c>
      <c r="Q99" s="10">
        <v>65.34</v>
      </c>
      <c r="R99" s="24">
        <v>3277</v>
      </c>
      <c r="S99" s="10">
        <v>34.659999999999997</v>
      </c>
      <c r="T99" s="24">
        <f t="shared" si="10"/>
        <v>6</v>
      </c>
      <c r="U99" s="24">
        <v>2</v>
      </c>
      <c r="V99" s="24">
        <v>4</v>
      </c>
      <c r="W99" s="10">
        <v>50</v>
      </c>
      <c r="X99" s="24">
        <f t="shared" si="11"/>
        <v>2918</v>
      </c>
      <c r="Y99" s="24">
        <v>508</v>
      </c>
      <c r="Z99" s="24">
        <v>978</v>
      </c>
      <c r="AA99" s="24">
        <v>764</v>
      </c>
      <c r="AB99" s="24">
        <v>668</v>
      </c>
      <c r="AC99" s="24">
        <v>474</v>
      </c>
      <c r="AD99" s="10">
        <v>6.03</v>
      </c>
    </row>
    <row r="100" spans="2:30" ht="15" customHeight="1">
      <c r="B100" s="33" t="s">
        <v>1505</v>
      </c>
      <c r="C100" s="4" t="s">
        <v>95</v>
      </c>
      <c r="D100" s="24">
        <f t="shared" si="7"/>
        <v>16810</v>
      </c>
      <c r="E100" s="24">
        <v>5181</v>
      </c>
      <c r="F100" s="24">
        <v>10859</v>
      </c>
      <c r="G100" s="34">
        <v>770</v>
      </c>
      <c r="H100" s="24">
        <f t="shared" si="8"/>
        <v>16810</v>
      </c>
      <c r="I100" s="24">
        <v>4054</v>
      </c>
      <c r="J100" s="24">
        <v>2273</v>
      </c>
      <c r="K100" s="24">
        <v>10483</v>
      </c>
      <c r="L100" s="10">
        <v>54.8</v>
      </c>
      <c r="M100" s="10">
        <v>27.65</v>
      </c>
      <c r="N100" s="10">
        <v>117.52</v>
      </c>
      <c r="O100" s="24">
        <f t="shared" si="9"/>
        <v>16810</v>
      </c>
      <c r="P100" s="24">
        <v>5430</v>
      </c>
      <c r="Q100" s="10">
        <v>32.299999999999997</v>
      </c>
      <c r="R100" s="24">
        <v>11380</v>
      </c>
      <c r="S100" s="10">
        <v>67.7</v>
      </c>
      <c r="T100" s="24">
        <f t="shared" si="10"/>
        <v>19</v>
      </c>
      <c r="U100" s="24">
        <v>11</v>
      </c>
      <c r="V100" s="24">
        <v>8</v>
      </c>
      <c r="W100" s="10">
        <v>137.5</v>
      </c>
      <c r="X100" s="24">
        <f t="shared" si="11"/>
        <v>5245</v>
      </c>
      <c r="Y100" s="24">
        <v>844</v>
      </c>
      <c r="Z100" s="24">
        <v>2113</v>
      </c>
      <c r="AA100" s="24">
        <v>1453</v>
      </c>
      <c r="AB100" s="24">
        <v>835</v>
      </c>
      <c r="AC100" s="24">
        <v>1534</v>
      </c>
      <c r="AD100" s="10">
        <v>11.35</v>
      </c>
    </row>
    <row r="101" spans="2:30" ht="15" customHeight="1">
      <c r="B101" s="33" t="s">
        <v>1504</v>
      </c>
      <c r="C101" s="4" t="s">
        <v>96</v>
      </c>
      <c r="D101" s="24">
        <f t="shared" si="7"/>
        <v>12657</v>
      </c>
      <c r="E101" s="24">
        <v>3615</v>
      </c>
      <c r="F101" s="24">
        <v>8379</v>
      </c>
      <c r="G101" s="34">
        <v>663</v>
      </c>
      <c r="H101" s="24">
        <f t="shared" si="8"/>
        <v>12657</v>
      </c>
      <c r="I101" s="24">
        <v>2873</v>
      </c>
      <c r="J101" s="24">
        <v>1576</v>
      </c>
      <c r="K101" s="24">
        <v>8208</v>
      </c>
      <c r="L101" s="10">
        <v>51.06</v>
      </c>
      <c r="M101" s="10">
        <v>28.4</v>
      </c>
      <c r="N101" s="10">
        <v>111.62</v>
      </c>
      <c r="O101" s="24">
        <f t="shared" si="9"/>
        <v>12657</v>
      </c>
      <c r="P101" s="24">
        <v>5250</v>
      </c>
      <c r="Q101" s="10">
        <v>41.48</v>
      </c>
      <c r="R101" s="24">
        <v>7407</v>
      </c>
      <c r="S101" s="10">
        <v>58.52</v>
      </c>
      <c r="T101" s="24">
        <f t="shared" si="10"/>
        <v>2</v>
      </c>
      <c r="U101" s="24">
        <v>2</v>
      </c>
      <c r="V101" s="24">
        <v>0</v>
      </c>
      <c r="W101" s="10" t="s">
        <v>1359</v>
      </c>
      <c r="X101" s="24">
        <f t="shared" si="11"/>
        <v>4006</v>
      </c>
      <c r="Y101" s="24">
        <v>617</v>
      </c>
      <c r="Z101" s="24">
        <v>1530</v>
      </c>
      <c r="AA101" s="24">
        <v>1061</v>
      </c>
      <c r="AB101" s="24">
        <v>798</v>
      </c>
      <c r="AC101" s="24">
        <v>884</v>
      </c>
      <c r="AD101" s="10">
        <v>8.56</v>
      </c>
    </row>
    <row r="102" spans="2:30" ht="15" customHeight="1">
      <c r="B102" s="33" t="s">
        <v>1503</v>
      </c>
      <c r="C102" s="4" t="s">
        <v>97</v>
      </c>
      <c r="D102" s="24">
        <f t="shared" si="7"/>
        <v>18297</v>
      </c>
      <c r="E102" s="24">
        <v>5517</v>
      </c>
      <c r="F102" s="24">
        <v>11954</v>
      </c>
      <c r="G102" s="34">
        <v>826</v>
      </c>
      <c r="H102" s="24">
        <f t="shared" si="8"/>
        <v>18297</v>
      </c>
      <c r="I102" s="24">
        <v>4425</v>
      </c>
      <c r="J102" s="24">
        <v>2314</v>
      </c>
      <c r="K102" s="24">
        <v>11558</v>
      </c>
      <c r="L102" s="10">
        <v>53.06</v>
      </c>
      <c r="M102" s="10">
        <v>27.55</v>
      </c>
      <c r="N102" s="10">
        <v>104.57</v>
      </c>
      <c r="O102" s="24">
        <f t="shared" si="9"/>
        <v>18297</v>
      </c>
      <c r="P102" s="24">
        <v>16212</v>
      </c>
      <c r="Q102" s="10">
        <v>88.6</v>
      </c>
      <c r="R102" s="24">
        <v>2085</v>
      </c>
      <c r="S102" s="10">
        <v>11.4</v>
      </c>
      <c r="T102" s="24">
        <f t="shared" si="10"/>
        <v>20</v>
      </c>
      <c r="U102" s="24">
        <v>9</v>
      </c>
      <c r="V102" s="24">
        <v>11</v>
      </c>
      <c r="W102" s="10">
        <v>81.819999999999993</v>
      </c>
      <c r="X102" s="24">
        <f t="shared" si="11"/>
        <v>5730</v>
      </c>
      <c r="Y102" s="24">
        <v>805</v>
      </c>
      <c r="Z102" s="24">
        <v>2268</v>
      </c>
      <c r="AA102" s="24">
        <v>1516</v>
      </c>
      <c r="AB102" s="24">
        <v>1141</v>
      </c>
      <c r="AC102" s="24">
        <v>893</v>
      </c>
      <c r="AD102" s="10">
        <v>6.08</v>
      </c>
    </row>
    <row r="103" spans="2:30" ht="15" customHeight="1">
      <c r="B103" s="33" t="s">
        <v>1502</v>
      </c>
      <c r="C103" s="4" t="s">
        <v>98</v>
      </c>
      <c r="D103" s="24">
        <f t="shared" si="7"/>
        <v>106760</v>
      </c>
      <c r="E103" s="24">
        <v>30472</v>
      </c>
      <c r="F103" s="24">
        <v>71467</v>
      </c>
      <c r="G103" s="34">
        <v>4821</v>
      </c>
      <c r="H103" s="24">
        <f t="shared" si="8"/>
        <v>106760</v>
      </c>
      <c r="I103" s="24">
        <v>24459</v>
      </c>
      <c r="J103" s="24">
        <v>12539</v>
      </c>
      <c r="K103" s="24">
        <v>69762</v>
      </c>
      <c r="L103" s="10">
        <v>49.38</v>
      </c>
      <c r="M103" s="10">
        <v>28.31</v>
      </c>
      <c r="N103" s="10">
        <v>99.46</v>
      </c>
      <c r="O103" s="24">
        <f t="shared" si="9"/>
        <v>106760</v>
      </c>
      <c r="P103" s="24">
        <v>94994</v>
      </c>
      <c r="Q103" s="10">
        <v>88.98</v>
      </c>
      <c r="R103" s="24">
        <v>11766</v>
      </c>
      <c r="S103" s="10">
        <v>11.02</v>
      </c>
      <c r="T103" s="24">
        <f t="shared" si="10"/>
        <v>86</v>
      </c>
      <c r="U103" s="24">
        <v>48</v>
      </c>
      <c r="V103" s="24">
        <v>38</v>
      </c>
      <c r="W103" s="10">
        <v>126.32</v>
      </c>
      <c r="X103" s="24">
        <f t="shared" si="11"/>
        <v>33751</v>
      </c>
      <c r="Y103" s="24">
        <v>5956</v>
      </c>
      <c r="Z103" s="24">
        <v>11914</v>
      </c>
      <c r="AA103" s="24">
        <v>8637</v>
      </c>
      <c r="AB103" s="24">
        <v>7244</v>
      </c>
      <c r="AC103" s="24">
        <v>4012</v>
      </c>
      <c r="AD103" s="10">
        <v>4.63</v>
      </c>
    </row>
    <row r="104" spans="2:30" ht="15" customHeight="1">
      <c r="B104" s="33" t="s">
        <v>1501</v>
      </c>
      <c r="C104" s="4" t="s">
        <v>99</v>
      </c>
      <c r="D104" s="24">
        <f t="shared" si="7"/>
        <v>32564</v>
      </c>
      <c r="E104" s="24">
        <v>9227</v>
      </c>
      <c r="F104" s="24">
        <v>21795</v>
      </c>
      <c r="G104" s="34">
        <v>1542</v>
      </c>
      <c r="H104" s="24">
        <f t="shared" si="8"/>
        <v>32564</v>
      </c>
      <c r="I104" s="24">
        <v>7336</v>
      </c>
      <c r="J104" s="24">
        <v>3910</v>
      </c>
      <c r="K104" s="24">
        <v>21318</v>
      </c>
      <c r="L104" s="10">
        <v>49.41</v>
      </c>
      <c r="M104" s="10">
        <v>28.54</v>
      </c>
      <c r="N104" s="10">
        <v>101.02</v>
      </c>
      <c r="O104" s="24">
        <f t="shared" si="9"/>
        <v>32564</v>
      </c>
      <c r="P104" s="24">
        <v>28790</v>
      </c>
      <c r="Q104" s="10">
        <v>88.41</v>
      </c>
      <c r="R104" s="24">
        <v>3774</v>
      </c>
      <c r="S104" s="10">
        <v>11.59</v>
      </c>
      <c r="T104" s="24">
        <f t="shared" si="10"/>
        <v>18</v>
      </c>
      <c r="U104" s="24">
        <v>9</v>
      </c>
      <c r="V104" s="24">
        <v>9</v>
      </c>
      <c r="W104" s="10">
        <v>100</v>
      </c>
      <c r="X104" s="24">
        <f t="shared" si="11"/>
        <v>9954</v>
      </c>
      <c r="Y104" s="24">
        <v>1639</v>
      </c>
      <c r="Z104" s="24">
        <v>3586</v>
      </c>
      <c r="AA104" s="24">
        <v>2698</v>
      </c>
      <c r="AB104" s="24">
        <v>2031</v>
      </c>
      <c r="AC104" s="24">
        <v>1684</v>
      </c>
      <c r="AD104" s="10">
        <v>6.34</v>
      </c>
    </row>
    <row r="105" spans="2:30" ht="15" customHeight="1">
      <c r="B105" s="1">
        <v>1001</v>
      </c>
      <c r="C105" s="4" t="s">
        <v>100</v>
      </c>
      <c r="D105" s="24">
        <f t="shared" si="7"/>
        <v>26655</v>
      </c>
      <c r="E105" s="24">
        <v>11311</v>
      </c>
      <c r="F105" s="24">
        <v>14664</v>
      </c>
      <c r="G105" s="34">
        <v>680</v>
      </c>
      <c r="H105" s="24">
        <f t="shared" si="8"/>
        <v>26655</v>
      </c>
      <c r="I105" s="24">
        <v>9541</v>
      </c>
      <c r="J105" s="24">
        <v>3402</v>
      </c>
      <c r="K105" s="24">
        <v>13712</v>
      </c>
      <c r="L105" s="10">
        <v>81.77</v>
      </c>
      <c r="M105" s="10">
        <v>22.25</v>
      </c>
      <c r="N105" s="10">
        <v>110.33</v>
      </c>
      <c r="O105" s="24">
        <f t="shared" si="9"/>
        <v>26655</v>
      </c>
      <c r="P105" s="24">
        <v>0</v>
      </c>
      <c r="Q105" s="10">
        <v>0</v>
      </c>
      <c r="R105" s="24">
        <v>26655</v>
      </c>
      <c r="S105" s="10">
        <v>100</v>
      </c>
      <c r="T105" s="24">
        <f t="shared" si="10"/>
        <v>24577</v>
      </c>
      <c r="U105" s="24">
        <v>12835</v>
      </c>
      <c r="V105" s="24">
        <v>11742</v>
      </c>
      <c r="W105" s="10">
        <v>109.31</v>
      </c>
      <c r="X105" s="24">
        <f t="shared" si="11"/>
        <v>5492</v>
      </c>
      <c r="Y105" s="24">
        <v>964</v>
      </c>
      <c r="Z105" s="24">
        <v>2488</v>
      </c>
      <c r="AA105" s="24">
        <v>1236</v>
      </c>
      <c r="AB105" s="24">
        <v>804</v>
      </c>
      <c r="AC105" s="24">
        <v>9759</v>
      </c>
      <c r="AD105" s="10">
        <v>52.59</v>
      </c>
    </row>
    <row r="106" spans="2:30" ht="15" customHeight="1">
      <c r="B106" s="1">
        <v>1002</v>
      </c>
      <c r="C106" s="4" t="s">
        <v>101</v>
      </c>
      <c r="D106" s="24">
        <f t="shared" si="7"/>
        <v>29555</v>
      </c>
      <c r="E106" s="24">
        <v>10460</v>
      </c>
      <c r="F106" s="24">
        <v>17755</v>
      </c>
      <c r="G106" s="34">
        <v>1340</v>
      </c>
      <c r="H106" s="24">
        <f t="shared" si="8"/>
        <v>29555</v>
      </c>
      <c r="I106" s="24">
        <v>8281</v>
      </c>
      <c r="J106" s="24">
        <v>4250</v>
      </c>
      <c r="K106" s="24">
        <v>17024</v>
      </c>
      <c r="L106" s="10">
        <v>66.459999999999994</v>
      </c>
      <c r="M106" s="10">
        <v>25.78</v>
      </c>
      <c r="N106" s="10">
        <v>114.95</v>
      </c>
      <c r="O106" s="24">
        <f t="shared" si="9"/>
        <v>29555</v>
      </c>
      <c r="P106" s="24">
        <v>21048</v>
      </c>
      <c r="Q106" s="10">
        <v>71.22</v>
      </c>
      <c r="R106" s="24">
        <v>8507</v>
      </c>
      <c r="S106" s="10">
        <v>28.78</v>
      </c>
      <c r="T106" s="24">
        <f t="shared" si="10"/>
        <v>428</v>
      </c>
      <c r="U106" s="24">
        <v>225</v>
      </c>
      <c r="V106" s="24">
        <v>203</v>
      </c>
      <c r="W106" s="10">
        <v>110.84</v>
      </c>
      <c r="X106" s="24">
        <f t="shared" si="11"/>
        <v>9735</v>
      </c>
      <c r="Y106" s="24">
        <v>1667</v>
      </c>
      <c r="Z106" s="24">
        <v>4161</v>
      </c>
      <c r="AA106" s="24">
        <v>2729</v>
      </c>
      <c r="AB106" s="24">
        <v>1178</v>
      </c>
      <c r="AC106" s="24">
        <v>1629</v>
      </c>
      <c r="AD106" s="10">
        <v>7.14</v>
      </c>
    </row>
    <row r="107" spans="2:30" ht="15" customHeight="1">
      <c r="B107" s="1">
        <v>1003</v>
      </c>
      <c r="C107" s="4" t="s">
        <v>102</v>
      </c>
      <c r="D107" s="24">
        <f t="shared" si="7"/>
        <v>6438</v>
      </c>
      <c r="E107" s="24">
        <v>2704</v>
      </c>
      <c r="F107" s="24">
        <v>3571</v>
      </c>
      <c r="G107" s="34">
        <v>163</v>
      </c>
      <c r="H107" s="24">
        <f t="shared" si="8"/>
        <v>6438</v>
      </c>
      <c r="I107" s="24">
        <v>2203</v>
      </c>
      <c r="J107" s="24">
        <v>940</v>
      </c>
      <c r="K107" s="24">
        <v>3295</v>
      </c>
      <c r="L107" s="10">
        <v>80.290000000000006</v>
      </c>
      <c r="M107" s="10">
        <v>22.35</v>
      </c>
      <c r="N107" s="10">
        <v>109.3</v>
      </c>
      <c r="O107" s="24">
        <f t="shared" si="9"/>
        <v>6438</v>
      </c>
      <c r="P107" s="24">
        <v>0</v>
      </c>
      <c r="Q107" s="10">
        <v>0</v>
      </c>
      <c r="R107" s="24">
        <v>6438</v>
      </c>
      <c r="S107" s="10">
        <v>100</v>
      </c>
      <c r="T107" s="24">
        <f t="shared" si="10"/>
        <v>4440</v>
      </c>
      <c r="U107" s="24">
        <v>2315</v>
      </c>
      <c r="V107" s="24">
        <v>2125</v>
      </c>
      <c r="W107" s="10">
        <v>108.94</v>
      </c>
      <c r="X107" s="24">
        <f t="shared" si="11"/>
        <v>1194</v>
      </c>
      <c r="Y107" s="24">
        <v>201</v>
      </c>
      <c r="Z107" s="24">
        <v>517</v>
      </c>
      <c r="AA107" s="24">
        <v>331</v>
      </c>
      <c r="AB107" s="24">
        <v>145</v>
      </c>
      <c r="AC107" s="24">
        <v>2266</v>
      </c>
      <c r="AD107" s="10">
        <v>49.85</v>
      </c>
    </row>
    <row r="108" spans="2:30" ht="15" customHeight="1">
      <c r="B108" s="1">
        <v>1004</v>
      </c>
      <c r="C108" s="4" t="s">
        <v>103</v>
      </c>
      <c r="D108" s="24">
        <f t="shared" si="7"/>
        <v>102877</v>
      </c>
      <c r="E108" s="24">
        <v>33518</v>
      </c>
      <c r="F108" s="24">
        <v>65021</v>
      </c>
      <c r="G108" s="34">
        <v>4338</v>
      </c>
      <c r="H108" s="24">
        <f t="shared" si="8"/>
        <v>102877</v>
      </c>
      <c r="I108" s="24">
        <v>27005</v>
      </c>
      <c r="J108" s="24">
        <v>13234</v>
      </c>
      <c r="K108" s="24">
        <v>62638</v>
      </c>
      <c r="L108" s="10">
        <v>58.22</v>
      </c>
      <c r="M108" s="10">
        <v>26.21</v>
      </c>
      <c r="N108" s="10">
        <v>102.43</v>
      </c>
      <c r="O108" s="24">
        <f t="shared" si="9"/>
        <v>102877</v>
      </c>
      <c r="P108" s="24">
        <v>86487</v>
      </c>
      <c r="Q108" s="10">
        <v>84.07</v>
      </c>
      <c r="R108" s="24">
        <v>16390</v>
      </c>
      <c r="S108" s="10">
        <v>15.93</v>
      </c>
      <c r="T108" s="24">
        <f t="shared" si="10"/>
        <v>12098</v>
      </c>
      <c r="U108" s="24">
        <v>5937</v>
      </c>
      <c r="V108" s="24">
        <v>6161</v>
      </c>
      <c r="W108" s="10">
        <v>96.36</v>
      </c>
      <c r="X108" s="24">
        <f t="shared" si="11"/>
        <v>35270</v>
      </c>
      <c r="Y108" s="24">
        <v>6458</v>
      </c>
      <c r="Z108" s="24">
        <v>11994</v>
      </c>
      <c r="AA108" s="24">
        <v>9084</v>
      </c>
      <c r="AB108" s="24">
        <v>7734</v>
      </c>
      <c r="AC108" s="24">
        <v>6317</v>
      </c>
      <c r="AD108" s="10">
        <v>7.87</v>
      </c>
    </row>
    <row r="109" spans="2:30" ht="15" customHeight="1">
      <c r="B109" s="1">
        <v>1101</v>
      </c>
      <c r="C109" s="4" t="s">
        <v>104</v>
      </c>
      <c r="D109" s="24">
        <f t="shared" si="7"/>
        <v>19045</v>
      </c>
      <c r="E109" s="24">
        <v>5785</v>
      </c>
      <c r="F109" s="24">
        <v>11968</v>
      </c>
      <c r="G109" s="34">
        <v>1292</v>
      </c>
      <c r="H109" s="24">
        <f t="shared" si="8"/>
        <v>19045</v>
      </c>
      <c r="I109" s="24">
        <v>4527</v>
      </c>
      <c r="J109" s="24">
        <v>2630</v>
      </c>
      <c r="K109" s="24">
        <v>11888</v>
      </c>
      <c r="L109" s="10">
        <v>59.13</v>
      </c>
      <c r="M109" s="10">
        <v>28.93</v>
      </c>
      <c r="N109" s="10">
        <v>106.9</v>
      </c>
      <c r="O109" s="24">
        <f t="shared" si="9"/>
        <v>19045</v>
      </c>
      <c r="P109" s="24">
        <v>9241</v>
      </c>
      <c r="Q109" s="10">
        <v>48.52</v>
      </c>
      <c r="R109" s="24">
        <v>9804</v>
      </c>
      <c r="S109" s="10">
        <v>51.48</v>
      </c>
      <c r="T109" s="24">
        <f t="shared" si="10"/>
        <v>2</v>
      </c>
      <c r="U109" s="24">
        <v>0</v>
      </c>
      <c r="V109" s="24">
        <v>2</v>
      </c>
      <c r="W109" s="10">
        <v>0</v>
      </c>
      <c r="X109" s="24">
        <f t="shared" si="11"/>
        <v>6176</v>
      </c>
      <c r="Y109" s="24">
        <v>1206</v>
      </c>
      <c r="Z109" s="24">
        <v>2390</v>
      </c>
      <c r="AA109" s="24">
        <v>1736</v>
      </c>
      <c r="AB109" s="24">
        <v>844</v>
      </c>
      <c r="AC109" s="24">
        <v>1135</v>
      </c>
      <c r="AD109" s="10">
        <v>7.4</v>
      </c>
    </row>
    <row r="110" spans="2:30" ht="15" customHeight="1">
      <c r="B110" s="1">
        <v>1102</v>
      </c>
      <c r="C110" s="4" t="s">
        <v>105</v>
      </c>
      <c r="D110" s="24">
        <f t="shared" si="7"/>
        <v>8539</v>
      </c>
      <c r="E110" s="24">
        <v>2379</v>
      </c>
      <c r="F110" s="24">
        <v>5405</v>
      </c>
      <c r="G110" s="34">
        <v>755</v>
      </c>
      <c r="H110" s="24">
        <f t="shared" si="8"/>
        <v>8539</v>
      </c>
      <c r="I110" s="24">
        <v>1778</v>
      </c>
      <c r="J110" s="24">
        <v>1157</v>
      </c>
      <c r="K110" s="24">
        <v>5604</v>
      </c>
      <c r="L110" s="10">
        <v>57.98</v>
      </c>
      <c r="M110" s="10">
        <v>31.28</v>
      </c>
      <c r="N110" s="10">
        <v>104.18</v>
      </c>
      <c r="O110" s="24">
        <f t="shared" si="9"/>
        <v>8539</v>
      </c>
      <c r="P110" s="24">
        <v>0</v>
      </c>
      <c r="Q110" s="10">
        <v>0</v>
      </c>
      <c r="R110" s="24">
        <v>8539</v>
      </c>
      <c r="S110" s="10">
        <v>100</v>
      </c>
      <c r="T110" s="24">
        <f t="shared" si="10"/>
        <v>3</v>
      </c>
      <c r="U110" s="24">
        <v>2</v>
      </c>
      <c r="V110" s="24">
        <v>1</v>
      </c>
      <c r="W110" s="10">
        <v>200</v>
      </c>
      <c r="X110" s="24">
        <f t="shared" si="11"/>
        <v>2809</v>
      </c>
      <c r="Y110" s="24">
        <v>484</v>
      </c>
      <c r="Z110" s="24">
        <v>952</v>
      </c>
      <c r="AA110" s="24">
        <v>837</v>
      </c>
      <c r="AB110" s="24">
        <v>536</v>
      </c>
      <c r="AC110" s="24">
        <v>467</v>
      </c>
      <c r="AD110" s="10">
        <v>6.61</v>
      </c>
    </row>
    <row r="111" spans="2:30" ht="15" customHeight="1">
      <c r="B111" s="1">
        <v>1103</v>
      </c>
      <c r="C111" s="4" t="s">
        <v>106</v>
      </c>
      <c r="D111" s="24">
        <f t="shared" si="7"/>
        <v>22897</v>
      </c>
      <c r="E111" s="24">
        <v>6605</v>
      </c>
      <c r="F111" s="24">
        <v>14743</v>
      </c>
      <c r="G111" s="34">
        <v>1549</v>
      </c>
      <c r="H111" s="24">
        <f t="shared" si="8"/>
        <v>22897</v>
      </c>
      <c r="I111" s="24">
        <v>5200</v>
      </c>
      <c r="J111" s="24">
        <v>2856</v>
      </c>
      <c r="K111" s="24">
        <v>14841</v>
      </c>
      <c r="L111" s="10">
        <v>55.31</v>
      </c>
      <c r="M111" s="10">
        <v>29.35</v>
      </c>
      <c r="N111" s="10">
        <v>107.95</v>
      </c>
      <c r="O111" s="24">
        <f t="shared" si="9"/>
        <v>22897</v>
      </c>
      <c r="P111" s="24">
        <v>3389</v>
      </c>
      <c r="Q111" s="10">
        <v>14.8</v>
      </c>
      <c r="R111" s="24">
        <v>19508</v>
      </c>
      <c r="S111" s="10">
        <v>85.2</v>
      </c>
      <c r="T111" s="24">
        <f t="shared" si="10"/>
        <v>19</v>
      </c>
      <c r="U111" s="24">
        <v>5</v>
      </c>
      <c r="V111" s="24">
        <v>14</v>
      </c>
      <c r="W111" s="10">
        <v>35.71</v>
      </c>
      <c r="X111" s="24">
        <f t="shared" si="11"/>
        <v>7242</v>
      </c>
      <c r="Y111" s="24">
        <v>1209</v>
      </c>
      <c r="Z111" s="24">
        <v>2631</v>
      </c>
      <c r="AA111" s="24">
        <v>1967</v>
      </c>
      <c r="AB111" s="24">
        <v>1435</v>
      </c>
      <c r="AC111" s="24">
        <v>1662</v>
      </c>
      <c r="AD111" s="10">
        <v>8.91</v>
      </c>
    </row>
    <row r="112" spans="2:30" ht="15" customHeight="1">
      <c r="B112" s="1">
        <v>1104</v>
      </c>
      <c r="C112" s="4" t="s">
        <v>107</v>
      </c>
      <c r="D112" s="24">
        <f t="shared" si="7"/>
        <v>10874</v>
      </c>
      <c r="E112" s="24">
        <v>3481</v>
      </c>
      <c r="F112" s="24">
        <v>6975</v>
      </c>
      <c r="G112" s="34">
        <v>418</v>
      </c>
      <c r="H112" s="24">
        <f t="shared" si="8"/>
        <v>10874</v>
      </c>
      <c r="I112" s="24">
        <v>2772</v>
      </c>
      <c r="J112" s="24">
        <v>1457</v>
      </c>
      <c r="K112" s="24">
        <v>6645</v>
      </c>
      <c r="L112" s="10">
        <v>55.9</v>
      </c>
      <c r="M112" s="10">
        <v>26.6</v>
      </c>
      <c r="N112" s="10">
        <v>101.63</v>
      </c>
      <c r="O112" s="24">
        <f t="shared" si="9"/>
        <v>10874</v>
      </c>
      <c r="P112" s="24">
        <v>9758</v>
      </c>
      <c r="Q112" s="10">
        <v>89.74</v>
      </c>
      <c r="R112" s="24">
        <v>1116</v>
      </c>
      <c r="S112" s="10">
        <v>10.26</v>
      </c>
      <c r="T112" s="24">
        <f t="shared" si="10"/>
        <v>1</v>
      </c>
      <c r="U112" s="24">
        <v>1</v>
      </c>
      <c r="V112" s="24">
        <v>0</v>
      </c>
      <c r="W112" s="10" t="s">
        <v>1359</v>
      </c>
      <c r="X112" s="24">
        <f t="shared" si="11"/>
        <v>3512</v>
      </c>
      <c r="Y112" s="24">
        <v>606</v>
      </c>
      <c r="Z112" s="24">
        <v>1430</v>
      </c>
      <c r="AA112" s="24">
        <v>948</v>
      </c>
      <c r="AB112" s="24">
        <v>528</v>
      </c>
      <c r="AC112" s="24">
        <v>644</v>
      </c>
      <c r="AD112" s="10">
        <v>7.48</v>
      </c>
    </row>
    <row r="113" spans="2:30" ht="15" customHeight="1">
      <c r="B113" s="1">
        <v>1105</v>
      </c>
      <c r="C113" s="4" t="s">
        <v>108</v>
      </c>
      <c r="D113" s="24">
        <f t="shared" si="7"/>
        <v>239444</v>
      </c>
      <c r="E113" s="24">
        <v>62224</v>
      </c>
      <c r="F113" s="24">
        <v>162981</v>
      </c>
      <c r="G113" s="34">
        <v>14239</v>
      </c>
      <c r="H113" s="24">
        <f t="shared" si="8"/>
        <v>239444</v>
      </c>
      <c r="I113" s="24">
        <v>50008</v>
      </c>
      <c r="J113" s="24">
        <v>25663</v>
      </c>
      <c r="K113" s="24">
        <v>163773</v>
      </c>
      <c r="L113" s="10">
        <v>46.92</v>
      </c>
      <c r="M113" s="10">
        <v>30.21</v>
      </c>
      <c r="N113" s="10">
        <v>98.26</v>
      </c>
      <c r="O113" s="24">
        <f t="shared" si="9"/>
        <v>239444</v>
      </c>
      <c r="P113" s="24">
        <v>231409</v>
      </c>
      <c r="Q113" s="10">
        <v>96.64</v>
      </c>
      <c r="R113" s="24">
        <v>8035</v>
      </c>
      <c r="S113" s="10">
        <v>3.36</v>
      </c>
      <c r="T113" s="24">
        <f t="shared" si="10"/>
        <v>760</v>
      </c>
      <c r="U113" s="24">
        <v>429</v>
      </c>
      <c r="V113" s="24">
        <v>331</v>
      </c>
      <c r="W113" s="10">
        <v>129.61000000000001</v>
      </c>
      <c r="X113" s="24">
        <f t="shared" si="11"/>
        <v>72407</v>
      </c>
      <c r="Y113" s="24">
        <v>12724</v>
      </c>
      <c r="Z113" s="24">
        <v>24093</v>
      </c>
      <c r="AA113" s="24">
        <v>19104</v>
      </c>
      <c r="AB113" s="24">
        <v>16486</v>
      </c>
      <c r="AC113" s="24">
        <v>5238</v>
      </c>
      <c r="AD113" s="10">
        <v>2.65</v>
      </c>
    </row>
    <row r="114" spans="2:30" ht="15" customHeight="1">
      <c r="B114" s="1">
        <v>1106</v>
      </c>
      <c r="C114" s="4" t="s">
        <v>109</v>
      </c>
      <c r="D114" s="24">
        <f t="shared" si="7"/>
        <v>41510</v>
      </c>
      <c r="E114" s="24">
        <v>12113</v>
      </c>
      <c r="F114" s="24">
        <v>27309</v>
      </c>
      <c r="G114" s="34">
        <v>2088</v>
      </c>
      <c r="H114" s="24">
        <f t="shared" si="8"/>
        <v>41510</v>
      </c>
      <c r="I114" s="24">
        <v>9665</v>
      </c>
      <c r="J114" s="24">
        <v>4982</v>
      </c>
      <c r="K114" s="24">
        <v>26863</v>
      </c>
      <c r="L114" s="10">
        <v>52</v>
      </c>
      <c r="M114" s="10">
        <v>28.46</v>
      </c>
      <c r="N114" s="10">
        <v>97.91</v>
      </c>
      <c r="O114" s="24">
        <f t="shared" si="9"/>
        <v>41510</v>
      </c>
      <c r="P114" s="24">
        <v>33885</v>
      </c>
      <c r="Q114" s="10">
        <v>81.63</v>
      </c>
      <c r="R114" s="24">
        <v>7625</v>
      </c>
      <c r="S114" s="10">
        <v>18.37</v>
      </c>
      <c r="T114" s="24">
        <f t="shared" si="10"/>
        <v>40</v>
      </c>
      <c r="U114" s="24">
        <v>18</v>
      </c>
      <c r="V114" s="24">
        <v>22</v>
      </c>
      <c r="W114" s="10">
        <v>81.819999999999993</v>
      </c>
      <c r="X114" s="24">
        <f t="shared" si="11"/>
        <v>14120</v>
      </c>
      <c r="Y114" s="24">
        <v>2505</v>
      </c>
      <c r="Z114" s="24">
        <v>4901</v>
      </c>
      <c r="AA114" s="24">
        <v>3638</v>
      </c>
      <c r="AB114" s="24">
        <v>3076</v>
      </c>
      <c r="AC114" s="24">
        <v>1050</v>
      </c>
      <c r="AD114" s="10">
        <v>3.13</v>
      </c>
    </row>
    <row r="115" spans="2:30" ht="15" customHeight="1">
      <c r="B115" s="1">
        <v>1107</v>
      </c>
      <c r="C115" s="4" t="s">
        <v>110</v>
      </c>
      <c r="D115" s="24">
        <f t="shared" si="7"/>
        <v>23388</v>
      </c>
      <c r="E115" s="24">
        <v>6765</v>
      </c>
      <c r="F115" s="24">
        <v>15361</v>
      </c>
      <c r="G115" s="34">
        <v>1262</v>
      </c>
      <c r="H115" s="24">
        <f t="shared" si="8"/>
        <v>23388</v>
      </c>
      <c r="I115" s="24">
        <v>5330</v>
      </c>
      <c r="J115" s="24">
        <v>2830</v>
      </c>
      <c r="K115" s="24">
        <v>15228</v>
      </c>
      <c r="L115" s="10">
        <v>52.26</v>
      </c>
      <c r="M115" s="10">
        <v>28.64</v>
      </c>
      <c r="N115" s="10">
        <v>99.39</v>
      </c>
      <c r="O115" s="24">
        <f t="shared" si="9"/>
        <v>23388</v>
      </c>
      <c r="P115" s="24">
        <v>18523</v>
      </c>
      <c r="Q115" s="10">
        <v>79.2</v>
      </c>
      <c r="R115" s="24">
        <v>4865</v>
      </c>
      <c r="S115" s="10">
        <v>20.8</v>
      </c>
      <c r="T115" s="24">
        <f t="shared" si="10"/>
        <v>15</v>
      </c>
      <c r="U115" s="24">
        <v>9</v>
      </c>
      <c r="V115" s="24">
        <v>6</v>
      </c>
      <c r="W115" s="10">
        <v>150</v>
      </c>
      <c r="X115" s="24">
        <f t="shared" si="11"/>
        <v>7711</v>
      </c>
      <c r="Y115" s="24">
        <v>1391</v>
      </c>
      <c r="Z115" s="24">
        <v>2685</v>
      </c>
      <c r="AA115" s="24">
        <v>1963</v>
      </c>
      <c r="AB115" s="24">
        <v>1672</v>
      </c>
      <c r="AC115" s="24">
        <v>1468</v>
      </c>
      <c r="AD115" s="10">
        <v>7.71</v>
      </c>
    </row>
    <row r="116" spans="2:30" ht="15" customHeight="1">
      <c r="B116" s="1">
        <v>1108</v>
      </c>
      <c r="C116" s="4" t="s">
        <v>111</v>
      </c>
      <c r="D116" s="24">
        <f t="shared" si="7"/>
        <v>9944</v>
      </c>
      <c r="E116" s="24">
        <v>2649</v>
      </c>
      <c r="F116" s="24">
        <v>6565</v>
      </c>
      <c r="G116" s="34">
        <v>730</v>
      </c>
      <c r="H116" s="24">
        <f t="shared" si="8"/>
        <v>9944</v>
      </c>
      <c r="I116" s="24">
        <v>2059</v>
      </c>
      <c r="J116" s="24">
        <v>1233</v>
      </c>
      <c r="K116" s="24">
        <v>6652</v>
      </c>
      <c r="L116" s="10">
        <v>51.47</v>
      </c>
      <c r="M116" s="10">
        <v>30.37</v>
      </c>
      <c r="N116" s="10">
        <v>107.69</v>
      </c>
      <c r="O116" s="24">
        <f t="shared" si="9"/>
        <v>9944</v>
      </c>
      <c r="P116" s="24">
        <v>3688</v>
      </c>
      <c r="Q116" s="10">
        <v>37.090000000000003</v>
      </c>
      <c r="R116" s="24">
        <v>6256</v>
      </c>
      <c r="S116" s="10">
        <v>62.91</v>
      </c>
      <c r="T116" s="24">
        <f t="shared" si="10"/>
        <v>5</v>
      </c>
      <c r="U116" s="24">
        <v>4</v>
      </c>
      <c r="V116" s="24">
        <v>1</v>
      </c>
      <c r="W116" s="10">
        <v>400</v>
      </c>
      <c r="X116" s="24">
        <f t="shared" si="11"/>
        <v>2729</v>
      </c>
      <c r="Y116" s="24">
        <v>379</v>
      </c>
      <c r="Z116" s="24">
        <v>1021</v>
      </c>
      <c r="AA116" s="24">
        <v>775</v>
      </c>
      <c r="AB116" s="24">
        <v>554</v>
      </c>
      <c r="AC116" s="24">
        <v>853</v>
      </c>
      <c r="AD116" s="10">
        <v>10.31</v>
      </c>
    </row>
    <row r="117" spans="2:30" ht="15" customHeight="1">
      <c r="B117" s="1">
        <v>1109</v>
      </c>
      <c r="C117" s="4" t="s">
        <v>112</v>
      </c>
      <c r="D117" s="24">
        <f t="shared" si="7"/>
        <v>46215</v>
      </c>
      <c r="E117" s="24">
        <v>12064</v>
      </c>
      <c r="F117" s="24">
        <v>30628</v>
      </c>
      <c r="G117" s="34">
        <v>3523</v>
      </c>
      <c r="H117" s="24">
        <f t="shared" si="8"/>
        <v>46215</v>
      </c>
      <c r="I117" s="24">
        <v>9571</v>
      </c>
      <c r="J117" s="24">
        <v>5224</v>
      </c>
      <c r="K117" s="24">
        <v>31420</v>
      </c>
      <c r="L117" s="10">
        <v>50.89</v>
      </c>
      <c r="M117" s="10">
        <v>31.23</v>
      </c>
      <c r="N117" s="10">
        <v>107.31</v>
      </c>
      <c r="O117" s="24">
        <f t="shared" si="9"/>
        <v>46215</v>
      </c>
      <c r="P117" s="24">
        <v>11096</v>
      </c>
      <c r="Q117" s="10">
        <v>24.01</v>
      </c>
      <c r="R117" s="24">
        <v>35119</v>
      </c>
      <c r="S117" s="10">
        <v>75.989999999999995</v>
      </c>
      <c r="T117" s="24">
        <f t="shared" si="10"/>
        <v>44</v>
      </c>
      <c r="U117" s="24">
        <v>27</v>
      </c>
      <c r="V117" s="24">
        <v>17</v>
      </c>
      <c r="W117" s="10">
        <v>158.82</v>
      </c>
      <c r="X117" s="24">
        <f t="shared" si="11"/>
        <v>13921</v>
      </c>
      <c r="Y117" s="24">
        <v>2537</v>
      </c>
      <c r="Z117" s="24">
        <v>4814</v>
      </c>
      <c r="AA117" s="24">
        <v>3792</v>
      </c>
      <c r="AB117" s="24">
        <v>2778</v>
      </c>
      <c r="AC117" s="24">
        <v>1894</v>
      </c>
      <c r="AD117" s="10">
        <v>4.95</v>
      </c>
    </row>
    <row r="118" spans="2:30" ht="15" customHeight="1">
      <c r="B118" s="1">
        <v>1110</v>
      </c>
      <c r="C118" s="4" t="s">
        <v>113</v>
      </c>
      <c r="D118" s="24">
        <f t="shared" si="7"/>
        <v>29251</v>
      </c>
      <c r="E118" s="24">
        <v>8494</v>
      </c>
      <c r="F118" s="24">
        <v>18562</v>
      </c>
      <c r="G118" s="34">
        <v>2195</v>
      </c>
      <c r="H118" s="24">
        <f t="shared" si="8"/>
        <v>29251</v>
      </c>
      <c r="I118" s="24">
        <v>6743</v>
      </c>
      <c r="J118" s="24">
        <v>3662</v>
      </c>
      <c r="K118" s="24">
        <v>18846</v>
      </c>
      <c r="L118" s="10">
        <v>57.59</v>
      </c>
      <c r="M118" s="10">
        <v>29.54</v>
      </c>
      <c r="N118" s="10">
        <v>101.25</v>
      </c>
      <c r="O118" s="24">
        <f t="shared" si="9"/>
        <v>29251</v>
      </c>
      <c r="P118" s="24">
        <v>14981</v>
      </c>
      <c r="Q118" s="10">
        <v>51.22</v>
      </c>
      <c r="R118" s="24">
        <v>14270</v>
      </c>
      <c r="S118" s="10">
        <v>48.78</v>
      </c>
      <c r="T118" s="24">
        <f t="shared" si="10"/>
        <v>13</v>
      </c>
      <c r="U118" s="24">
        <v>9</v>
      </c>
      <c r="V118" s="24">
        <v>4</v>
      </c>
      <c r="W118" s="10">
        <v>225</v>
      </c>
      <c r="X118" s="24">
        <f t="shared" si="11"/>
        <v>9569</v>
      </c>
      <c r="Y118" s="24">
        <v>1588</v>
      </c>
      <c r="Z118" s="24">
        <v>3441</v>
      </c>
      <c r="AA118" s="24">
        <v>2592</v>
      </c>
      <c r="AB118" s="24">
        <v>1948</v>
      </c>
      <c r="AC118" s="24">
        <v>1837</v>
      </c>
      <c r="AD118" s="10">
        <v>7.73</v>
      </c>
    </row>
    <row r="119" spans="2:30" ht="15" customHeight="1">
      <c r="B119" s="1">
        <v>1111</v>
      </c>
      <c r="C119" s="4" t="s">
        <v>114</v>
      </c>
      <c r="D119" s="24">
        <f t="shared" si="7"/>
        <v>11232</v>
      </c>
      <c r="E119" s="24">
        <v>3534</v>
      </c>
      <c r="F119" s="24">
        <v>7030</v>
      </c>
      <c r="G119" s="34">
        <v>668</v>
      </c>
      <c r="H119" s="24">
        <f t="shared" si="8"/>
        <v>11232</v>
      </c>
      <c r="I119" s="24">
        <v>2783</v>
      </c>
      <c r="J119" s="24">
        <v>1491</v>
      </c>
      <c r="K119" s="24">
        <v>6958</v>
      </c>
      <c r="L119" s="10">
        <v>59.77</v>
      </c>
      <c r="M119" s="10">
        <v>28</v>
      </c>
      <c r="N119" s="10">
        <v>106.81</v>
      </c>
      <c r="O119" s="24">
        <f t="shared" si="9"/>
        <v>11232</v>
      </c>
      <c r="P119" s="24">
        <v>0</v>
      </c>
      <c r="Q119" s="10">
        <v>0</v>
      </c>
      <c r="R119" s="24">
        <v>11232</v>
      </c>
      <c r="S119" s="10">
        <v>100</v>
      </c>
      <c r="T119" s="24">
        <f t="shared" si="10"/>
        <v>2</v>
      </c>
      <c r="U119" s="24">
        <v>2</v>
      </c>
      <c r="V119" s="24">
        <v>0</v>
      </c>
      <c r="W119" s="10" t="s">
        <v>1359</v>
      </c>
      <c r="X119" s="24">
        <f t="shared" si="11"/>
        <v>3425</v>
      </c>
      <c r="Y119" s="24">
        <v>608</v>
      </c>
      <c r="Z119" s="24">
        <v>1423</v>
      </c>
      <c r="AA119" s="24">
        <v>888</v>
      </c>
      <c r="AB119" s="24">
        <v>506</v>
      </c>
      <c r="AC119" s="24">
        <v>1247</v>
      </c>
      <c r="AD119" s="10">
        <v>13.86</v>
      </c>
    </row>
    <row r="120" spans="2:30" ht="15" customHeight="1">
      <c r="B120" s="1">
        <v>1112</v>
      </c>
      <c r="C120" s="4" t="s">
        <v>115</v>
      </c>
      <c r="D120" s="24">
        <f t="shared" si="7"/>
        <v>41579</v>
      </c>
      <c r="E120" s="24">
        <v>11836</v>
      </c>
      <c r="F120" s="24">
        <v>27631</v>
      </c>
      <c r="G120" s="34">
        <v>2112</v>
      </c>
      <c r="H120" s="24">
        <f t="shared" si="8"/>
        <v>41579</v>
      </c>
      <c r="I120" s="24">
        <v>9496</v>
      </c>
      <c r="J120" s="24">
        <v>4764</v>
      </c>
      <c r="K120" s="24">
        <v>27319</v>
      </c>
      <c r="L120" s="10">
        <v>50.48</v>
      </c>
      <c r="M120" s="10">
        <v>29.12</v>
      </c>
      <c r="N120" s="10">
        <v>98.96</v>
      </c>
      <c r="O120" s="24">
        <f t="shared" si="9"/>
        <v>41579</v>
      </c>
      <c r="P120" s="24">
        <v>37296</v>
      </c>
      <c r="Q120" s="10">
        <v>89.7</v>
      </c>
      <c r="R120" s="24">
        <v>4283</v>
      </c>
      <c r="S120" s="10">
        <v>10.3</v>
      </c>
      <c r="T120" s="24">
        <f t="shared" si="10"/>
        <v>152</v>
      </c>
      <c r="U120" s="24">
        <v>90</v>
      </c>
      <c r="V120" s="24">
        <v>62</v>
      </c>
      <c r="W120" s="10">
        <v>145.16</v>
      </c>
      <c r="X120" s="24">
        <f t="shared" si="11"/>
        <v>13531</v>
      </c>
      <c r="Y120" s="24">
        <v>2642</v>
      </c>
      <c r="Z120" s="24">
        <v>4718</v>
      </c>
      <c r="AA120" s="24">
        <v>3530</v>
      </c>
      <c r="AB120" s="24">
        <v>2641</v>
      </c>
      <c r="AC120" s="24">
        <v>937</v>
      </c>
      <c r="AD120" s="10">
        <v>2.78</v>
      </c>
    </row>
    <row r="121" spans="2:30" ht="15" customHeight="1">
      <c r="B121" s="1">
        <v>1113</v>
      </c>
      <c r="C121" s="4" t="s">
        <v>116</v>
      </c>
      <c r="D121" s="24">
        <f t="shared" si="7"/>
        <v>24920</v>
      </c>
      <c r="E121" s="24">
        <v>7291</v>
      </c>
      <c r="F121" s="24">
        <v>16240</v>
      </c>
      <c r="G121" s="34">
        <v>1389</v>
      </c>
      <c r="H121" s="24">
        <f t="shared" si="8"/>
        <v>24920</v>
      </c>
      <c r="I121" s="24">
        <v>5792</v>
      </c>
      <c r="J121" s="24">
        <v>3076</v>
      </c>
      <c r="K121" s="24">
        <v>16052</v>
      </c>
      <c r="L121" s="10">
        <v>53.45</v>
      </c>
      <c r="M121" s="10">
        <v>28.6</v>
      </c>
      <c r="N121" s="10">
        <v>107.03</v>
      </c>
      <c r="O121" s="24">
        <f t="shared" si="9"/>
        <v>24920</v>
      </c>
      <c r="P121" s="24">
        <v>11782</v>
      </c>
      <c r="Q121" s="10">
        <v>47.28</v>
      </c>
      <c r="R121" s="24">
        <v>13138</v>
      </c>
      <c r="S121" s="10">
        <v>52.72</v>
      </c>
      <c r="T121" s="24">
        <f t="shared" si="10"/>
        <v>87</v>
      </c>
      <c r="U121" s="24">
        <v>64</v>
      </c>
      <c r="V121" s="24">
        <v>23</v>
      </c>
      <c r="W121" s="10">
        <v>278.26</v>
      </c>
      <c r="X121" s="24">
        <f t="shared" si="11"/>
        <v>7792</v>
      </c>
      <c r="Y121" s="24">
        <v>1316</v>
      </c>
      <c r="Z121" s="24">
        <v>2878</v>
      </c>
      <c r="AA121" s="24">
        <v>2047</v>
      </c>
      <c r="AB121" s="24">
        <v>1551</v>
      </c>
      <c r="AC121" s="24">
        <v>1620</v>
      </c>
      <c r="AD121" s="10">
        <v>8.0399999999999991</v>
      </c>
    </row>
    <row r="122" spans="2:30" ht="15" customHeight="1">
      <c r="B122" s="1">
        <v>1114</v>
      </c>
      <c r="C122" s="4" t="s">
        <v>117</v>
      </c>
      <c r="D122" s="24">
        <f t="shared" si="7"/>
        <v>211537</v>
      </c>
      <c r="E122" s="24">
        <v>56698</v>
      </c>
      <c r="F122" s="24">
        <v>142345</v>
      </c>
      <c r="G122" s="34">
        <v>12494</v>
      </c>
      <c r="H122" s="24">
        <f t="shared" si="8"/>
        <v>211537</v>
      </c>
      <c r="I122" s="24">
        <v>45270</v>
      </c>
      <c r="J122" s="24">
        <v>23443</v>
      </c>
      <c r="K122" s="24">
        <v>142824</v>
      </c>
      <c r="L122" s="10">
        <v>48.61</v>
      </c>
      <c r="M122" s="10">
        <v>29.56</v>
      </c>
      <c r="N122" s="10">
        <v>97.26</v>
      </c>
      <c r="O122" s="24">
        <f t="shared" si="9"/>
        <v>211537</v>
      </c>
      <c r="P122" s="24">
        <v>195496</v>
      </c>
      <c r="Q122" s="10">
        <v>92.42</v>
      </c>
      <c r="R122" s="24">
        <v>16041</v>
      </c>
      <c r="S122" s="10">
        <v>7.58</v>
      </c>
      <c r="T122" s="24">
        <f t="shared" si="10"/>
        <v>133</v>
      </c>
      <c r="U122" s="24">
        <v>50</v>
      </c>
      <c r="V122" s="24">
        <v>83</v>
      </c>
      <c r="W122" s="10">
        <v>60.24</v>
      </c>
      <c r="X122" s="24">
        <f t="shared" si="11"/>
        <v>69196</v>
      </c>
      <c r="Y122" s="24">
        <v>12451</v>
      </c>
      <c r="Z122" s="24">
        <v>22035</v>
      </c>
      <c r="AA122" s="24">
        <v>17258</v>
      </c>
      <c r="AB122" s="24">
        <v>17452</v>
      </c>
      <c r="AC122" s="24">
        <v>7562</v>
      </c>
      <c r="AD122" s="10">
        <v>4.3499999999999996</v>
      </c>
    </row>
    <row r="123" spans="2:30" ht="15" customHeight="1">
      <c r="B123" s="1">
        <v>1115</v>
      </c>
      <c r="C123" s="4" t="s">
        <v>118</v>
      </c>
      <c r="D123" s="24">
        <f t="shared" si="7"/>
        <v>19300</v>
      </c>
      <c r="E123" s="24">
        <v>5453</v>
      </c>
      <c r="F123" s="24">
        <v>12530</v>
      </c>
      <c r="G123" s="34">
        <v>1317</v>
      </c>
      <c r="H123" s="24">
        <f t="shared" si="8"/>
        <v>19300</v>
      </c>
      <c r="I123" s="24">
        <v>4287</v>
      </c>
      <c r="J123" s="24">
        <v>2336</v>
      </c>
      <c r="K123" s="24">
        <v>12677</v>
      </c>
      <c r="L123" s="10">
        <v>54.03</v>
      </c>
      <c r="M123" s="10">
        <v>29.72</v>
      </c>
      <c r="N123" s="10">
        <v>104.19</v>
      </c>
      <c r="O123" s="24">
        <f t="shared" si="9"/>
        <v>19300</v>
      </c>
      <c r="P123" s="24">
        <v>12254</v>
      </c>
      <c r="Q123" s="10">
        <v>63.49</v>
      </c>
      <c r="R123" s="24">
        <v>7046</v>
      </c>
      <c r="S123" s="10">
        <v>36.51</v>
      </c>
      <c r="T123" s="24">
        <f t="shared" si="10"/>
        <v>16</v>
      </c>
      <c r="U123" s="24">
        <v>7</v>
      </c>
      <c r="V123" s="24">
        <v>9</v>
      </c>
      <c r="W123" s="10">
        <v>77.78</v>
      </c>
      <c r="X123" s="24">
        <f t="shared" si="11"/>
        <v>5687</v>
      </c>
      <c r="Y123" s="24">
        <v>1066</v>
      </c>
      <c r="Z123" s="24">
        <v>2181</v>
      </c>
      <c r="AA123" s="24">
        <v>1553</v>
      </c>
      <c r="AB123" s="24">
        <v>887</v>
      </c>
      <c r="AC123" s="24">
        <v>860</v>
      </c>
      <c r="AD123" s="10">
        <v>5.45</v>
      </c>
    </row>
    <row r="124" spans="2:30" ht="15" customHeight="1">
      <c r="B124" s="1">
        <v>1116</v>
      </c>
      <c r="C124" s="4" t="s">
        <v>119</v>
      </c>
      <c r="D124" s="24">
        <f t="shared" si="7"/>
        <v>7077</v>
      </c>
      <c r="E124" s="24">
        <v>2465</v>
      </c>
      <c r="F124" s="24">
        <v>4326</v>
      </c>
      <c r="G124" s="34">
        <v>286</v>
      </c>
      <c r="H124" s="24">
        <f t="shared" si="8"/>
        <v>7077</v>
      </c>
      <c r="I124" s="24">
        <v>1954</v>
      </c>
      <c r="J124" s="24">
        <v>1008</v>
      </c>
      <c r="K124" s="24">
        <v>4115</v>
      </c>
      <c r="L124" s="10">
        <v>63.59</v>
      </c>
      <c r="M124" s="10">
        <v>25.39</v>
      </c>
      <c r="N124" s="10">
        <v>105.91</v>
      </c>
      <c r="O124" s="24">
        <f t="shared" si="9"/>
        <v>7077</v>
      </c>
      <c r="P124" s="24">
        <v>0</v>
      </c>
      <c r="Q124" s="10">
        <v>0</v>
      </c>
      <c r="R124" s="24">
        <v>7077</v>
      </c>
      <c r="S124" s="10">
        <v>100</v>
      </c>
      <c r="T124" s="24">
        <f t="shared" si="10"/>
        <v>1</v>
      </c>
      <c r="U124" s="24">
        <v>0</v>
      </c>
      <c r="V124" s="24">
        <v>1</v>
      </c>
      <c r="W124" s="10">
        <v>0</v>
      </c>
      <c r="X124" s="24">
        <f t="shared" si="11"/>
        <v>2185</v>
      </c>
      <c r="Y124" s="24">
        <v>393</v>
      </c>
      <c r="Z124" s="24">
        <v>986</v>
      </c>
      <c r="AA124" s="24">
        <v>572</v>
      </c>
      <c r="AB124" s="24">
        <v>234</v>
      </c>
      <c r="AC124" s="24">
        <v>569</v>
      </c>
      <c r="AD124" s="10">
        <v>10.38</v>
      </c>
    </row>
    <row r="125" spans="2:30" ht="15" customHeight="1">
      <c r="B125" s="1">
        <v>1117</v>
      </c>
      <c r="C125" s="4" t="s">
        <v>120</v>
      </c>
      <c r="D125" s="24">
        <f t="shared" si="7"/>
        <v>13725</v>
      </c>
      <c r="E125" s="24">
        <v>3766</v>
      </c>
      <c r="F125" s="24">
        <v>8675</v>
      </c>
      <c r="G125" s="34">
        <v>1284</v>
      </c>
      <c r="H125" s="24">
        <f t="shared" si="8"/>
        <v>13725</v>
      </c>
      <c r="I125" s="24">
        <v>2906</v>
      </c>
      <c r="J125" s="24">
        <v>1760</v>
      </c>
      <c r="K125" s="24">
        <v>9059</v>
      </c>
      <c r="L125" s="10">
        <v>58.21</v>
      </c>
      <c r="M125" s="10">
        <v>30.95</v>
      </c>
      <c r="N125" s="10">
        <v>107.33</v>
      </c>
      <c r="O125" s="24">
        <f t="shared" si="9"/>
        <v>13725</v>
      </c>
      <c r="P125" s="24">
        <v>4577</v>
      </c>
      <c r="Q125" s="10">
        <v>33.35</v>
      </c>
      <c r="R125" s="24">
        <v>9148</v>
      </c>
      <c r="S125" s="10">
        <v>66.650000000000006</v>
      </c>
      <c r="T125" s="24">
        <f t="shared" si="10"/>
        <v>2</v>
      </c>
      <c r="U125" s="24">
        <v>1</v>
      </c>
      <c r="V125" s="24">
        <v>1</v>
      </c>
      <c r="W125" s="10">
        <v>100</v>
      </c>
      <c r="X125" s="24">
        <f t="shared" si="11"/>
        <v>4176</v>
      </c>
      <c r="Y125" s="24">
        <v>685</v>
      </c>
      <c r="Z125" s="24">
        <v>1449</v>
      </c>
      <c r="AA125" s="24">
        <v>1162</v>
      </c>
      <c r="AB125" s="24">
        <v>880</v>
      </c>
      <c r="AC125" s="24">
        <v>1256</v>
      </c>
      <c r="AD125" s="10">
        <v>11.07</v>
      </c>
    </row>
    <row r="126" spans="2:30" ht="15" customHeight="1">
      <c r="B126" s="1">
        <v>1118</v>
      </c>
      <c r="C126" s="4" t="s">
        <v>121</v>
      </c>
      <c r="D126" s="24">
        <f t="shared" si="7"/>
        <v>10628</v>
      </c>
      <c r="E126" s="24">
        <v>2801</v>
      </c>
      <c r="F126" s="24">
        <v>6936</v>
      </c>
      <c r="G126" s="34">
        <v>891</v>
      </c>
      <c r="H126" s="24">
        <f t="shared" si="8"/>
        <v>10628</v>
      </c>
      <c r="I126" s="24">
        <v>2234</v>
      </c>
      <c r="J126" s="24">
        <v>1210</v>
      </c>
      <c r="K126" s="24">
        <v>7184</v>
      </c>
      <c r="L126" s="10">
        <v>53.23</v>
      </c>
      <c r="M126" s="10">
        <v>31.24</v>
      </c>
      <c r="N126" s="10">
        <v>104.15</v>
      </c>
      <c r="O126" s="24">
        <f t="shared" si="9"/>
        <v>10628</v>
      </c>
      <c r="P126" s="24">
        <v>2934</v>
      </c>
      <c r="Q126" s="10">
        <v>27.61</v>
      </c>
      <c r="R126" s="24">
        <v>7694</v>
      </c>
      <c r="S126" s="10">
        <v>72.39</v>
      </c>
      <c r="T126" s="24">
        <f t="shared" si="10"/>
        <v>1</v>
      </c>
      <c r="U126" s="24">
        <v>0</v>
      </c>
      <c r="V126" s="24">
        <v>1</v>
      </c>
      <c r="W126" s="10">
        <v>0</v>
      </c>
      <c r="X126" s="24">
        <f t="shared" si="11"/>
        <v>3165</v>
      </c>
      <c r="Y126" s="24">
        <v>562</v>
      </c>
      <c r="Z126" s="24">
        <v>1096</v>
      </c>
      <c r="AA126" s="24">
        <v>835</v>
      </c>
      <c r="AB126" s="24">
        <v>672</v>
      </c>
      <c r="AC126" s="24">
        <v>871</v>
      </c>
      <c r="AD126" s="10">
        <v>9.91</v>
      </c>
    </row>
    <row r="127" spans="2:30" ht="15" customHeight="1">
      <c r="B127" s="1">
        <v>1119</v>
      </c>
      <c r="C127" s="4" t="s">
        <v>122</v>
      </c>
      <c r="D127" s="24">
        <f t="shared" si="7"/>
        <v>11030</v>
      </c>
      <c r="E127" s="24">
        <v>3229</v>
      </c>
      <c r="F127" s="24">
        <v>7134</v>
      </c>
      <c r="G127" s="34">
        <v>667</v>
      </c>
      <c r="H127" s="24">
        <f t="shared" si="8"/>
        <v>11030</v>
      </c>
      <c r="I127" s="24">
        <v>2562</v>
      </c>
      <c r="J127" s="24">
        <v>1434</v>
      </c>
      <c r="K127" s="24">
        <v>7034</v>
      </c>
      <c r="L127" s="10">
        <v>54.61</v>
      </c>
      <c r="M127" s="10">
        <v>28.92</v>
      </c>
      <c r="N127" s="10">
        <v>102.65</v>
      </c>
      <c r="O127" s="24">
        <f t="shared" si="9"/>
        <v>11030</v>
      </c>
      <c r="P127" s="24">
        <v>4738</v>
      </c>
      <c r="Q127" s="10">
        <v>42.96</v>
      </c>
      <c r="R127" s="24">
        <v>6292</v>
      </c>
      <c r="S127" s="10">
        <v>57.04</v>
      </c>
      <c r="T127" s="24">
        <f t="shared" si="10"/>
        <v>0</v>
      </c>
      <c r="U127" s="24">
        <v>0</v>
      </c>
      <c r="V127" s="24">
        <v>0</v>
      </c>
      <c r="W127" s="10" t="s">
        <v>1359</v>
      </c>
      <c r="X127" s="24">
        <f t="shared" si="11"/>
        <v>3647</v>
      </c>
      <c r="Y127" s="24">
        <v>604</v>
      </c>
      <c r="Z127" s="24">
        <v>1377</v>
      </c>
      <c r="AA127" s="24">
        <v>1016</v>
      </c>
      <c r="AB127" s="24">
        <v>650</v>
      </c>
      <c r="AC127" s="24">
        <v>641</v>
      </c>
      <c r="AD127" s="10">
        <v>7.14</v>
      </c>
    </row>
    <row r="128" spans="2:30" ht="15" customHeight="1">
      <c r="B128" s="1">
        <v>1120</v>
      </c>
      <c r="C128" s="4" t="s">
        <v>123</v>
      </c>
      <c r="D128" s="24">
        <f t="shared" si="7"/>
        <v>32193</v>
      </c>
      <c r="E128" s="24">
        <v>10068</v>
      </c>
      <c r="F128" s="24">
        <v>20865</v>
      </c>
      <c r="G128" s="34">
        <v>1260</v>
      </c>
      <c r="H128" s="24">
        <f t="shared" si="8"/>
        <v>32193</v>
      </c>
      <c r="I128" s="24">
        <v>8101</v>
      </c>
      <c r="J128" s="24">
        <v>3999</v>
      </c>
      <c r="K128" s="24">
        <v>20093</v>
      </c>
      <c r="L128" s="10">
        <v>54.29</v>
      </c>
      <c r="M128" s="10">
        <v>26.66</v>
      </c>
      <c r="N128" s="10">
        <v>104.23</v>
      </c>
      <c r="O128" s="24">
        <f t="shared" si="9"/>
        <v>32193</v>
      </c>
      <c r="P128" s="24">
        <v>26485</v>
      </c>
      <c r="Q128" s="10">
        <v>82.27</v>
      </c>
      <c r="R128" s="24">
        <v>5708</v>
      </c>
      <c r="S128" s="10">
        <v>17.73</v>
      </c>
      <c r="T128" s="24">
        <f t="shared" si="10"/>
        <v>57</v>
      </c>
      <c r="U128" s="24">
        <v>37</v>
      </c>
      <c r="V128" s="24">
        <v>20</v>
      </c>
      <c r="W128" s="10">
        <v>185</v>
      </c>
      <c r="X128" s="24">
        <f t="shared" si="11"/>
        <v>9385</v>
      </c>
      <c r="Y128" s="24">
        <v>1946</v>
      </c>
      <c r="Z128" s="24">
        <v>3720</v>
      </c>
      <c r="AA128" s="24">
        <v>2405</v>
      </c>
      <c r="AB128" s="24">
        <v>1314</v>
      </c>
      <c r="AC128" s="24">
        <v>1551</v>
      </c>
      <c r="AD128" s="10">
        <v>6.08</v>
      </c>
    </row>
    <row r="129" spans="2:30" ht="15" customHeight="1">
      <c r="B129" s="1">
        <v>1121</v>
      </c>
      <c r="C129" s="4" t="s">
        <v>124</v>
      </c>
      <c r="D129" s="24">
        <f t="shared" si="7"/>
        <v>5781</v>
      </c>
      <c r="E129" s="24">
        <v>1531</v>
      </c>
      <c r="F129" s="24">
        <v>3754</v>
      </c>
      <c r="G129" s="34">
        <v>496</v>
      </c>
      <c r="H129" s="24">
        <f t="shared" si="8"/>
        <v>5781</v>
      </c>
      <c r="I129" s="24">
        <v>1149</v>
      </c>
      <c r="J129" s="24">
        <v>780</v>
      </c>
      <c r="K129" s="24">
        <v>3852</v>
      </c>
      <c r="L129" s="10">
        <v>54</v>
      </c>
      <c r="M129" s="10">
        <v>31.08</v>
      </c>
      <c r="N129" s="10">
        <v>105.8</v>
      </c>
      <c r="O129" s="24">
        <f t="shared" si="9"/>
        <v>5781</v>
      </c>
      <c r="P129" s="24">
        <v>3706</v>
      </c>
      <c r="Q129" s="10">
        <v>64.11</v>
      </c>
      <c r="R129" s="24">
        <v>2075</v>
      </c>
      <c r="S129" s="10">
        <v>35.89</v>
      </c>
      <c r="T129" s="24">
        <f t="shared" si="10"/>
        <v>1</v>
      </c>
      <c r="U129" s="24">
        <v>0</v>
      </c>
      <c r="V129" s="24">
        <v>1</v>
      </c>
      <c r="W129" s="10">
        <v>0</v>
      </c>
      <c r="X129" s="24">
        <f t="shared" si="11"/>
        <v>1835</v>
      </c>
      <c r="Y129" s="24">
        <v>258</v>
      </c>
      <c r="Z129" s="24">
        <v>594</v>
      </c>
      <c r="AA129" s="24">
        <v>575</v>
      </c>
      <c r="AB129" s="24">
        <v>408</v>
      </c>
      <c r="AC129" s="24">
        <v>288</v>
      </c>
      <c r="AD129" s="10">
        <v>5.93</v>
      </c>
    </row>
    <row r="130" spans="2:30" ht="15" customHeight="1">
      <c r="B130" s="1">
        <v>1122</v>
      </c>
      <c r="C130" s="4" t="s">
        <v>125</v>
      </c>
      <c r="D130" s="24">
        <f t="shared" si="7"/>
        <v>5519</v>
      </c>
      <c r="E130" s="24">
        <v>1529</v>
      </c>
      <c r="F130" s="24">
        <v>3511</v>
      </c>
      <c r="G130" s="34">
        <v>479</v>
      </c>
      <c r="H130" s="24">
        <f t="shared" si="8"/>
        <v>5519</v>
      </c>
      <c r="I130" s="24">
        <v>1213</v>
      </c>
      <c r="J130" s="24">
        <v>634</v>
      </c>
      <c r="K130" s="24">
        <v>3672</v>
      </c>
      <c r="L130" s="10">
        <v>57.19</v>
      </c>
      <c r="M130" s="10">
        <v>30.89</v>
      </c>
      <c r="N130" s="10">
        <v>105.01</v>
      </c>
      <c r="O130" s="24">
        <f t="shared" si="9"/>
        <v>5519</v>
      </c>
      <c r="P130" s="24">
        <v>4269</v>
      </c>
      <c r="Q130" s="10">
        <v>77.349999999999994</v>
      </c>
      <c r="R130" s="24">
        <v>1250</v>
      </c>
      <c r="S130" s="10">
        <v>22.65</v>
      </c>
      <c r="T130" s="24">
        <f t="shared" si="10"/>
        <v>1</v>
      </c>
      <c r="U130" s="24">
        <v>0</v>
      </c>
      <c r="V130" s="24">
        <v>1</v>
      </c>
      <c r="W130" s="10">
        <v>0</v>
      </c>
      <c r="X130" s="24">
        <f t="shared" si="11"/>
        <v>1812</v>
      </c>
      <c r="Y130" s="24">
        <v>371</v>
      </c>
      <c r="Z130" s="24">
        <v>585</v>
      </c>
      <c r="AA130" s="24">
        <v>458</v>
      </c>
      <c r="AB130" s="24">
        <v>398</v>
      </c>
      <c r="AC130" s="24">
        <v>275</v>
      </c>
      <c r="AD130" s="10">
        <v>6.1</v>
      </c>
    </row>
    <row r="131" spans="2:30" ht="15" customHeight="1">
      <c r="B131" s="1">
        <v>1123</v>
      </c>
      <c r="C131" s="4" t="s">
        <v>126</v>
      </c>
      <c r="D131" s="24">
        <f t="shared" si="7"/>
        <v>15660</v>
      </c>
      <c r="E131" s="24">
        <v>5183</v>
      </c>
      <c r="F131" s="24">
        <v>9546</v>
      </c>
      <c r="G131" s="34">
        <v>931</v>
      </c>
      <c r="H131" s="24">
        <f t="shared" si="8"/>
        <v>15660</v>
      </c>
      <c r="I131" s="24">
        <v>4078</v>
      </c>
      <c r="J131" s="24">
        <v>2148</v>
      </c>
      <c r="K131" s="24">
        <v>9434</v>
      </c>
      <c r="L131" s="10">
        <v>64.05</v>
      </c>
      <c r="M131" s="10">
        <v>27.25</v>
      </c>
      <c r="N131" s="10">
        <v>102.88</v>
      </c>
      <c r="O131" s="24">
        <f t="shared" si="9"/>
        <v>15660</v>
      </c>
      <c r="P131" s="24">
        <v>7844</v>
      </c>
      <c r="Q131" s="10">
        <v>50.09</v>
      </c>
      <c r="R131" s="24">
        <v>7816</v>
      </c>
      <c r="S131" s="10">
        <v>49.91</v>
      </c>
      <c r="T131" s="24">
        <f t="shared" si="10"/>
        <v>0</v>
      </c>
      <c r="U131" s="24">
        <v>0</v>
      </c>
      <c r="V131" s="24">
        <v>0</v>
      </c>
      <c r="W131" s="10" t="s">
        <v>1359</v>
      </c>
      <c r="X131" s="24">
        <f t="shared" si="11"/>
        <v>4864</v>
      </c>
      <c r="Y131" s="24">
        <v>741</v>
      </c>
      <c r="Z131" s="24">
        <v>1987</v>
      </c>
      <c r="AA131" s="24">
        <v>1318</v>
      </c>
      <c r="AB131" s="24">
        <v>818</v>
      </c>
      <c r="AC131" s="24">
        <v>1269</v>
      </c>
      <c r="AD131" s="10">
        <v>10.31</v>
      </c>
    </row>
    <row r="132" spans="2:30" ht="15" customHeight="1">
      <c r="B132" s="1">
        <v>1124</v>
      </c>
      <c r="C132" s="4" t="s">
        <v>127</v>
      </c>
      <c r="D132" s="24">
        <f t="shared" si="7"/>
        <v>8349</v>
      </c>
      <c r="E132" s="24">
        <v>2175</v>
      </c>
      <c r="F132" s="24">
        <v>5564</v>
      </c>
      <c r="G132" s="34">
        <v>610</v>
      </c>
      <c r="H132" s="24">
        <f t="shared" si="8"/>
        <v>8349</v>
      </c>
      <c r="I132" s="24">
        <v>1712</v>
      </c>
      <c r="J132" s="24">
        <v>938</v>
      </c>
      <c r="K132" s="24">
        <v>5699</v>
      </c>
      <c r="L132" s="10">
        <v>50.05</v>
      </c>
      <c r="M132" s="10">
        <v>30.97</v>
      </c>
      <c r="N132" s="10">
        <v>105.84</v>
      </c>
      <c r="O132" s="24">
        <f t="shared" si="9"/>
        <v>8349</v>
      </c>
      <c r="P132" s="24">
        <v>0</v>
      </c>
      <c r="Q132" s="10">
        <v>0</v>
      </c>
      <c r="R132" s="24">
        <v>8349</v>
      </c>
      <c r="S132" s="10">
        <v>100</v>
      </c>
      <c r="T132" s="24">
        <f t="shared" si="10"/>
        <v>2</v>
      </c>
      <c r="U132" s="24">
        <v>0</v>
      </c>
      <c r="V132" s="24">
        <v>2</v>
      </c>
      <c r="W132" s="10">
        <v>0</v>
      </c>
      <c r="X132" s="24">
        <f t="shared" si="11"/>
        <v>2516</v>
      </c>
      <c r="Y132" s="24">
        <v>385</v>
      </c>
      <c r="Z132" s="24">
        <v>935</v>
      </c>
      <c r="AA132" s="24">
        <v>667</v>
      </c>
      <c r="AB132" s="24">
        <v>529</v>
      </c>
      <c r="AC132" s="24">
        <v>848</v>
      </c>
      <c r="AD132" s="10">
        <v>12.16</v>
      </c>
    </row>
    <row r="133" spans="2:30" ht="15" customHeight="1">
      <c r="B133" s="1">
        <v>1125</v>
      </c>
      <c r="C133" s="4" t="s">
        <v>128</v>
      </c>
      <c r="D133" s="24">
        <f t="shared" si="7"/>
        <v>33210</v>
      </c>
      <c r="E133" s="24">
        <v>8962</v>
      </c>
      <c r="F133" s="24">
        <v>21908</v>
      </c>
      <c r="G133" s="34">
        <v>2340</v>
      </c>
      <c r="H133" s="24">
        <f t="shared" si="8"/>
        <v>33210</v>
      </c>
      <c r="I133" s="24">
        <v>7072</v>
      </c>
      <c r="J133" s="24">
        <v>3810</v>
      </c>
      <c r="K133" s="24">
        <v>22328</v>
      </c>
      <c r="L133" s="10">
        <v>51.59</v>
      </c>
      <c r="M133" s="10">
        <v>30.19</v>
      </c>
      <c r="N133" s="10">
        <v>99.51</v>
      </c>
      <c r="O133" s="24">
        <f t="shared" si="9"/>
        <v>33210</v>
      </c>
      <c r="P133" s="24">
        <v>24742</v>
      </c>
      <c r="Q133" s="10">
        <v>74.5</v>
      </c>
      <c r="R133" s="24">
        <v>8468</v>
      </c>
      <c r="S133" s="10">
        <v>25.5</v>
      </c>
      <c r="T133" s="24">
        <f t="shared" si="10"/>
        <v>20</v>
      </c>
      <c r="U133" s="24">
        <v>6</v>
      </c>
      <c r="V133" s="24">
        <v>14</v>
      </c>
      <c r="W133" s="10">
        <v>42.86</v>
      </c>
      <c r="X133" s="24">
        <f t="shared" si="11"/>
        <v>10861</v>
      </c>
      <c r="Y133" s="24">
        <v>2043</v>
      </c>
      <c r="Z133" s="24">
        <v>3549</v>
      </c>
      <c r="AA133" s="24">
        <v>2762</v>
      </c>
      <c r="AB133" s="24">
        <v>2507</v>
      </c>
      <c r="AC133" s="24">
        <v>1449</v>
      </c>
      <c r="AD133" s="10">
        <v>5.3</v>
      </c>
    </row>
    <row r="134" spans="2:30" ht="15" customHeight="1">
      <c r="B134" s="1">
        <v>1201</v>
      </c>
      <c r="C134" s="4" t="s">
        <v>129</v>
      </c>
      <c r="D134" s="24">
        <f t="shared" ref="D134:D197" si="12">E134+F134+G134</f>
        <v>24391</v>
      </c>
      <c r="E134" s="24">
        <v>7867</v>
      </c>
      <c r="F134" s="24">
        <v>15308</v>
      </c>
      <c r="G134" s="34">
        <v>1216</v>
      </c>
      <c r="H134" s="24">
        <f t="shared" ref="H134:H197" si="13">I134+J134+K134</f>
        <v>24391</v>
      </c>
      <c r="I134" s="24">
        <v>6233</v>
      </c>
      <c r="J134" s="24">
        <v>3323</v>
      </c>
      <c r="K134" s="24">
        <v>14835</v>
      </c>
      <c r="L134" s="10">
        <v>59.33</v>
      </c>
      <c r="M134" s="10">
        <v>26.76</v>
      </c>
      <c r="N134" s="10">
        <v>99.32</v>
      </c>
      <c r="O134" s="24">
        <f t="shared" ref="O134:O197" si="14">P134+R134</f>
        <v>24391</v>
      </c>
      <c r="P134" s="24">
        <v>18357</v>
      </c>
      <c r="Q134" s="10">
        <v>75.260000000000005</v>
      </c>
      <c r="R134" s="24">
        <v>6034</v>
      </c>
      <c r="S134" s="10">
        <v>24.74</v>
      </c>
      <c r="T134" s="24">
        <f t="shared" ref="T134:T197" si="15">U134+V134</f>
        <v>16</v>
      </c>
      <c r="U134" s="24">
        <v>8</v>
      </c>
      <c r="V134" s="24">
        <v>8</v>
      </c>
      <c r="W134" s="10">
        <v>100</v>
      </c>
      <c r="X134" s="24">
        <f t="shared" ref="X134:X197" si="16">Y134+Z134+AA134+AB134</f>
        <v>8341</v>
      </c>
      <c r="Y134" s="24">
        <v>1254</v>
      </c>
      <c r="Z134" s="24">
        <v>3044</v>
      </c>
      <c r="AA134" s="24">
        <v>2266</v>
      </c>
      <c r="AB134" s="24">
        <v>1777</v>
      </c>
      <c r="AC134" s="24">
        <v>1832</v>
      </c>
      <c r="AD134" s="10">
        <v>9.52</v>
      </c>
    </row>
    <row r="135" spans="2:30" ht="15" customHeight="1">
      <c r="B135" s="1">
        <v>1202</v>
      </c>
      <c r="C135" s="4" t="s">
        <v>130</v>
      </c>
      <c r="D135" s="24">
        <f t="shared" si="12"/>
        <v>12966</v>
      </c>
      <c r="E135" s="24">
        <v>3766</v>
      </c>
      <c r="F135" s="24">
        <v>8614</v>
      </c>
      <c r="G135" s="34">
        <v>586</v>
      </c>
      <c r="H135" s="24">
        <f t="shared" si="13"/>
        <v>12966</v>
      </c>
      <c r="I135" s="24">
        <v>2982</v>
      </c>
      <c r="J135" s="24">
        <v>1671</v>
      </c>
      <c r="K135" s="24">
        <v>8313</v>
      </c>
      <c r="L135" s="10">
        <v>50.52</v>
      </c>
      <c r="M135" s="10">
        <v>27.93</v>
      </c>
      <c r="N135" s="10">
        <v>111.38</v>
      </c>
      <c r="O135" s="24">
        <f t="shared" si="14"/>
        <v>12966</v>
      </c>
      <c r="P135" s="24">
        <v>8866</v>
      </c>
      <c r="Q135" s="10">
        <v>68.38</v>
      </c>
      <c r="R135" s="24">
        <v>4100</v>
      </c>
      <c r="S135" s="10">
        <v>31.62</v>
      </c>
      <c r="T135" s="24">
        <f t="shared" si="15"/>
        <v>62</v>
      </c>
      <c r="U135" s="24">
        <v>31</v>
      </c>
      <c r="V135" s="24">
        <v>31</v>
      </c>
      <c r="W135" s="10">
        <v>100</v>
      </c>
      <c r="X135" s="24">
        <f t="shared" si="16"/>
        <v>3621</v>
      </c>
      <c r="Y135" s="24">
        <v>556</v>
      </c>
      <c r="Z135" s="24">
        <v>1367</v>
      </c>
      <c r="AA135" s="24">
        <v>1058</v>
      </c>
      <c r="AB135" s="24">
        <v>640</v>
      </c>
      <c r="AC135" s="24">
        <v>1114</v>
      </c>
      <c r="AD135" s="10">
        <v>10.63</v>
      </c>
    </row>
    <row r="136" spans="2:30" ht="15" customHeight="1">
      <c r="B136" s="1">
        <v>1203</v>
      </c>
      <c r="C136" s="4" t="s">
        <v>131</v>
      </c>
      <c r="D136" s="24">
        <f t="shared" si="12"/>
        <v>17097</v>
      </c>
      <c r="E136" s="24">
        <v>4723</v>
      </c>
      <c r="F136" s="24">
        <v>11381</v>
      </c>
      <c r="G136" s="34">
        <v>993</v>
      </c>
      <c r="H136" s="24">
        <f t="shared" si="13"/>
        <v>17097</v>
      </c>
      <c r="I136" s="24">
        <v>3754</v>
      </c>
      <c r="J136" s="24">
        <v>2081</v>
      </c>
      <c r="K136" s="24">
        <v>11262</v>
      </c>
      <c r="L136" s="10">
        <v>50.22</v>
      </c>
      <c r="M136" s="10">
        <v>28.84</v>
      </c>
      <c r="N136" s="10">
        <v>106.39</v>
      </c>
      <c r="O136" s="24">
        <f t="shared" si="14"/>
        <v>17097</v>
      </c>
      <c r="P136" s="24">
        <v>12339</v>
      </c>
      <c r="Q136" s="10">
        <v>72.17</v>
      </c>
      <c r="R136" s="24">
        <v>4758</v>
      </c>
      <c r="S136" s="10">
        <v>27.83</v>
      </c>
      <c r="T136" s="24">
        <f t="shared" si="15"/>
        <v>2</v>
      </c>
      <c r="U136" s="24">
        <v>2</v>
      </c>
      <c r="V136" s="24">
        <v>0</v>
      </c>
      <c r="W136" s="10" t="s">
        <v>1359</v>
      </c>
      <c r="X136" s="24">
        <f t="shared" si="16"/>
        <v>5042</v>
      </c>
      <c r="Y136" s="24">
        <v>626</v>
      </c>
      <c r="Z136" s="24">
        <v>1756</v>
      </c>
      <c r="AA136" s="24">
        <v>1362</v>
      </c>
      <c r="AB136" s="24">
        <v>1298</v>
      </c>
      <c r="AC136" s="24">
        <v>1474</v>
      </c>
      <c r="AD136" s="10">
        <v>10.56</v>
      </c>
    </row>
    <row r="137" spans="2:30" ht="15" customHeight="1">
      <c r="B137" s="1">
        <v>1204</v>
      </c>
      <c r="C137" s="4" t="s">
        <v>132</v>
      </c>
      <c r="D137" s="24">
        <f t="shared" si="12"/>
        <v>20206</v>
      </c>
      <c r="E137" s="24">
        <v>6809</v>
      </c>
      <c r="F137" s="24">
        <v>12293</v>
      </c>
      <c r="G137" s="34">
        <v>1104</v>
      </c>
      <c r="H137" s="24">
        <f t="shared" si="13"/>
        <v>20206</v>
      </c>
      <c r="I137" s="24">
        <v>5411</v>
      </c>
      <c r="J137" s="24">
        <v>2835</v>
      </c>
      <c r="K137" s="24">
        <v>11960</v>
      </c>
      <c r="L137" s="10">
        <v>64.37</v>
      </c>
      <c r="M137" s="10">
        <v>26.72</v>
      </c>
      <c r="N137" s="10">
        <v>108.4</v>
      </c>
      <c r="O137" s="24">
        <f t="shared" si="14"/>
        <v>20206</v>
      </c>
      <c r="P137" s="24">
        <v>5946</v>
      </c>
      <c r="Q137" s="10">
        <v>29.43</v>
      </c>
      <c r="R137" s="24">
        <v>14260</v>
      </c>
      <c r="S137" s="10">
        <v>70.569999999999993</v>
      </c>
      <c r="T137" s="24">
        <f t="shared" si="15"/>
        <v>68</v>
      </c>
      <c r="U137" s="24">
        <v>32</v>
      </c>
      <c r="V137" s="24">
        <v>36</v>
      </c>
      <c r="W137" s="10">
        <v>88.89</v>
      </c>
      <c r="X137" s="24">
        <f t="shared" si="16"/>
        <v>6275</v>
      </c>
      <c r="Y137" s="24">
        <v>854</v>
      </c>
      <c r="Z137" s="24">
        <v>2600</v>
      </c>
      <c r="AA137" s="24">
        <v>1711</v>
      </c>
      <c r="AB137" s="24">
        <v>1110</v>
      </c>
      <c r="AC137" s="24">
        <v>2813</v>
      </c>
      <c r="AD137" s="10">
        <v>17.72</v>
      </c>
    </row>
    <row r="138" spans="2:30" ht="15" customHeight="1">
      <c r="B138" s="1">
        <v>1205</v>
      </c>
      <c r="C138" s="4" t="s">
        <v>133</v>
      </c>
      <c r="D138" s="24">
        <f t="shared" si="12"/>
        <v>120889</v>
      </c>
      <c r="E138" s="24">
        <v>32553</v>
      </c>
      <c r="F138" s="24">
        <v>81105</v>
      </c>
      <c r="G138" s="34">
        <v>7231</v>
      </c>
      <c r="H138" s="24">
        <f t="shared" si="13"/>
        <v>120889</v>
      </c>
      <c r="I138" s="24">
        <v>26096</v>
      </c>
      <c r="J138" s="24">
        <v>13575</v>
      </c>
      <c r="K138" s="24">
        <v>81218</v>
      </c>
      <c r="L138" s="10">
        <v>49.05</v>
      </c>
      <c r="M138" s="10">
        <v>29.74</v>
      </c>
      <c r="N138" s="10">
        <v>98.35</v>
      </c>
      <c r="O138" s="24">
        <f t="shared" si="14"/>
        <v>120889</v>
      </c>
      <c r="P138" s="24">
        <v>105403</v>
      </c>
      <c r="Q138" s="10">
        <v>87.19</v>
      </c>
      <c r="R138" s="24">
        <v>15486</v>
      </c>
      <c r="S138" s="10">
        <v>12.81</v>
      </c>
      <c r="T138" s="24">
        <f t="shared" si="15"/>
        <v>159</v>
      </c>
      <c r="U138" s="24">
        <v>95</v>
      </c>
      <c r="V138" s="24">
        <v>64</v>
      </c>
      <c r="W138" s="10">
        <v>148.44</v>
      </c>
      <c r="X138" s="24">
        <f t="shared" si="16"/>
        <v>36702</v>
      </c>
      <c r="Y138" s="24">
        <v>5469</v>
      </c>
      <c r="Z138" s="24">
        <v>12777</v>
      </c>
      <c r="AA138" s="24">
        <v>9548</v>
      </c>
      <c r="AB138" s="24">
        <v>8908</v>
      </c>
      <c r="AC138" s="24">
        <v>5320</v>
      </c>
      <c r="AD138" s="10">
        <v>5.36</v>
      </c>
    </row>
    <row r="139" spans="2:30" ht="15" customHeight="1">
      <c r="B139" s="1">
        <v>1206</v>
      </c>
      <c r="C139" s="4" t="s">
        <v>134</v>
      </c>
      <c r="D139" s="24">
        <f t="shared" si="12"/>
        <v>33025</v>
      </c>
      <c r="E139" s="24">
        <v>10768</v>
      </c>
      <c r="F139" s="24">
        <v>20619</v>
      </c>
      <c r="G139" s="34">
        <v>1638</v>
      </c>
      <c r="H139" s="24">
        <f t="shared" si="13"/>
        <v>33025</v>
      </c>
      <c r="I139" s="24">
        <v>8556</v>
      </c>
      <c r="J139" s="24">
        <v>4303</v>
      </c>
      <c r="K139" s="24">
        <v>20166</v>
      </c>
      <c r="L139" s="10">
        <v>60.17</v>
      </c>
      <c r="M139" s="10">
        <v>27.03</v>
      </c>
      <c r="N139" s="10">
        <v>107.33</v>
      </c>
      <c r="O139" s="24">
        <f t="shared" si="14"/>
        <v>33025</v>
      </c>
      <c r="P139" s="24">
        <v>29176</v>
      </c>
      <c r="Q139" s="10">
        <v>88.35</v>
      </c>
      <c r="R139" s="24">
        <v>3849</v>
      </c>
      <c r="S139" s="10">
        <v>11.65</v>
      </c>
      <c r="T139" s="24">
        <f t="shared" si="15"/>
        <v>65</v>
      </c>
      <c r="U139" s="24">
        <v>28</v>
      </c>
      <c r="V139" s="24">
        <v>37</v>
      </c>
      <c r="W139" s="10">
        <v>75.680000000000007</v>
      </c>
      <c r="X139" s="24">
        <f t="shared" si="16"/>
        <v>9786</v>
      </c>
      <c r="Y139" s="24">
        <v>1323</v>
      </c>
      <c r="Z139" s="24">
        <v>4050</v>
      </c>
      <c r="AA139" s="24">
        <v>2631</v>
      </c>
      <c r="AB139" s="24">
        <v>1782</v>
      </c>
      <c r="AC139" s="24">
        <v>3207</v>
      </c>
      <c r="AD139" s="10">
        <v>12.34</v>
      </c>
    </row>
    <row r="140" spans="2:30" ht="15" customHeight="1">
      <c r="B140" s="1">
        <v>1207</v>
      </c>
      <c r="C140" s="4" t="s">
        <v>135</v>
      </c>
      <c r="D140" s="24">
        <f t="shared" si="12"/>
        <v>27664</v>
      </c>
      <c r="E140" s="24">
        <v>7967</v>
      </c>
      <c r="F140" s="24">
        <v>18240</v>
      </c>
      <c r="G140" s="34">
        <v>1457</v>
      </c>
      <c r="H140" s="24">
        <f t="shared" si="13"/>
        <v>27664</v>
      </c>
      <c r="I140" s="24">
        <v>6345</v>
      </c>
      <c r="J140" s="24">
        <v>3439</v>
      </c>
      <c r="K140" s="24">
        <v>17880</v>
      </c>
      <c r="L140" s="10">
        <v>51.67</v>
      </c>
      <c r="M140" s="10">
        <v>28.64</v>
      </c>
      <c r="N140" s="10">
        <v>104.68</v>
      </c>
      <c r="O140" s="24">
        <f t="shared" si="14"/>
        <v>27664</v>
      </c>
      <c r="P140" s="24">
        <v>23940</v>
      </c>
      <c r="Q140" s="10">
        <v>86.54</v>
      </c>
      <c r="R140" s="24">
        <v>3724</v>
      </c>
      <c r="S140" s="10">
        <v>13.46</v>
      </c>
      <c r="T140" s="24">
        <f t="shared" si="15"/>
        <v>107</v>
      </c>
      <c r="U140" s="24">
        <v>49</v>
      </c>
      <c r="V140" s="24">
        <v>58</v>
      </c>
      <c r="W140" s="10">
        <v>84.48</v>
      </c>
      <c r="X140" s="24">
        <f t="shared" si="16"/>
        <v>8346</v>
      </c>
      <c r="Y140" s="24">
        <v>1323</v>
      </c>
      <c r="Z140" s="24">
        <v>3146</v>
      </c>
      <c r="AA140" s="24">
        <v>2321</v>
      </c>
      <c r="AB140" s="24">
        <v>1556</v>
      </c>
      <c r="AC140" s="24">
        <v>1169</v>
      </c>
      <c r="AD140" s="10">
        <v>5.21</v>
      </c>
    </row>
    <row r="141" spans="2:30" ht="15" customHeight="1">
      <c r="B141" s="1">
        <v>1208</v>
      </c>
      <c r="C141" s="4" t="s">
        <v>136</v>
      </c>
      <c r="D141" s="24">
        <f t="shared" si="12"/>
        <v>141987</v>
      </c>
      <c r="E141" s="24">
        <v>41776</v>
      </c>
      <c r="F141" s="24">
        <v>92697</v>
      </c>
      <c r="G141" s="34">
        <v>7514</v>
      </c>
      <c r="H141" s="24">
        <f t="shared" si="13"/>
        <v>141987</v>
      </c>
      <c r="I141" s="24">
        <v>33370</v>
      </c>
      <c r="J141" s="24">
        <v>17283</v>
      </c>
      <c r="K141" s="24">
        <v>91334</v>
      </c>
      <c r="L141" s="10">
        <v>53.17</v>
      </c>
      <c r="M141" s="10">
        <v>28.24</v>
      </c>
      <c r="N141" s="10">
        <v>100.57</v>
      </c>
      <c r="O141" s="24">
        <f t="shared" si="14"/>
        <v>141987</v>
      </c>
      <c r="P141" s="24">
        <v>126860</v>
      </c>
      <c r="Q141" s="10">
        <v>89.35</v>
      </c>
      <c r="R141" s="24">
        <v>15127</v>
      </c>
      <c r="S141" s="10">
        <v>10.65</v>
      </c>
      <c r="T141" s="24">
        <f t="shared" si="15"/>
        <v>211</v>
      </c>
      <c r="U141" s="24">
        <v>104</v>
      </c>
      <c r="V141" s="24">
        <v>107</v>
      </c>
      <c r="W141" s="10">
        <v>97.2</v>
      </c>
      <c r="X141" s="24">
        <f t="shared" si="16"/>
        <v>44333</v>
      </c>
      <c r="Y141" s="24">
        <v>6812</v>
      </c>
      <c r="Z141" s="24">
        <v>16367</v>
      </c>
      <c r="AA141" s="24">
        <v>11774</v>
      </c>
      <c r="AB141" s="24">
        <v>9380</v>
      </c>
      <c r="AC141" s="24">
        <v>6713</v>
      </c>
      <c r="AD141" s="10">
        <v>5.86</v>
      </c>
    </row>
    <row r="142" spans="2:30" ht="15" customHeight="1">
      <c r="B142" s="1">
        <v>1209</v>
      </c>
      <c r="C142" s="4" t="s">
        <v>137</v>
      </c>
      <c r="D142" s="24">
        <f t="shared" si="12"/>
        <v>74559</v>
      </c>
      <c r="E142" s="24">
        <v>21526</v>
      </c>
      <c r="F142" s="24">
        <v>48495</v>
      </c>
      <c r="G142" s="34">
        <v>4538</v>
      </c>
      <c r="H142" s="24">
        <f t="shared" si="13"/>
        <v>74559</v>
      </c>
      <c r="I142" s="24">
        <v>17007</v>
      </c>
      <c r="J142" s="24">
        <v>9340</v>
      </c>
      <c r="K142" s="24">
        <v>48212</v>
      </c>
      <c r="L142" s="10">
        <v>53.75</v>
      </c>
      <c r="M142" s="10">
        <v>29.21</v>
      </c>
      <c r="N142" s="10">
        <v>104.26</v>
      </c>
      <c r="O142" s="24">
        <f t="shared" si="14"/>
        <v>74559</v>
      </c>
      <c r="P142" s="24">
        <v>57085</v>
      </c>
      <c r="Q142" s="10">
        <v>76.56</v>
      </c>
      <c r="R142" s="24">
        <v>17474</v>
      </c>
      <c r="S142" s="10">
        <v>23.44</v>
      </c>
      <c r="T142" s="24">
        <f t="shared" si="15"/>
        <v>61</v>
      </c>
      <c r="U142" s="24">
        <v>35</v>
      </c>
      <c r="V142" s="24">
        <v>26</v>
      </c>
      <c r="W142" s="10">
        <v>134.62</v>
      </c>
      <c r="X142" s="24">
        <f t="shared" si="16"/>
        <v>21705</v>
      </c>
      <c r="Y142" s="24">
        <v>3365</v>
      </c>
      <c r="Z142" s="24">
        <v>8500</v>
      </c>
      <c r="AA142" s="24">
        <v>5932</v>
      </c>
      <c r="AB142" s="24">
        <v>3908</v>
      </c>
      <c r="AC142" s="24">
        <v>4413</v>
      </c>
      <c r="AD142" s="10">
        <v>7.27</v>
      </c>
    </row>
    <row r="143" spans="2:30" ht="15" customHeight="1">
      <c r="B143" s="1">
        <v>1210</v>
      </c>
      <c r="C143" s="4" t="s">
        <v>138</v>
      </c>
      <c r="D143" s="24">
        <f t="shared" si="12"/>
        <v>23755</v>
      </c>
      <c r="E143" s="24">
        <v>7215</v>
      </c>
      <c r="F143" s="24">
        <v>15488</v>
      </c>
      <c r="G143" s="34">
        <v>1052</v>
      </c>
      <c r="H143" s="24">
        <f t="shared" si="13"/>
        <v>23755</v>
      </c>
      <c r="I143" s="24">
        <v>5714</v>
      </c>
      <c r="J143" s="24">
        <v>3104</v>
      </c>
      <c r="K143" s="24">
        <v>14937</v>
      </c>
      <c r="L143" s="10">
        <v>53.38</v>
      </c>
      <c r="M143" s="10">
        <v>27.66</v>
      </c>
      <c r="N143" s="10">
        <v>111.31</v>
      </c>
      <c r="O143" s="24">
        <f t="shared" si="14"/>
        <v>23755</v>
      </c>
      <c r="P143" s="24">
        <v>11418</v>
      </c>
      <c r="Q143" s="10">
        <v>48.07</v>
      </c>
      <c r="R143" s="24">
        <v>12337</v>
      </c>
      <c r="S143" s="10">
        <v>51.93</v>
      </c>
      <c r="T143" s="24">
        <f t="shared" si="15"/>
        <v>68</v>
      </c>
      <c r="U143" s="24">
        <v>41</v>
      </c>
      <c r="V143" s="24">
        <v>27</v>
      </c>
      <c r="W143" s="10">
        <v>151.85</v>
      </c>
      <c r="X143" s="24">
        <f t="shared" si="16"/>
        <v>7406</v>
      </c>
      <c r="Y143" s="24">
        <v>1224</v>
      </c>
      <c r="Z143" s="24">
        <v>2893</v>
      </c>
      <c r="AA143" s="24">
        <v>2042</v>
      </c>
      <c r="AB143" s="24">
        <v>1247</v>
      </c>
      <c r="AC143" s="24">
        <v>1556</v>
      </c>
      <c r="AD143" s="10">
        <v>8.16</v>
      </c>
    </row>
    <row r="144" spans="2:30" ht="15" customHeight="1">
      <c r="B144" s="1">
        <v>1211</v>
      </c>
      <c r="C144" s="4" t="s">
        <v>139</v>
      </c>
      <c r="D144" s="24">
        <f t="shared" si="12"/>
        <v>38408</v>
      </c>
      <c r="E144" s="24">
        <v>11022</v>
      </c>
      <c r="F144" s="24">
        <v>25208</v>
      </c>
      <c r="G144" s="34">
        <v>2178</v>
      </c>
      <c r="H144" s="24">
        <f t="shared" si="13"/>
        <v>38408</v>
      </c>
      <c r="I144" s="24">
        <v>8623</v>
      </c>
      <c r="J144" s="24">
        <v>5009</v>
      </c>
      <c r="K144" s="24">
        <v>24776</v>
      </c>
      <c r="L144" s="10">
        <v>52.36</v>
      </c>
      <c r="M144" s="10">
        <v>28.81</v>
      </c>
      <c r="N144" s="10">
        <v>107.86</v>
      </c>
      <c r="O144" s="24">
        <f t="shared" si="14"/>
        <v>38408</v>
      </c>
      <c r="P144" s="24">
        <v>22814</v>
      </c>
      <c r="Q144" s="10">
        <v>59.4</v>
      </c>
      <c r="R144" s="24">
        <v>15594</v>
      </c>
      <c r="S144" s="10">
        <v>40.6</v>
      </c>
      <c r="T144" s="24">
        <f t="shared" si="15"/>
        <v>4</v>
      </c>
      <c r="U144" s="24">
        <v>1</v>
      </c>
      <c r="V144" s="24">
        <v>3</v>
      </c>
      <c r="W144" s="10">
        <v>33.33</v>
      </c>
      <c r="X144" s="24">
        <f t="shared" si="16"/>
        <v>12422</v>
      </c>
      <c r="Y144" s="24">
        <v>2012</v>
      </c>
      <c r="Z144" s="24">
        <v>4480</v>
      </c>
      <c r="AA144" s="24">
        <v>3306</v>
      </c>
      <c r="AB144" s="24">
        <v>2624</v>
      </c>
      <c r="AC144" s="24">
        <v>2793</v>
      </c>
      <c r="AD144" s="10">
        <v>8.8800000000000008</v>
      </c>
    </row>
    <row r="145" spans="2:30" ht="15" customHeight="1">
      <c r="B145" s="1">
        <v>1212</v>
      </c>
      <c r="C145" s="4" t="s">
        <v>140</v>
      </c>
      <c r="D145" s="24">
        <f t="shared" si="12"/>
        <v>126178</v>
      </c>
      <c r="E145" s="24">
        <v>30899</v>
      </c>
      <c r="F145" s="24">
        <v>88680</v>
      </c>
      <c r="G145" s="34">
        <v>6599</v>
      </c>
      <c r="H145" s="24">
        <f t="shared" si="13"/>
        <v>126178</v>
      </c>
      <c r="I145" s="24">
        <v>24578</v>
      </c>
      <c r="J145" s="24">
        <v>13504</v>
      </c>
      <c r="K145" s="24">
        <v>88096</v>
      </c>
      <c r="L145" s="10">
        <v>42.28</v>
      </c>
      <c r="M145" s="10">
        <v>29.82</v>
      </c>
      <c r="N145" s="10">
        <v>102.27</v>
      </c>
      <c r="O145" s="24">
        <f t="shared" si="14"/>
        <v>126178</v>
      </c>
      <c r="P145" s="24">
        <v>118795</v>
      </c>
      <c r="Q145" s="10">
        <v>94.15</v>
      </c>
      <c r="R145" s="24">
        <v>7383</v>
      </c>
      <c r="S145" s="10">
        <v>5.85</v>
      </c>
      <c r="T145" s="24">
        <f t="shared" si="15"/>
        <v>88</v>
      </c>
      <c r="U145" s="24">
        <v>40</v>
      </c>
      <c r="V145" s="24">
        <v>48</v>
      </c>
      <c r="W145" s="10">
        <v>83.33</v>
      </c>
      <c r="X145" s="24">
        <f t="shared" si="16"/>
        <v>38656</v>
      </c>
      <c r="Y145" s="24">
        <v>5684</v>
      </c>
      <c r="Z145" s="24">
        <v>12010</v>
      </c>
      <c r="AA145" s="24">
        <v>9629</v>
      </c>
      <c r="AB145" s="24">
        <v>11333</v>
      </c>
      <c r="AC145" s="24">
        <v>5810</v>
      </c>
      <c r="AD145" s="10">
        <v>5.49</v>
      </c>
    </row>
    <row r="146" spans="2:30" ht="15" customHeight="1">
      <c r="B146" s="1">
        <v>1213</v>
      </c>
      <c r="C146" s="4" t="s">
        <v>141</v>
      </c>
      <c r="D146" s="24">
        <f t="shared" si="12"/>
        <v>11426</v>
      </c>
      <c r="E146" s="24">
        <v>3592</v>
      </c>
      <c r="F146" s="24">
        <v>7197</v>
      </c>
      <c r="G146" s="34">
        <v>637</v>
      </c>
      <c r="H146" s="24">
        <f t="shared" si="13"/>
        <v>11426</v>
      </c>
      <c r="I146" s="24">
        <v>2849</v>
      </c>
      <c r="J146" s="24">
        <v>1581</v>
      </c>
      <c r="K146" s="24">
        <v>6996</v>
      </c>
      <c r="L146" s="10">
        <v>58.76</v>
      </c>
      <c r="M146" s="10">
        <v>27.5</v>
      </c>
      <c r="N146" s="10">
        <v>107.9</v>
      </c>
      <c r="O146" s="24">
        <f t="shared" si="14"/>
        <v>11426</v>
      </c>
      <c r="P146" s="24">
        <v>8313</v>
      </c>
      <c r="Q146" s="10">
        <v>72.760000000000005</v>
      </c>
      <c r="R146" s="24">
        <v>3113</v>
      </c>
      <c r="S146" s="10">
        <v>27.24</v>
      </c>
      <c r="T146" s="24">
        <f t="shared" si="15"/>
        <v>7</v>
      </c>
      <c r="U146" s="24">
        <v>1</v>
      </c>
      <c r="V146" s="24">
        <v>6</v>
      </c>
      <c r="W146" s="10">
        <v>16.670000000000002</v>
      </c>
      <c r="X146" s="24">
        <f t="shared" si="16"/>
        <v>3683</v>
      </c>
      <c r="Y146" s="24">
        <v>573</v>
      </c>
      <c r="Z146" s="24">
        <v>1456</v>
      </c>
      <c r="AA146" s="24">
        <v>1026</v>
      </c>
      <c r="AB146" s="24">
        <v>628</v>
      </c>
      <c r="AC146" s="24">
        <v>671</v>
      </c>
      <c r="AD146" s="10">
        <v>7.36</v>
      </c>
    </row>
    <row r="147" spans="2:30" ht="15" customHeight="1">
      <c r="B147" s="1">
        <v>1214</v>
      </c>
      <c r="C147" s="4" t="s">
        <v>142</v>
      </c>
      <c r="D147" s="24">
        <f t="shared" si="12"/>
        <v>13161</v>
      </c>
      <c r="E147" s="24">
        <v>3434</v>
      </c>
      <c r="F147" s="24">
        <v>8756</v>
      </c>
      <c r="G147" s="34">
        <v>971</v>
      </c>
      <c r="H147" s="24">
        <f t="shared" si="13"/>
        <v>13161</v>
      </c>
      <c r="I147" s="24">
        <v>2728</v>
      </c>
      <c r="J147" s="24">
        <v>1500</v>
      </c>
      <c r="K147" s="24">
        <v>8933</v>
      </c>
      <c r="L147" s="10">
        <v>50.31</v>
      </c>
      <c r="M147" s="10">
        <v>30.56</v>
      </c>
      <c r="N147" s="10">
        <v>122.13</v>
      </c>
      <c r="O147" s="24">
        <f t="shared" si="14"/>
        <v>13161</v>
      </c>
      <c r="P147" s="24">
        <v>8351</v>
      </c>
      <c r="Q147" s="10">
        <v>63.45</v>
      </c>
      <c r="R147" s="24">
        <v>4810</v>
      </c>
      <c r="S147" s="10">
        <v>36.549999999999997</v>
      </c>
      <c r="T147" s="24">
        <f t="shared" si="15"/>
        <v>5</v>
      </c>
      <c r="U147" s="24">
        <v>0</v>
      </c>
      <c r="V147" s="24">
        <v>5</v>
      </c>
      <c r="W147" s="10">
        <v>0</v>
      </c>
      <c r="X147" s="24">
        <f t="shared" si="16"/>
        <v>3464</v>
      </c>
      <c r="Y147" s="24">
        <v>492</v>
      </c>
      <c r="Z147" s="24">
        <v>1366</v>
      </c>
      <c r="AA147" s="24">
        <v>964</v>
      </c>
      <c r="AB147" s="24">
        <v>642</v>
      </c>
      <c r="AC147" s="24">
        <v>1503</v>
      </c>
      <c r="AD147" s="10">
        <v>13.72</v>
      </c>
    </row>
    <row r="148" spans="2:30" ht="15" customHeight="1">
      <c r="B148" s="1">
        <v>1215</v>
      </c>
      <c r="C148" s="4" t="s">
        <v>143</v>
      </c>
      <c r="D148" s="24">
        <f t="shared" si="12"/>
        <v>62027</v>
      </c>
      <c r="E148" s="24">
        <v>17555</v>
      </c>
      <c r="F148" s="24">
        <v>40788</v>
      </c>
      <c r="G148" s="34">
        <v>3684</v>
      </c>
      <c r="H148" s="24">
        <f t="shared" si="13"/>
        <v>62027</v>
      </c>
      <c r="I148" s="24">
        <v>13810</v>
      </c>
      <c r="J148" s="24">
        <v>7826</v>
      </c>
      <c r="K148" s="24">
        <v>40391</v>
      </c>
      <c r="L148" s="10">
        <v>52.07</v>
      </c>
      <c r="M148" s="10">
        <v>29</v>
      </c>
      <c r="N148" s="10">
        <v>102.31</v>
      </c>
      <c r="O148" s="24">
        <f t="shared" si="14"/>
        <v>62027</v>
      </c>
      <c r="P148" s="24">
        <v>47651</v>
      </c>
      <c r="Q148" s="10">
        <v>76.819999999999993</v>
      </c>
      <c r="R148" s="24">
        <v>14376</v>
      </c>
      <c r="S148" s="10">
        <v>23.18</v>
      </c>
      <c r="T148" s="24">
        <f t="shared" si="15"/>
        <v>25</v>
      </c>
      <c r="U148" s="24">
        <v>13</v>
      </c>
      <c r="V148" s="24">
        <v>12</v>
      </c>
      <c r="W148" s="10">
        <v>108.33</v>
      </c>
      <c r="X148" s="24">
        <f t="shared" si="16"/>
        <v>19910</v>
      </c>
      <c r="Y148" s="24">
        <v>3256</v>
      </c>
      <c r="Z148" s="24">
        <v>6930</v>
      </c>
      <c r="AA148" s="24">
        <v>5312</v>
      </c>
      <c r="AB148" s="24">
        <v>4412</v>
      </c>
      <c r="AC148" s="24">
        <v>5084</v>
      </c>
      <c r="AD148" s="10">
        <v>10.01</v>
      </c>
    </row>
    <row r="149" spans="2:30" ht="15" customHeight="1">
      <c r="B149" s="1">
        <v>1301</v>
      </c>
      <c r="C149" s="4" t="s">
        <v>144</v>
      </c>
      <c r="D149" s="24">
        <f t="shared" si="12"/>
        <v>47245</v>
      </c>
      <c r="E149" s="24">
        <v>15852</v>
      </c>
      <c r="F149" s="24">
        <v>29330</v>
      </c>
      <c r="G149" s="34">
        <v>2063</v>
      </c>
      <c r="H149" s="24">
        <f t="shared" si="13"/>
        <v>47245</v>
      </c>
      <c r="I149" s="24">
        <v>12552</v>
      </c>
      <c r="J149" s="24">
        <v>6568</v>
      </c>
      <c r="K149" s="24">
        <v>28125</v>
      </c>
      <c r="L149" s="10">
        <v>61.08</v>
      </c>
      <c r="M149" s="10">
        <v>26.15</v>
      </c>
      <c r="N149" s="10">
        <v>111.58</v>
      </c>
      <c r="O149" s="24">
        <f t="shared" si="14"/>
        <v>47245</v>
      </c>
      <c r="P149" s="24">
        <v>19900</v>
      </c>
      <c r="Q149" s="10">
        <v>42.12</v>
      </c>
      <c r="R149" s="24">
        <v>27345</v>
      </c>
      <c r="S149" s="10">
        <v>57.88</v>
      </c>
      <c r="T149" s="24">
        <f t="shared" si="15"/>
        <v>9</v>
      </c>
      <c r="U149" s="24">
        <v>8</v>
      </c>
      <c r="V149" s="24">
        <v>1</v>
      </c>
      <c r="W149" s="10">
        <v>800</v>
      </c>
      <c r="X149" s="24">
        <f t="shared" si="16"/>
        <v>14663</v>
      </c>
      <c r="Y149" s="24">
        <v>2546</v>
      </c>
      <c r="Z149" s="24">
        <v>5779</v>
      </c>
      <c r="AA149" s="24">
        <v>4003</v>
      </c>
      <c r="AB149" s="24">
        <v>2335</v>
      </c>
      <c r="AC149" s="24">
        <v>5520</v>
      </c>
      <c r="AD149" s="10">
        <v>14.95</v>
      </c>
    </row>
    <row r="150" spans="2:30" ht="15" customHeight="1">
      <c r="B150" s="1">
        <v>1302</v>
      </c>
      <c r="C150" s="4" t="s">
        <v>145</v>
      </c>
      <c r="D150" s="24">
        <f t="shared" si="12"/>
        <v>49958</v>
      </c>
      <c r="E150" s="24">
        <v>14710</v>
      </c>
      <c r="F150" s="24">
        <v>32203</v>
      </c>
      <c r="G150" s="34">
        <v>3045</v>
      </c>
      <c r="H150" s="24">
        <f t="shared" si="13"/>
        <v>49958</v>
      </c>
      <c r="I150" s="24">
        <v>11577</v>
      </c>
      <c r="J150" s="24">
        <v>6335</v>
      </c>
      <c r="K150" s="24">
        <v>32046</v>
      </c>
      <c r="L150" s="10">
        <v>55.13</v>
      </c>
      <c r="M150" s="10">
        <v>29</v>
      </c>
      <c r="N150" s="10">
        <v>103.69</v>
      </c>
      <c r="O150" s="24">
        <f t="shared" si="14"/>
        <v>49958</v>
      </c>
      <c r="P150" s="24">
        <v>40777</v>
      </c>
      <c r="Q150" s="10">
        <v>81.62</v>
      </c>
      <c r="R150" s="24">
        <v>9181</v>
      </c>
      <c r="S150" s="10">
        <v>18.38</v>
      </c>
      <c r="T150" s="24">
        <f t="shared" si="15"/>
        <v>22</v>
      </c>
      <c r="U150" s="24">
        <v>6</v>
      </c>
      <c r="V150" s="24">
        <v>16</v>
      </c>
      <c r="W150" s="10">
        <v>37.5</v>
      </c>
      <c r="X150" s="24">
        <f t="shared" si="16"/>
        <v>15275</v>
      </c>
      <c r="Y150" s="24">
        <v>2899</v>
      </c>
      <c r="Z150" s="24">
        <v>6015</v>
      </c>
      <c r="AA150" s="24">
        <v>4111</v>
      </c>
      <c r="AB150" s="24">
        <v>2250</v>
      </c>
      <c r="AC150" s="24">
        <v>3913</v>
      </c>
      <c r="AD150" s="10">
        <v>9.6300000000000008</v>
      </c>
    </row>
    <row r="151" spans="2:30" ht="15" customHeight="1">
      <c r="B151" s="1">
        <v>1303</v>
      </c>
      <c r="C151" s="4" t="s">
        <v>146</v>
      </c>
      <c r="D151" s="24">
        <f t="shared" si="12"/>
        <v>996230</v>
      </c>
      <c r="E151" s="24">
        <v>260529</v>
      </c>
      <c r="F151" s="24">
        <v>672195</v>
      </c>
      <c r="G151" s="34">
        <v>63506</v>
      </c>
      <c r="H151" s="24">
        <f t="shared" si="13"/>
        <v>996230</v>
      </c>
      <c r="I151" s="24">
        <v>208032</v>
      </c>
      <c r="J151" s="24">
        <v>108325</v>
      </c>
      <c r="K151" s="24">
        <v>679873</v>
      </c>
      <c r="L151" s="10">
        <v>48.21</v>
      </c>
      <c r="M151" s="10">
        <v>30.27</v>
      </c>
      <c r="N151" s="10">
        <v>96.82</v>
      </c>
      <c r="O151" s="24">
        <f t="shared" si="14"/>
        <v>996230</v>
      </c>
      <c r="P151" s="24">
        <v>958748</v>
      </c>
      <c r="Q151" s="10">
        <v>96.24</v>
      </c>
      <c r="R151" s="24">
        <v>37482</v>
      </c>
      <c r="S151" s="10">
        <v>3.76</v>
      </c>
      <c r="T151" s="24">
        <f t="shared" si="15"/>
        <v>1278</v>
      </c>
      <c r="U151" s="24">
        <v>662</v>
      </c>
      <c r="V151" s="24">
        <v>616</v>
      </c>
      <c r="W151" s="10">
        <v>107.47</v>
      </c>
      <c r="X151" s="24">
        <f t="shared" si="16"/>
        <v>278171</v>
      </c>
      <c r="Y151" s="24">
        <v>43470</v>
      </c>
      <c r="Z151" s="24">
        <v>103313</v>
      </c>
      <c r="AA151" s="24">
        <v>76147</v>
      </c>
      <c r="AB151" s="24">
        <v>55241</v>
      </c>
      <c r="AC151" s="24">
        <v>31163</v>
      </c>
      <c r="AD151" s="10">
        <v>3.78</v>
      </c>
    </row>
    <row r="152" spans="2:30" ht="15" customHeight="1">
      <c r="B152" s="1">
        <v>1304</v>
      </c>
      <c r="C152" s="4" t="s">
        <v>147</v>
      </c>
      <c r="D152" s="24">
        <f t="shared" si="12"/>
        <v>100997</v>
      </c>
      <c r="E152" s="24">
        <v>30120</v>
      </c>
      <c r="F152" s="24">
        <v>66245</v>
      </c>
      <c r="G152" s="34">
        <v>4632</v>
      </c>
      <c r="H152" s="24">
        <f t="shared" si="13"/>
        <v>100997</v>
      </c>
      <c r="I152" s="24">
        <v>23896</v>
      </c>
      <c r="J152" s="24">
        <v>12439</v>
      </c>
      <c r="K152" s="24">
        <v>64662</v>
      </c>
      <c r="L152" s="10">
        <v>52.46</v>
      </c>
      <c r="M152" s="10">
        <v>27.86</v>
      </c>
      <c r="N152" s="10">
        <v>101.79</v>
      </c>
      <c r="O152" s="24">
        <f t="shared" si="14"/>
        <v>100997</v>
      </c>
      <c r="P152" s="24">
        <v>76450</v>
      </c>
      <c r="Q152" s="10">
        <v>75.7</v>
      </c>
      <c r="R152" s="24">
        <v>24547</v>
      </c>
      <c r="S152" s="10">
        <v>24.3</v>
      </c>
      <c r="T152" s="24">
        <f t="shared" si="15"/>
        <v>65</v>
      </c>
      <c r="U152" s="24">
        <v>31</v>
      </c>
      <c r="V152" s="24">
        <v>34</v>
      </c>
      <c r="W152" s="10">
        <v>91.18</v>
      </c>
      <c r="X152" s="24">
        <f t="shared" si="16"/>
        <v>29215</v>
      </c>
      <c r="Y152" s="24">
        <v>4769</v>
      </c>
      <c r="Z152" s="24">
        <v>11931</v>
      </c>
      <c r="AA152" s="24">
        <v>7684</v>
      </c>
      <c r="AB152" s="24">
        <v>4831</v>
      </c>
      <c r="AC152" s="24">
        <v>6485</v>
      </c>
      <c r="AD152" s="10">
        <v>7.96</v>
      </c>
    </row>
    <row r="153" spans="2:30" ht="15" customHeight="1">
      <c r="B153" s="1">
        <v>1305</v>
      </c>
      <c r="C153" s="4" t="s">
        <v>148</v>
      </c>
      <c r="D153" s="24">
        <f t="shared" si="12"/>
        <v>123880</v>
      </c>
      <c r="E153" s="24">
        <v>36289</v>
      </c>
      <c r="F153" s="24">
        <v>79639</v>
      </c>
      <c r="G153" s="34">
        <v>7952</v>
      </c>
      <c r="H153" s="24">
        <f t="shared" si="13"/>
        <v>123880</v>
      </c>
      <c r="I153" s="24">
        <v>28830</v>
      </c>
      <c r="J153" s="24">
        <v>15135</v>
      </c>
      <c r="K153" s="24">
        <v>79915</v>
      </c>
      <c r="L153" s="10">
        <v>55.55</v>
      </c>
      <c r="M153" s="10">
        <v>29.07</v>
      </c>
      <c r="N153" s="10">
        <v>105.64</v>
      </c>
      <c r="O153" s="24">
        <f t="shared" si="14"/>
        <v>123880</v>
      </c>
      <c r="P153" s="24">
        <v>67827</v>
      </c>
      <c r="Q153" s="10">
        <v>54.75</v>
      </c>
      <c r="R153" s="24">
        <v>56053</v>
      </c>
      <c r="S153" s="10">
        <v>45.25</v>
      </c>
      <c r="T153" s="24">
        <f t="shared" si="15"/>
        <v>435</v>
      </c>
      <c r="U153" s="24">
        <v>237</v>
      </c>
      <c r="V153" s="24">
        <v>198</v>
      </c>
      <c r="W153" s="10">
        <v>119.7</v>
      </c>
      <c r="X153" s="24">
        <f t="shared" si="16"/>
        <v>33829</v>
      </c>
      <c r="Y153" s="24">
        <v>5504</v>
      </c>
      <c r="Z153" s="24">
        <v>13913</v>
      </c>
      <c r="AA153" s="24">
        <v>9167</v>
      </c>
      <c r="AB153" s="24">
        <v>5245</v>
      </c>
      <c r="AC153" s="24">
        <v>12530</v>
      </c>
      <c r="AD153" s="10">
        <v>12.49</v>
      </c>
    </row>
    <row r="154" spans="2:30" ht="15" customHeight="1">
      <c r="B154" s="1">
        <v>1306</v>
      </c>
      <c r="C154" s="4" t="s">
        <v>149</v>
      </c>
      <c r="D154" s="24">
        <f t="shared" si="12"/>
        <v>174099</v>
      </c>
      <c r="E154" s="24">
        <v>39789</v>
      </c>
      <c r="F154" s="24">
        <v>124383</v>
      </c>
      <c r="G154" s="34">
        <v>9927</v>
      </c>
      <c r="H154" s="24">
        <f t="shared" si="13"/>
        <v>174099</v>
      </c>
      <c r="I154" s="24">
        <v>32020</v>
      </c>
      <c r="J154" s="24">
        <v>16398</v>
      </c>
      <c r="K154" s="24">
        <v>125681</v>
      </c>
      <c r="L154" s="10">
        <v>39.97</v>
      </c>
      <c r="M154" s="10">
        <v>31.43</v>
      </c>
      <c r="N154" s="10">
        <v>93.35</v>
      </c>
      <c r="O154" s="24">
        <f t="shared" si="14"/>
        <v>174099</v>
      </c>
      <c r="P154" s="24">
        <v>173147</v>
      </c>
      <c r="Q154" s="10">
        <v>99.45</v>
      </c>
      <c r="R154" s="24">
        <v>952</v>
      </c>
      <c r="S154" s="10">
        <v>0.55000000000000004</v>
      </c>
      <c r="T154" s="24">
        <f t="shared" si="15"/>
        <v>94</v>
      </c>
      <c r="U154" s="24">
        <v>49</v>
      </c>
      <c r="V154" s="24">
        <v>45</v>
      </c>
      <c r="W154" s="10">
        <v>108.89</v>
      </c>
      <c r="X154" s="24">
        <f t="shared" si="16"/>
        <v>47552</v>
      </c>
      <c r="Y154" s="24">
        <v>7254</v>
      </c>
      <c r="Z154" s="24">
        <v>15703</v>
      </c>
      <c r="AA154" s="24">
        <v>12079</v>
      </c>
      <c r="AB154" s="24">
        <v>12516</v>
      </c>
      <c r="AC154" s="24">
        <v>3017</v>
      </c>
      <c r="AD154" s="10">
        <v>2.04</v>
      </c>
    </row>
    <row r="155" spans="2:30" ht="15" customHeight="1">
      <c r="B155" s="1">
        <v>1307</v>
      </c>
      <c r="C155" s="4" t="s">
        <v>150</v>
      </c>
      <c r="D155" s="24">
        <f t="shared" si="12"/>
        <v>35802</v>
      </c>
      <c r="E155" s="24">
        <v>10970</v>
      </c>
      <c r="F155" s="24">
        <v>23116</v>
      </c>
      <c r="G155" s="34">
        <v>1716</v>
      </c>
      <c r="H155" s="24">
        <f t="shared" si="13"/>
        <v>35802</v>
      </c>
      <c r="I155" s="24">
        <v>8707</v>
      </c>
      <c r="J155" s="24">
        <v>4566</v>
      </c>
      <c r="K155" s="24">
        <v>22529</v>
      </c>
      <c r="L155" s="10">
        <v>54.88</v>
      </c>
      <c r="M155" s="10">
        <v>27.48</v>
      </c>
      <c r="N155" s="10">
        <v>108.04</v>
      </c>
      <c r="O155" s="24">
        <f t="shared" si="14"/>
        <v>35802</v>
      </c>
      <c r="P155" s="24">
        <v>25573</v>
      </c>
      <c r="Q155" s="10">
        <v>71.430000000000007</v>
      </c>
      <c r="R155" s="24">
        <v>10229</v>
      </c>
      <c r="S155" s="10">
        <v>28.57</v>
      </c>
      <c r="T155" s="24">
        <f t="shared" si="15"/>
        <v>19</v>
      </c>
      <c r="U155" s="24">
        <v>10</v>
      </c>
      <c r="V155" s="24">
        <v>9</v>
      </c>
      <c r="W155" s="10">
        <v>111.11</v>
      </c>
      <c r="X155" s="24">
        <f t="shared" si="16"/>
        <v>10426</v>
      </c>
      <c r="Y155" s="24">
        <v>1655</v>
      </c>
      <c r="Z155" s="24">
        <v>4298</v>
      </c>
      <c r="AA155" s="24">
        <v>2936</v>
      </c>
      <c r="AB155" s="24">
        <v>1537</v>
      </c>
      <c r="AC155" s="24">
        <v>2405</v>
      </c>
      <c r="AD155" s="10">
        <v>8.3699999999999992</v>
      </c>
    </row>
    <row r="156" spans="2:30" ht="15" customHeight="1">
      <c r="B156" s="1">
        <v>1308</v>
      </c>
      <c r="C156" s="4" t="s">
        <v>151</v>
      </c>
      <c r="D156" s="24">
        <f t="shared" si="12"/>
        <v>185275</v>
      </c>
      <c r="E156" s="24">
        <v>50843</v>
      </c>
      <c r="F156" s="24">
        <v>122148</v>
      </c>
      <c r="G156" s="34">
        <v>12284</v>
      </c>
      <c r="H156" s="24">
        <f t="shared" si="13"/>
        <v>185275</v>
      </c>
      <c r="I156" s="24">
        <v>39847</v>
      </c>
      <c r="J156" s="24">
        <v>22512</v>
      </c>
      <c r="K156" s="24">
        <v>122916</v>
      </c>
      <c r="L156" s="10">
        <v>51.68</v>
      </c>
      <c r="M156" s="10">
        <v>29.84</v>
      </c>
      <c r="N156" s="10">
        <v>103.55</v>
      </c>
      <c r="O156" s="24">
        <f t="shared" si="14"/>
        <v>185275</v>
      </c>
      <c r="P156" s="24">
        <v>122273</v>
      </c>
      <c r="Q156" s="10">
        <v>66</v>
      </c>
      <c r="R156" s="24">
        <v>63002</v>
      </c>
      <c r="S156" s="10">
        <v>34</v>
      </c>
      <c r="T156" s="24">
        <f t="shared" si="15"/>
        <v>40</v>
      </c>
      <c r="U156" s="24">
        <v>27</v>
      </c>
      <c r="V156" s="24">
        <v>13</v>
      </c>
      <c r="W156" s="10">
        <v>207.69</v>
      </c>
      <c r="X156" s="24">
        <f t="shared" si="16"/>
        <v>51187</v>
      </c>
      <c r="Y156" s="24">
        <v>7732</v>
      </c>
      <c r="Z156" s="24">
        <v>20240</v>
      </c>
      <c r="AA156" s="24">
        <v>14666</v>
      </c>
      <c r="AB156" s="24">
        <v>8549</v>
      </c>
      <c r="AC156" s="24">
        <v>10909</v>
      </c>
      <c r="AD156" s="10">
        <v>7.13</v>
      </c>
    </row>
    <row r="157" spans="2:30" ht="15" customHeight="1">
      <c r="B157" s="1">
        <v>1309</v>
      </c>
      <c r="C157" s="4" t="s">
        <v>152</v>
      </c>
      <c r="D157" s="24">
        <f t="shared" si="12"/>
        <v>61381</v>
      </c>
      <c r="E157" s="24">
        <v>19115</v>
      </c>
      <c r="F157" s="24">
        <v>38045</v>
      </c>
      <c r="G157" s="34">
        <v>4221</v>
      </c>
      <c r="H157" s="24">
        <f t="shared" si="13"/>
        <v>61381</v>
      </c>
      <c r="I157" s="24">
        <v>15054</v>
      </c>
      <c r="J157" s="24">
        <v>8307</v>
      </c>
      <c r="K157" s="24">
        <v>38020</v>
      </c>
      <c r="L157" s="10">
        <v>61.34</v>
      </c>
      <c r="M157" s="10">
        <v>28.35</v>
      </c>
      <c r="N157" s="10">
        <v>107.97</v>
      </c>
      <c r="O157" s="24">
        <f t="shared" si="14"/>
        <v>61381</v>
      </c>
      <c r="P157" s="24">
        <v>29627</v>
      </c>
      <c r="Q157" s="10">
        <v>48.27</v>
      </c>
      <c r="R157" s="24">
        <v>31754</v>
      </c>
      <c r="S157" s="10">
        <v>51.73</v>
      </c>
      <c r="T157" s="24">
        <f t="shared" si="15"/>
        <v>150</v>
      </c>
      <c r="U157" s="24">
        <v>78</v>
      </c>
      <c r="V157" s="24">
        <v>72</v>
      </c>
      <c r="W157" s="10">
        <v>108.33</v>
      </c>
      <c r="X157" s="24">
        <f t="shared" si="16"/>
        <v>17588</v>
      </c>
      <c r="Y157" s="24">
        <v>2606</v>
      </c>
      <c r="Z157" s="24">
        <v>7313</v>
      </c>
      <c r="AA157" s="24">
        <v>5095</v>
      </c>
      <c r="AB157" s="24">
        <v>2574</v>
      </c>
      <c r="AC157" s="24">
        <v>5398</v>
      </c>
      <c r="AD157" s="10">
        <v>10.99</v>
      </c>
    </row>
    <row r="158" spans="2:30" ht="15" customHeight="1">
      <c r="B158" s="1">
        <v>1401</v>
      </c>
      <c r="C158" s="4" t="s">
        <v>153</v>
      </c>
      <c r="D158" s="24">
        <f t="shared" si="12"/>
        <v>132681</v>
      </c>
      <c r="E158" s="24">
        <v>38605</v>
      </c>
      <c r="F158" s="24">
        <v>87446</v>
      </c>
      <c r="G158" s="34">
        <v>6630</v>
      </c>
      <c r="H158" s="24">
        <f t="shared" si="13"/>
        <v>132681</v>
      </c>
      <c r="I158" s="24">
        <v>30595</v>
      </c>
      <c r="J158" s="24">
        <v>16441</v>
      </c>
      <c r="K158" s="24">
        <v>85645</v>
      </c>
      <c r="L158" s="10">
        <v>51.73</v>
      </c>
      <c r="M158" s="10">
        <v>28.27</v>
      </c>
      <c r="N158" s="10">
        <v>99.41</v>
      </c>
      <c r="O158" s="24">
        <f t="shared" si="14"/>
        <v>132681</v>
      </c>
      <c r="P158" s="24">
        <v>122716</v>
      </c>
      <c r="Q158" s="10">
        <v>92.49</v>
      </c>
      <c r="R158" s="24">
        <v>9965</v>
      </c>
      <c r="S158" s="10">
        <v>7.51</v>
      </c>
      <c r="T158" s="24">
        <f t="shared" si="15"/>
        <v>349</v>
      </c>
      <c r="U158" s="24">
        <v>162</v>
      </c>
      <c r="V158" s="24">
        <v>187</v>
      </c>
      <c r="W158" s="10">
        <v>86.63</v>
      </c>
      <c r="X158" s="24">
        <f t="shared" si="16"/>
        <v>40329</v>
      </c>
      <c r="Y158" s="24">
        <v>6100</v>
      </c>
      <c r="Z158" s="24">
        <v>15281</v>
      </c>
      <c r="AA158" s="24">
        <v>11134</v>
      </c>
      <c r="AB158" s="24">
        <v>7814</v>
      </c>
      <c r="AC158" s="24">
        <v>6208</v>
      </c>
      <c r="AD158" s="10">
        <v>5.78</v>
      </c>
    </row>
    <row r="159" spans="2:30" ht="15" customHeight="1">
      <c r="B159" s="1">
        <v>1402</v>
      </c>
      <c r="C159" s="4" t="s">
        <v>154</v>
      </c>
      <c r="D159" s="24">
        <f t="shared" si="12"/>
        <v>14238</v>
      </c>
      <c r="E159" s="24">
        <v>3882</v>
      </c>
      <c r="F159" s="24">
        <v>9252</v>
      </c>
      <c r="G159" s="34">
        <v>1104</v>
      </c>
      <c r="H159" s="24">
        <f t="shared" si="13"/>
        <v>14238</v>
      </c>
      <c r="I159" s="24">
        <v>3000</v>
      </c>
      <c r="J159" s="24">
        <v>1760</v>
      </c>
      <c r="K159" s="24">
        <v>9478</v>
      </c>
      <c r="L159" s="10">
        <v>53.89</v>
      </c>
      <c r="M159" s="10">
        <v>30.99</v>
      </c>
      <c r="N159" s="10">
        <v>112.54</v>
      </c>
      <c r="O159" s="24">
        <f t="shared" si="14"/>
        <v>14238</v>
      </c>
      <c r="P159" s="24">
        <v>6386</v>
      </c>
      <c r="Q159" s="10">
        <v>44.85</v>
      </c>
      <c r="R159" s="24">
        <v>7852</v>
      </c>
      <c r="S159" s="10">
        <v>55.15</v>
      </c>
      <c r="T159" s="24">
        <f t="shared" si="15"/>
        <v>13</v>
      </c>
      <c r="U159" s="24">
        <v>7</v>
      </c>
      <c r="V159" s="24">
        <v>6</v>
      </c>
      <c r="W159" s="10">
        <v>116.67</v>
      </c>
      <c r="X159" s="24">
        <f t="shared" si="16"/>
        <v>4088</v>
      </c>
      <c r="Y159" s="24">
        <v>658</v>
      </c>
      <c r="Z159" s="24">
        <v>1530</v>
      </c>
      <c r="AA159" s="24">
        <v>1191</v>
      </c>
      <c r="AB159" s="24">
        <v>709</v>
      </c>
      <c r="AC159" s="24">
        <v>1215</v>
      </c>
      <c r="AD159" s="10">
        <v>10.31</v>
      </c>
    </row>
    <row r="160" spans="2:30" ht="15" customHeight="1">
      <c r="B160" s="1">
        <v>1403</v>
      </c>
      <c r="C160" s="4" t="s">
        <v>155</v>
      </c>
      <c r="D160" s="24">
        <f t="shared" si="12"/>
        <v>24006</v>
      </c>
      <c r="E160" s="24">
        <v>6416</v>
      </c>
      <c r="F160" s="24">
        <v>15664</v>
      </c>
      <c r="G160" s="34">
        <v>1926</v>
      </c>
      <c r="H160" s="24">
        <f t="shared" si="13"/>
        <v>24006</v>
      </c>
      <c r="I160" s="24">
        <v>4989</v>
      </c>
      <c r="J160" s="24">
        <v>2891</v>
      </c>
      <c r="K160" s="24">
        <v>16126</v>
      </c>
      <c r="L160" s="10">
        <v>53.26</v>
      </c>
      <c r="M160" s="10">
        <v>30.6</v>
      </c>
      <c r="N160" s="10">
        <v>107.14</v>
      </c>
      <c r="O160" s="24">
        <f t="shared" si="14"/>
        <v>24006</v>
      </c>
      <c r="P160" s="24">
        <v>10478</v>
      </c>
      <c r="Q160" s="10">
        <v>43.65</v>
      </c>
      <c r="R160" s="24">
        <v>13528</v>
      </c>
      <c r="S160" s="10">
        <v>56.35</v>
      </c>
      <c r="T160" s="24">
        <f t="shared" si="15"/>
        <v>6</v>
      </c>
      <c r="U160" s="24">
        <v>3</v>
      </c>
      <c r="V160" s="24">
        <v>3</v>
      </c>
      <c r="W160" s="10">
        <v>100</v>
      </c>
      <c r="X160" s="24">
        <f t="shared" si="16"/>
        <v>7114</v>
      </c>
      <c r="Y160" s="24">
        <v>1113</v>
      </c>
      <c r="Z160" s="24">
        <v>2524</v>
      </c>
      <c r="AA160" s="24">
        <v>1974</v>
      </c>
      <c r="AB160" s="24">
        <v>1503</v>
      </c>
      <c r="AC160" s="24">
        <v>2103</v>
      </c>
      <c r="AD160" s="10">
        <v>10.54</v>
      </c>
    </row>
    <row r="161" spans="2:30" ht="15" customHeight="1">
      <c r="B161" s="1">
        <v>1404</v>
      </c>
      <c r="C161" s="4" t="s">
        <v>156</v>
      </c>
      <c r="D161" s="24">
        <f t="shared" si="12"/>
        <v>4242</v>
      </c>
      <c r="E161" s="24">
        <v>1488</v>
      </c>
      <c r="F161" s="24">
        <v>2421</v>
      </c>
      <c r="G161" s="34">
        <v>333</v>
      </c>
      <c r="H161" s="24">
        <f t="shared" si="13"/>
        <v>4242</v>
      </c>
      <c r="I161" s="24">
        <v>1153</v>
      </c>
      <c r="J161" s="24">
        <v>629</v>
      </c>
      <c r="K161" s="24">
        <v>2460</v>
      </c>
      <c r="L161" s="10">
        <v>75.22</v>
      </c>
      <c r="M161" s="10">
        <v>28.06</v>
      </c>
      <c r="N161" s="10">
        <v>119.34</v>
      </c>
      <c r="O161" s="24">
        <f t="shared" si="14"/>
        <v>4242</v>
      </c>
      <c r="P161" s="24">
        <v>0</v>
      </c>
      <c r="Q161" s="10">
        <v>0</v>
      </c>
      <c r="R161" s="24">
        <v>4242</v>
      </c>
      <c r="S161" s="10">
        <v>100</v>
      </c>
      <c r="T161" s="24">
        <f t="shared" si="15"/>
        <v>3</v>
      </c>
      <c r="U161" s="24">
        <v>3</v>
      </c>
      <c r="V161" s="24">
        <v>0</v>
      </c>
      <c r="W161" s="10" t="s">
        <v>1359</v>
      </c>
      <c r="X161" s="24">
        <f t="shared" si="16"/>
        <v>1216</v>
      </c>
      <c r="Y161" s="24">
        <v>174</v>
      </c>
      <c r="Z161" s="24">
        <v>593</v>
      </c>
      <c r="AA161" s="24">
        <v>320</v>
      </c>
      <c r="AB161" s="24">
        <v>129</v>
      </c>
      <c r="AC161" s="24">
        <v>407</v>
      </c>
      <c r="AD161" s="10">
        <v>12.32</v>
      </c>
    </row>
    <row r="162" spans="2:30" ht="15" customHeight="1">
      <c r="B162" s="1">
        <v>1405</v>
      </c>
      <c r="C162" s="4" t="s">
        <v>157</v>
      </c>
      <c r="D162" s="24">
        <f t="shared" si="12"/>
        <v>13083</v>
      </c>
      <c r="E162" s="24">
        <v>3294</v>
      </c>
      <c r="F162" s="24">
        <v>8576</v>
      </c>
      <c r="G162" s="34">
        <v>1213</v>
      </c>
      <c r="H162" s="24">
        <f t="shared" si="13"/>
        <v>13083</v>
      </c>
      <c r="I162" s="24">
        <v>2505</v>
      </c>
      <c r="J162" s="24">
        <v>1546</v>
      </c>
      <c r="K162" s="24">
        <v>9032</v>
      </c>
      <c r="L162" s="10">
        <v>52.55</v>
      </c>
      <c r="M162" s="10">
        <v>32.26</v>
      </c>
      <c r="N162" s="10">
        <v>124.29</v>
      </c>
      <c r="O162" s="24">
        <f t="shared" si="14"/>
        <v>13083</v>
      </c>
      <c r="P162" s="24">
        <v>2701</v>
      </c>
      <c r="Q162" s="10">
        <v>20.65</v>
      </c>
      <c r="R162" s="24">
        <v>10382</v>
      </c>
      <c r="S162" s="10">
        <v>79.349999999999994</v>
      </c>
      <c r="T162" s="24">
        <f t="shared" si="15"/>
        <v>1</v>
      </c>
      <c r="U162" s="24">
        <v>1</v>
      </c>
      <c r="V162" s="24">
        <v>0</v>
      </c>
      <c r="W162" s="10" t="s">
        <v>1359</v>
      </c>
      <c r="X162" s="24">
        <f t="shared" si="16"/>
        <v>2802</v>
      </c>
      <c r="Y162" s="24">
        <v>338</v>
      </c>
      <c r="Z162" s="24">
        <v>1251</v>
      </c>
      <c r="AA162" s="24">
        <v>846</v>
      </c>
      <c r="AB162" s="24">
        <v>367</v>
      </c>
      <c r="AC162" s="24">
        <v>2063</v>
      </c>
      <c r="AD162" s="10">
        <v>18.63</v>
      </c>
    </row>
    <row r="163" spans="2:30" ht="15" customHeight="1">
      <c r="B163" s="1">
        <v>1406</v>
      </c>
      <c r="C163" s="4" t="s">
        <v>158</v>
      </c>
      <c r="D163" s="24">
        <f t="shared" si="12"/>
        <v>99873</v>
      </c>
      <c r="E163" s="24">
        <v>24338</v>
      </c>
      <c r="F163" s="24">
        <v>68975</v>
      </c>
      <c r="G163" s="34">
        <v>6560</v>
      </c>
      <c r="H163" s="24">
        <f t="shared" si="13"/>
        <v>99873</v>
      </c>
      <c r="I163" s="24">
        <v>19528</v>
      </c>
      <c r="J163" s="24">
        <v>10191</v>
      </c>
      <c r="K163" s="24">
        <v>70154</v>
      </c>
      <c r="L163" s="10">
        <v>44.8</v>
      </c>
      <c r="M163" s="10">
        <v>30.87</v>
      </c>
      <c r="N163" s="10">
        <v>95.39</v>
      </c>
      <c r="O163" s="24">
        <f t="shared" si="14"/>
        <v>99873</v>
      </c>
      <c r="P163" s="24">
        <v>92906</v>
      </c>
      <c r="Q163" s="10">
        <v>93.02</v>
      </c>
      <c r="R163" s="24">
        <v>6967</v>
      </c>
      <c r="S163" s="10">
        <v>6.98</v>
      </c>
      <c r="T163" s="24">
        <f t="shared" si="15"/>
        <v>104</v>
      </c>
      <c r="U163" s="24">
        <v>40</v>
      </c>
      <c r="V163" s="24">
        <v>64</v>
      </c>
      <c r="W163" s="10">
        <v>62.5</v>
      </c>
      <c r="X163" s="24">
        <f t="shared" si="16"/>
        <v>28774</v>
      </c>
      <c r="Y163" s="24">
        <v>4698</v>
      </c>
      <c r="Z163" s="24">
        <v>9380</v>
      </c>
      <c r="AA163" s="24">
        <v>7223</v>
      </c>
      <c r="AB163" s="24">
        <v>7473</v>
      </c>
      <c r="AC163" s="24">
        <v>4282</v>
      </c>
      <c r="AD163" s="10">
        <v>5.12</v>
      </c>
    </row>
    <row r="164" spans="2:30" ht="15" customHeight="1">
      <c r="B164" s="1">
        <v>1407</v>
      </c>
      <c r="C164" s="4" t="s">
        <v>159</v>
      </c>
      <c r="D164" s="24">
        <f t="shared" si="12"/>
        <v>27632</v>
      </c>
      <c r="E164" s="24">
        <v>8976</v>
      </c>
      <c r="F164" s="24">
        <v>17212</v>
      </c>
      <c r="G164" s="34">
        <v>1444</v>
      </c>
      <c r="H164" s="24">
        <f t="shared" si="13"/>
        <v>27632</v>
      </c>
      <c r="I164" s="24">
        <v>7106</v>
      </c>
      <c r="J164" s="24">
        <v>3835</v>
      </c>
      <c r="K164" s="24">
        <v>16691</v>
      </c>
      <c r="L164" s="10">
        <v>60.54</v>
      </c>
      <c r="M164" s="10">
        <v>27.18</v>
      </c>
      <c r="N164" s="10">
        <v>107.39</v>
      </c>
      <c r="O164" s="24">
        <f t="shared" si="14"/>
        <v>27632</v>
      </c>
      <c r="P164" s="24">
        <v>23610</v>
      </c>
      <c r="Q164" s="10">
        <v>85.44</v>
      </c>
      <c r="R164" s="24">
        <v>4022</v>
      </c>
      <c r="S164" s="10">
        <v>14.56</v>
      </c>
      <c r="T164" s="24">
        <f t="shared" si="15"/>
        <v>151</v>
      </c>
      <c r="U164" s="24">
        <v>80</v>
      </c>
      <c r="V164" s="24">
        <v>71</v>
      </c>
      <c r="W164" s="10">
        <v>112.68</v>
      </c>
      <c r="X164" s="24">
        <f t="shared" si="16"/>
        <v>8208</v>
      </c>
      <c r="Y164" s="24">
        <v>1192</v>
      </c>
      <c r="Z164" s="24">
        <v>3651</v>
      </c>
      <c r="AA164" s="24">
        <v>2292</v>
      </c>
      <c r="AB164" s="24">
        <v>1073</v>
      </c>
      <c r="AC164" s="24">
        <v>2264</v>
      </c>
      <c r="AD164" s="10">
        <v>10.36</v>
      </c>
    </row>
    <row r="165" spans="2:30" ht="15" customHeight="1">
      <c r="B165" s="1">
        <v>1408</v>
      </c>
      <c r="C165" s="4" t="s">
        <v>160</v>
      </c>
      <c r="D165" s="24">
        <f t="shared" si="12"/>
        <v>9441</v>
      </c>
      <c r="E165" s="24">
        <v>2708</v>
      </c>
      <c r="F165" s="24">
        <v>6177</v>
      </c>
      <c r="G165" s="34">
        <v>556</v>
      </c>
      <c r="H165" s="24">
        <f t="shared" si="13"/>
        <v>9441</v>
      </c>
      <c r="I165" s="24">
        <v>2152</v>
      </c>
      <c r="J165" s="24">
        <v>1188</v>
      </c>
      <c r="K165" s="24">
        <v>6101</v>
      </c>
      <c r="L165" s="10">
        <v>52.84</v>
      </c>
      <c r="M165" s="10">
        <v>28.52</v>
      </c>
      <c r="N165" s="10">
        <v>105.37</v>
      </c>
      <c r="O165" s="24">
        <f t="shared" si="14"/>
        <v>9441</v>
      </c>
      <c r="P165" s="24">
        <v>4836</v>
      </c>
      <c r="Q165" s="10">
        <v>51.22</v>
      </c>
      <c r="R165" s="24">
        <v>4605</v>
      </c>
      <c r="S165" s="10">
        <v>48.78</v>
      </c>
      <c r="T165" s="24">
        <f t="shared" si="15"/>
        <v>9</v>
      </c>
      <c r="U165" s="24">
        <v>5</v>
      </c>
      <c r="V165" s="24">
        <v>4</v>
      </c>
      <c r="W165" s="10">
        <v>125</v>
      </c>
      <c r="X165" s="24">
        <f t="shared" si="16"/>
        <v>2611</v>
      </c>
      <c r="Y165" s="24">
        <v>433</v>
      </c>
      <c r="Z165" s="24">
        <v>1030</v>
      </c>
      <c r="AA165" s="24">
        <v>709</v>
      </c>
      <c r="AB165" s="24">
        <v>439</v>
      </c>
      <c r="AC165" s="24">
        <v>586</v>
      </c>
      <c r="AD165" s="10">
        <v>7.66</v>
      </c>
    </row>
    <row r="166" spans="2:30" ht="15" customHeight="1">
      <c r="B166" s="1">
        <v>1409</v>
      </c>
      <c r="C166" s="4" t="s">
        <v>161</v>
      </c>
      <c r="D166" s="24">
        <f t="shared" si="12"/>
        <v>9064</v>
      </c>
      <c r="E166" s="24">
        <v>2560</v>
      </c>
      <c r="F166" s="24">
        <v>5781</v>
      </c>
      <c r="G166" s="34">
        <v>723</v>
      </c>
      <c r="H166" s="24">
        <f t="shared" si="13"/>
        <v>9064</v>
      </c>
      <c r="I166" s="24">
        <v>1967</v>
      </c>
      <c r="J166" s="24">
        <v>1156</v>
      </c>
      <c r="K166" s="24">
        <v>5941</v>
      </c>
      <c r="L166" s="10">
        <v>56.79</v>
      </c>
      <c r="M166" s="10">
        <v>29.9</v>
      </c>
      <c r="N166" s="10">
        <v>113.27</v>
      </c>
      <c r="O166" s="24">
        <f t="shared" si="14"/>
        <v>9064</v>
      </c>
      <c r="P166" s="24">
        <v>0</v>
      </c>
      <c r="Q166" s="10">
        <v>0</v>
      </c>
      <c r="R166" s="24">
        <v>9064</v>
      </c>
      <c r="S166" s="10">
        <v>100</v>
      </c>
      <c r="T166" s="24">
        <f t="shared" si="15"/>
        <v>2</v>
      </c>
      <c r="U166" s="24">
        <v>1</v>
      </c>
      <c r="V166" s="24">
        <v>1</v>
      </c>
      <c r="W166" s="10">
        <v>100</v>
      </c>
      <c r="X166" s="24">
        <f t="shared" si="16"/>
        <v>2180</v>
      </c>
      <c r="Y166" s="24">
        <v>416</v>
      </c>
      <c r="Z166" s="24">
        <v>922</v>
      </c>
      <c r="AA166" s="24">
        <v>540</v>
      </c>
      <c r="AB166" s="24">
        <v>302</v>
      </c>
      <c r="AC166" s="24">
        <v>1565</v>
      </c>
      <c r="AD166" s="10">
        <v>20.96</v>
      </c>
    </row>
    <row r="167" spans="2:30" ht="15" customHeight="1">
      <c r="B167" s="1">
        <v>1410</v>
      </c>
      <c r="C167" s="4" t="s">
        <v>162</v>
      </c>
      <c r="D167" s="24">
        <f t="shared" si="12"/>
        <v>14666</v>
      </c>
      <c r="E167" s="24">
        <v>4706</v>
      </c>
      <c r="F167" s="24">
        <v>9110</v>
      </c>
      <c r="G167" s="34">
        <v>850</v>
      </c>
      <c r="H167" s="24">
        <f t="shared" si="13"/>
        <v>14666</v>
      </c>
      <c r="I167" s="24">
        <v>3732</v>
      </c>
      <c r="J167" s="24">
        <v>1957</v>
      </c>
      <c r="K167" s="24">
        <v>8977</v>
      </c>
      <c r="L167" s="10">
        <v>60.99</v>
      </c>
      <c r="M167" s="10">
        <v>27.74</v>
      </c>
      <c r="N167" s="10">
        <v>107.59</v>
      </c>
      <c r="O167" s="24">
        <f t="shared" si="14"/>
        <v>14666</v>
      </c>
      <c r="P167" s="24">
        <v>10019</v>
      </c>
      <c r="Q167" s="10">
        <v>68.31</v>
      </c>
      <c r="R167" s="24">
        <v>4647</v>
      </c>
      <c r="S167" s="10">
        <v>31.69</v>
      </c>
      <c r="T167" s="24">
        <f t="shared" si="15"/>
        <v>50</v>
      </c>
      <c r="U167" s="24">
        <v>23</v>
      </c>
      <c r="V167" s="24">
        <v>27</v>
      </c>
      <c r="W167" s="10">
        <v>85.19</v>
      </c>
      <c r="X167" s="24">
        <f t="shared" si="16"/>
        <v>4187</v>
      </c>
      <c r="Y167" s="24">
        <v>568</v>
      </c>
      <c r="Z167" s="24">
        <v>1796</v>
      </c>
      <c r="AA167" s="24">
        <v>1200</v>
      </c>
      <c r="AB167" s="24">
        <v>623</v>
      </c>
      <c r="AC167" s="24">
        <v>1386</v>
      </c>
      <c r="AD167" s="10">
        <v>11.95</v>
      </c>
    </row>
    <row r="168" spans="2:30" ht="15" customHeight="1">
      <c r="B168" s="1">
        <v>1411</v>
      </c>
      <c r="C168" s="4" t="s">
        <v>163</v>
      </c>
      <c r="D168" s="24">
        <f t="shared" si="12"/>
        <v>4895</v>
      </c>
      <c r="E168" s="24">
        <v>1573</v>
      </c>
      <c r="F168" s="24">
        <v>2979</v>
      </c>
      <c r="G168" s="34">
        <v>343</v>
      </c>
      <c r="H168" s="24">
        <f t="shared" si="13"/>
        <v>4895</v>
      </c>
      <c r="I168" s="24">
        <v>1229</v>
      </c>
      <c r="J168" s="24">
        <v>683</v>
      </c>
      <c r="K168" s="24">
        <v>2983</v>
      </c>
      <c r="L168" s="10">
        <v>64.319999999999993</v>
      </c>
      <c r="M168" s="10">
        <v>28.63</v>
      </c>
      <c r="N168" s="10">
        <v>116.98</v>
      </c>
      <c r="O168" s="24">
        <f t="shared" si="14"/>
        <v>4895</v>
      </c>
      <c r="P168" s="24">
        <v>0</v>
      </c>
      <c r="Q168" s="10">
        <v>0</v>
      </c>
      <c r="R168" s="24">
        <v>4895</v>
      </c>
      <c r="S168" s="10">
        <v>100</v>
      </c>
      <c r="T168" s="24">
        <f t="shared" si="15"/>
        <v>0</v>
      </c>
      <c r="U168" s="24">
        <v>0</v>
      </c>
      <c r="V168" s="24">
        <v>0</v>
      </c>
      <c r="W168" s="10" t="s">
        <v>1359</v>
      </c>
      <c r="X168" s="24">
        <f t="shared" si="16"/>
        <v>1319</v>
      </c>
      <c r="Y168" s="24">
        <v>165</v>
      </c>
      <c r="Z168" s="24">
        <v>606</v>
      </c>
      <c r="AA168" s="24">
        <v>397</v>
      </c>
      <c r="AB168" s="24">
        <v>151</v>
      </c>
      <c r="AC168" s="24">
        <v>510</v>
      </c>
      <c r="AD168" s="10">
        <v>13.03</v>
      </c>
    </row>
    <row r="169" spans="2:30" ht="15" customHeight="1">
      <c r="B169" s="1">
        <v>1412</v>
      </c>
      <c r="C169" s="4" t="s">
        <v>164</v>
      </c>
      <c r="D169" s="24">
        <f t="shared" si="12"/>
        <v>217537</v>
      </c>
      <c r="E169" s="24">
        <v>45094</v>
      </c>
      <c r="F169" s="24">
        <v>154906</v>
      </c>
      <c r="G169" s="34">
        <v>17537</v>
      </c>
      <c r="H169" s="24">
        <f t="shared" si="13"/>
        <v>217537</v>
      </c>
      <c r="I169" s="24">
        <v>35677</v>
      </c>
      <c r="J169" s="24">
        <v>20244</v>
      </c>
      <c r="K169" s="24">
        <v>161616</v>
      </c>
      <c r="L169" s="10">
        <v>40.43</v>
      </c>
      <c r="M169" s="10">
        <v>32.58</v>
      </c>
      <c r="N169" s="10">
        <v>89.68</v>
      </c>
      <c r="O169" s="24">
        <f t="shared" si="14"/>
        <v>217537</v>
      </c>
      <c r="P169" s="24">
        <v>213962</v>
      </c>
      <c r="Q169" s="10">
        <v>98.36</v>
      </c>
      <c r="R169" s="24">
        <v>3575</v>
      </c>
      <c r="S169" s="10">
        <v>1.64</v>
      </c>
      <c r="T169" s="24">
        <f t="shared" si="15"/>
        <v>209</v>
      </c>
      <c r="U169" s="24">
        <v>104</v>
      </c>
      <c r="V169" s="24">
        <v>105</v>
      </c>
      <c r="W169" s="10">
        <v>99.05</v>
      </c>
      <c r="X169" s="24">
        <f t="shared" si="16"/>
        <v>62674</v>
      </c>
      <c r="Y169" s="24">
        <v>8807</v>
      </c>
      <c r="Z169" s="24">
        <v>17927</v>
      </c>
      <c r="AA169" s="24">
        <v>14656</v>
      </c>
      <c r="AB169" s="24">
        <v>21284</v>
      </c>
      <c r="AC169" s="24">
        <v>5584</v>
      </c>
      <c r="AD169" s="10">
        <v>2.97</v>
      </c>
    </row>
    <row r="170" spans="2:30" ht="15" customHeight="1">
      <c r="B170" s="1">
        <v>1413</v>
      </c>
      <c r="C170" s="4" t="s">
        <v>165</v>
      </c>
      <c r="D170" s="24">
        <f t="shared" si="12"/>
        <v>21882</v>
      </c>
      <c r="E170" s="24">
        <v>6456</v>
      </c>
      <c r="F170" s="24">
        <v>14095</v>
      </c>
      <c r="G170" s="34">
        <v>1331</v>
      </c>
      <c r="H170" s="24">
        <f t="shared" si="13"/>
        <v>21882</v>
      </c>
      <c r="I170" s="24">
        <v>5118</v>
      </c>
      <c r="J170" s="24">
        <v>2683</v>
      </c>
      <c r="K170" s="24">
        <v>14081</v>
      </c>
      <c r="L170" s="10">
        <v>55.25</v>
      </c>
      <c r="M170" s="10">
        <v>28.72</v>
      </c>
      <c r="N170" s="10">
        <v>102.65</v>
      </c>
      <c r="O170" s="24">
        <f t="shared" si="14"/>
        <v>21882</v>
      </c>
      <c r="P170" s="24">
        <v>13819</v>
      </c>
      <c r="Q170" s="10">
        <v>63.15</v>
      </c>
      <c r="R170" s="24">
        <v>8063</v>
      </c>
      <c r="S170" s="10">
        <v>36.85</v>
      </c>
      <c r="T170" s="24">
        <f t="shared" si="15"/>
        <v>128</v>
      </c>
      <c r="U170" s="24">
        <v>73</v>
      </c>
      <c r="V170" s="24">
        <v>55</v>
      </c>
      <c r="W170" s="10">
        <v>132.72999999999999</v>
      </c>
      <c r="X170" s="24">
        <f t="shared" si="16"/>
        <v>6097</v>
      </c>
      <c r="Y170" s="24">
        <v>952</v>
      </c>
      <c r="Z170" s="24">
        <v>2704</v>
      </c>
      <c r="AA170" s="24">
        <v>1580</v>
      </c>
      <c r="AB170" s="24">
        <v>861</v>
      </c>
      <c r="AC170" s="24">
        <v>1170</v>
      </c>
      <c r="AD170" s="10">
        <v>6.6</v>
      </c>
    </row>
    <row r="171" spans="2:30" ht="15" customHeight="1">
      <c r="B171" s="1">
        <v>1414</v>
      </c>
      <c r="C171" s="4" t="s">
        <v>166</v>
      </c>
      <c r="D171" s="24">
        <f t="shared" si="12"/>
        <v>24774</v>
      </c>
      <c r="E171" s="24">
        <v>7782</v>
      </c>
      <c r="F171" s="24">
        <v>15550</v>
      </c>
      <c r="G171" s="34">
        <v>1442</v>
      </c>
      <c r="H171" s="24">
        <f t="shared" si="13"/>
        <v>24774</v>
      </c>
      <c r="I171" s="24">
        <v>6197</v>
      </c>
      <c r="J171" s="24">
        <v>3273</v>
      </c>
      <c r="K171" s="24">
        <v>15304</v>
      </c>
      <c r="L171" s="10">
        <v>59.32</v>
      </c>
      <c r="M171" s="10">
        <v>27.8</v>
      </c>
      <c r="N171" s="10">
        <v>106.48</v>
      </c>
      <c r="O171" s="24">
        <f t="shared" si="14"/>
        <v>24774</v>
      </c>
      <c r="P171" s="24">
        <v>22740</v>
      </c>
      <c r="Q171" s="10">
        <v>91.79</v>
      </c>
      <c r="R171" s="24">
        <v>2034</v>
      </c>
      <c r="S171" s="10">
        <v>8.2100000000000009</v>
      </c>
      <c r="T171" s="24">
        <f t="shared" si="15"/>
        <v>92</v>
      </c>
      <c r="U171" s="24">
        <v>45</v>
      </c>
      <c r="V171" s="24">
        <v>47</v>
      </c>
      <c r="W171" s="10">
        <v>95.74</v>
      </c>
      <c r="X171" s="24">
        <f t="shared" si="16"/>
        <v>7591</v>
      </c>
      <c r="Y171" s="24">
        <v>1142</v>
      </c>
      <c r="Z171" s="24">
        <v>3048</v>
      </c>
      <c r="AA171" s="24">
        <v>2138</v>
      </c>
      <c r="AB171" s="24">
        <v>1263</v>
      </c>
      <c r="AC171" s="24">
        <v>1987</v>
      </c>
      <c r="AD171" s="10">
        <v>10.09</v>
      </c>
    </row>
    <row r="172" spans="2:30" ht="15" customHeight="1">
      <c r="B172" s="1">
        <v>1415</v>
      </c>
      <c r="C172" s="4" t="s">
        <v>167</v>
      </c>
      <c r="D172" s="24">
        <f t="shared" si="12"/>
        <v>3188</v>
      </c>
      <c r="E172" s="24">
        <v>979</v>
      </c>
      <c r="F172" s="24">
        <v>2087</v>
      </c>
      <c r="G172" s="34">
        <v>122</v>
      </c>
      <c r="H172" s="24">
        <f t="shared" si="13"/>
        <v>3188</v>
      </c>
      <c r="I172" s="24">
        <v>737</v>
      </c>
      <c r="J172" s="24">
        <v>485</v>
      </c>
      <c r="K172" s="24">
        <v>1966</v>
      </c>
      <c r="L172" s="10">
        <v>52.76</v>
      </c>
      <c r="M172" s="10">
        <v>26.54</v>
      </c>
      <c r="N172" s="10">
        <v>110.85</v>
      </c>
      <c r="O172" s="24">
        <f t="shared" si="14"/>
        <v>3188</v>
      </c>
      <c r="P172" s="24">
        <v>2946</v>
      </c>
      <c r="Q172" s="10">
        <v>92.41</v>
      </c>
      <c r="R172" s="24">
        <v>242</v>
      </c>
      <c r="S172" s="10">
        <v>7.59</v>
      </c>
      <c r="T172" s="24">
        <f t="shared" si="15"/>
        <v>2</v>
      </c>
      <c r="U172" s="24">
        <v>2</v>
      </c>
      <c r="V172" s="24">
        <v>0</v>
      </c>
      <c r="W172" s="10" t="s">
        <v>1359</v>
      </c>
      <c r="X172" s="24">
        <f t="shared" si="16"/>
        <v>1071</v>
      </c>
      <c r="Y172" s="24">
        <v>147</v>
      </c>
      <c r="Z172" s="24">
        <v>392</v>
      </c>
      <c r="AA172" s="24">
        <v>341</v>
      </c>
      <c r="AB172" s="24">
        <v>191</v>
      </c>
      <c r="AC172" s="24">
        <v>170</v>
      </c>
      <c r="AD172" s="10">
        <v>6.56</v>
      </c>
    </row>
    <row r="173" spans="2:30" ht="15" customHeight="1">
      <c r="B173" s="1">
        <v>1416</v>
      </c>
      <c r="C173" s="4" t="s">
        <v>168</v>
      </c>
      <c r="D173" s="24">
        <f t="shared" si="12"/>
        <v>10730</v>
      </c>
      <c r="E173" s="24">
        <v>3084</v>
      </c>
      <c r="F173" s="24">
        <v>7169</v>
      </c>
      <c r="G173" s="34">
        <v>477</v>
      </c>
      <c r="H173" s="24">
        <f t="shared" si="13"/>
        <v>10730</v>
      </c>
      <c r="I173" s="24">
        <v>2431</v>
      </c>
      <c r="J173" s="24">
        <v>1338</v>
      </c>
      <c r="K173" s="24">
        <v>6961</v>
      </c>
      <c r="L173" s="10">
        <v>49.67</v>
      </c>
      <c r="M173" s="10">
        <v>27.41</v>
      </c>
      <c r="N173" s="10">
        <v>107.06</v>
      </c>
      <c r="O173" s="24">
        <f t="shared" si="14"/>
        <v>10730</v>
      </c>
      <c r="P173" s="24">
        <v>3740</v>
      </c>
      <c r="Q173" s="10">
        <v>34.86</v>
      </c>
      <c r="R173" s="24">
        <v>6990</v>
      </c>
      <c r="S173" s="10">
        <v>65.14</v>
      </c>
      <c r="T173" s="24">
        <f t="shared" si="15"/>
        <v>2</v>
      </c>
      <c r="U173" s="24">
        <v>0</v>
      </c>
      <c r="V173" s="24">
        <v>2</v>
      </c>
      <c r="W173" s="10">
        <v>0</v>
      </c>
      <c r="X173" s="24">
        <f t="shared" si="16"/>
        <v>2741</v>
      </c>
      <c r="Y173" s="24">
        <v>454</v>
      </c>
      <c r="Z173" s="24">
        <v>1115</v>
      </c>
      <c r="AA173" s="24">
        <v>732</v>
      </c>
      <c r="AB173" s="24">
        <v>440</v>
      </c>
      <c r="AC173" s="24">
        <v>702</v>
      </c>
      <c r="AD173" s="10">
        <v>8.06</v>
      </c>
    </row>
    <row r="174" spans="2:30" ht="15" customHeight="1">
      <c r="B174" s="1">
        <v>1417</v>
      </c>
      <c r="C174" s="4" t="s">
        <v>169</v>
      </c>
      <c r="D174" s="24">
        <f t="shared" si="12"/>
        <v>19008</v>
      </c>
      <c r="E174" s="24">
        <v>5735</v>
      </c>
      <c r="F174" s="24">
        <v>12306</v>
      </c>
      <c r="G174" s="34">
        <v>967</v>
      </c>
      <c r="H174" s="24">
        <f t="shared" si="13"/>
        <v>19008</v>
      </c>
      <c r="I174" s="24">
        <v>4580</v>
      </c>
      <c r="J174" s="24">
        <v>2294</v>
      </c>
      <c r="K174" s="24">
        <v>12134</v>
      </c>
      <c r="L174" s="10">
        <v>54.46</v>
      </c>
      <c r="M174" s="10">
        <v>27.71</v>
      </c>
      <c r="N174" s="10">
        <v>103.53</v>
      </c>
      <c r="O174" s="24">
        <f t="shared" si="14"/>
        <v>19008</v>
      </c>
      <c r="P174" s="24">
        <v>13564</v>
      </c>
      <c r="Q174" s="10">
        <v>71.36</v>
      </c>
      <c r="R174" s="24">
        <v>5444</v>
      </c>
      <c r="S174" s="10">
        <v>28.64</v>
      </c>
      <c r="T174" s="24">
        <f t="shared" si="15"/>
        <v>18</v>
      </c>
      <c r="U174" s="24">
        <v>11</v>
      </c>
      <c r="V174" s="24">
        <v>7</v>
      </c>
      <c r="W174" s="10">
        <v>157.13999999999999</v>
      </c>
      <c r="X174" s="24">
        <f t="shared" si="16"/>
        <v>5588</v>
      </c>
      <c r="Y174" s="24">
        <v>940</v>
      </c>
      <c r="Z174" s="24">
        <v>2275</v>
      </c>
      <c r="AA174" s="24">
        <v>1485</v>
      </c>
      <c r="AB174" s="24">
        <v>888</v>
      </c>
      <c r="AC174" s="24">
        <v>888</v>
      </c>
      <c r="AD174" s="10">
        <v>5.83</v>
      </c>
    </row>
    <row r="175" spans="2:30" ht="15" customHeight="1">
      <c r="B175" s="1">
        <v>1418</v>
      </c>
      <c r="C175" s="4" t="s">
        <v>170</v>
      </c>
      <c r="D175" s="24">
        <f t="shared" si="12"/>
        <v>20128</v>
      </c>
      <c r="E175" s="24">
        <v>4770</v>
      </c>
      <c r="F175" s="24">
        <v>14036</v>
      </c>
      <c r="G175" s="34">
        <v>1322</v>
      </c>
      <c r="H175" s="24">
        <f t="shared" si="13"/>
        <v>20128</v>
      </c>
      <c r="I175" s="24">
        <v>3758</v>
      </c>
      <c r="J175" s="24">
        <v>2109</v>
      </c>
      <c r="K175" s="24">
        <v>14261</v>
      </c>
      <c r="L175" s="10">
        <v>43.4</v>
      </c>
      <c r="M175" s="10">
        <v>30.87</v>
      </c>
      <c r="N175" s="10">
        <v>104.1</v>
      </c>
      <c r="O175" s="24">
        <f t="shared" si="14"/>
        <v>20128</v>
      </c>
      <c r="P175" s="24">
        <v>18405</v>
      </c>
      <c r="Q175" s="10">
        <v>91.44</v>
      </c>
      <c r="R175" s="24">
        <v>1723</v>
      </c>
      <c r="S175" s="10">
        <v>8.56</v>
      </c>
      <c r="T175" s="24">
        <f t="shared" si="15"/>
        <v>7</v>
      </c>
      <c r="U175" s="24">
        <v>2</v>
      </c>
      <c r="V175" s="24">
        <v>5</v>
      </c>
      <c r="W175" s="10">
        <v>40</v>
      </c>
      <c r="X175" s="24">
        <f t="shared" si="16"/>
        <v>5281</v>
      </c>
      <c r="Y175" s="24">
        <v>850</v>
      </c>
      <c r="Z175" s="24">
        <v>1790</v>
      </c>
      <c r="AA175" s="24">
        <v>1390</v>
      </c>
      <c r="AB175" s="24">
        <v>1251</v>
      </c>
      <c r="AC175" s="24">
        <v>1174</v>
      </c>
      <c r="AD175" s="10">
        <v>6.9</v>
      </c>
    </row>
    <row r="176" spans="2:30" ht="15" customHeight="1">
      <c r="B176" s="1">
        <v>1419</v>
      </c>
      <c r="C176" s="4" t="s">
        <v>171</v>
      </c>
      <c r="D176" s="24">
        <f t="shared" si="12"/>
        <v>18037</v>
      </c>
      <c r="E176" s="24">
        <v>4540</v>
      </c>
      <c r="F176" s="24">
        <v>12235</v>
      </c>
      <c r="G176" s="34">
        <v>1262</v>
      </c>
      <c r="H176" s="24">
        <f t="shared" si="13"/>
        <v>18037</v>
      </c>
      <c r="I176" s="24">
        <v>3591</v>
      </c>
      <c r="J176" s="24">
        <v>1924</v>
      </c>
      <c r="K176" s="24">
        <v>12522</v>
      </c>
      <c r="L176" s="10">
        <v>47.42</v>
      </c>
      <c r="M176" s="10">
        <v>30.9</v>
      </c>
      <c r="N176" s="10">
        <v>98.17</v>
      </c>
      <c r="O176" s="24">
        <f t="shared" si="14"/>
        <v>18037</v>
      </c>
      <c r="P176" s="24">
        <v>16393</v>
      </c>
      <c r="Q176" s="10">
        <v>90.89</v>
      </c>
      <c r="R176" s="24">
        <v>1644</v>
      </c>
      <c r="S176" s="10">
        <v>9.11</v>
      </c>
      <c r="T176" s="24">
        <f t="shared" si="15"/>
        <v>3</v>
      </c>
      <c r="U176" s="24">
        <v>1</v>
      </c>
      <c r="V176" s="24">
        <v>2</v>
      </c>
      <c r="W176" s="10">
        <v>50</v>
      </c>
      <c r="X176" s="24">
        <f t="shared" si="16"/>
        <v>5105</v>
      </c>
      <c r="Y176" s="24">
        <v>875</v>
      </c>
      <c r="Z176" s="24">
        <v>1827</v>
      </c>
      <c r="AA176" s="24">
        <v>1349</v>
      </c>
      <c r="AB176" s="24">
        <v>1054</v>
      </c>
      <c r="AC176" s="24">
        <v>748</v>
      </c>
      <c r="AD176" s="10">
        <v>4.95</v>
      </c>
    </row>
    <row r="177" spans="2:30" ht="15" customHeight="1">
      <c r="B177" s="1">
        <v>1420</v>
      </c>
      <c r="C177" s="4" t="s">
        <v>172</v>
      </c>
      <c r="D177" s="24">
        <f t="shared" si="12"/>
        <v>55840</v>
      </c>
      <c r="E177" s="24">
        <v>15139</v>
      </c>
      <c r="F177" s="24">
        <v>36718</v>
      </c>
      <c r="G177" s="34">
        <v>3983</v>
      </c>
      <c r="H177" s="24">
        <f t="shared" si="13"/>
        <v>55840</v>
      </c>
      <c r="I177" s="24">
        <v>11872</v>
      </c>
      <c r="J177" s="24">
        <v>6729</v>
      </c>
      <c r="K177" s="24">
        <v>37239</v>
      </c>
      <c r="L177" s="10">
        <v>52.08</v>
      </c>
      <c r="M177" s="10">
        <v>29.97</v>
      </c>
      <c r="N177" s="10">
        <v>107.14</v>
      </c>
      <c r="O177" s="24">
        <f t="shared" si="14"/>
        <v>55840</v>
      </c>
      <c r="P177" s="24">
        <v>35526</v>
      </c>
      <c r="Q177" s="10">
        <v>63.62</v>
      </c>
      <c r="R177" s="24">
        <v>20314</v>
      </c>
      <c r="S177" s="10">
        <v>36.380000000000003</v>
      </c>
      <c r="T177" s="24">
        <f t="shared" si="15"/>
        <v>506</v>
      </c>
      <c r="U177" s="24">
        <v>229</v>
      </c>
      <c r="V177" s="24">
        <v>277</v>
      </c>
      <c r="W177" s="10">
        <v>82.67</v>
      </c>
      <c r="X177" s="24">
        <f t="shared" si="16"/>
        <v>15759</v>
      </c>
      <c r="Y177" s="24">
        <v>2361</v>
      </c>
      <c r="Z177" s="24">
        <v>5927</v>
      </c>
      <c r="AA177" s="24">
        <v>4317</v>
      </c>
      <c r="AB177" s="24">
        <v>3154</v>
      </c>
      <c r="AC177" s="24">
        <v>3903</v>
      </c>
      <c r="AD177" s="10">
        <v>8.48</v>
      </c>
    </row>
    <row r="178" spans="2:30" ht="15" customHeight="1">
      <c r="B178" s="1">
        <v>1421</v>
      </c>
      <c r="C178" s="4" t="s">
        <v>173</v>
      </c>
      <c r="D178" s="24">
        <f t="shared" si="12"/>
        <v>38455</v>
      </c>
      <c r="E178" s="24">
        <v>9073</v>
      </c>
      <c r="F178" s="24">
        <v>26108</v>
      </c>
      <c r="G178" s="34">
        <v>3274</v>
      </c>
      <c r="H178" s="24">
        <f t="shared" si="13"/>
        <v>38455</v>
      </c>
      <c r="I178" s="24">
        <v>7015</v>
      </c>
      <c r="J178" s="24">
        <v>4251</v>
      </c>
      <c r="K178" s="24">
        <v>27189</v>
      </c>
      <c r="L178" s="10">
        <v>47.29</v>
      </c>
      <c r="M178" s="10">
        <v>32.19</v>
      </c>
      <c r="N178" s="10">
        <v>95.82</v>
      </c>
      <c r="O178" s="24">
        <f t="shared" si="14"/>
        <v>38455</v>
      </c>
      <c r="P178" s="24">
        <v>30026</v>
      </c>
      <c r="Q178" s="10">
        <v>78.08</v>
      </c>
      <c r="R178" s="24">
        <v>8429</v>
      </c>
      <c r="S178" s="10">
        <v>21.92</v>
      </c>
      <c r="T178" s="24">
        <f t="shared" si="15"/>
        <v>14</v>
      </c>
      <c r="U178" s="24">
        <v>5</v>
      </c>
      <c r="V178" s="24">
        <v>9</v>
      </c>
      <c r="W178" s="10">
        <v>55.56</v>
      </c>
      <c r="X178" s="24">
        <f t="shared" si="16"/>
        <v>11302</v>
      </c>
      <c r="Y178" s="24">
        <v>1749</v>
      </c>
      <c r="Z178" s="24">
        <v>3633</v>
      </c>
      <c r="AA178" s="24">
        <v>3088</v>
      </c>
      <c r="AB178" s="24">
        <v>2832</v>
      </c>
      <c r="AC178" s="24">
        <v>1947</v>
      </c>
      <c r="AD178" s="10">
        <v>5.95</v>
      </c>
    </row>
    <row r="179" spans="2:30" ht="15" customHeight="1">
      <c r="B179" s="1">
        <v>1422</v>
      </c>
      <c r="C179" s="4" t="s">
        <v>174</v>
      </c>
      <c r="D179" s="24">
        <f t="shared" si="12"/>
        <v>34030</v>
      </c>
      <c r="E179" s="24">
        <v>10967</v>
      </c>
      <c r="F179" s="24">
        <v>21110</v>
      </c>
      <c r="G179" s="34">
        <v>1953</v>
      </c>
      <c r="H179" s="24">
        <f t="shared" si="13"/>
        <v>34030</v>
      </c>
      <c r="I179" s="24">
        <v>8668</v>
      </c>
      <c r="J179" s="24">
        <v>4591</v>
      </c>
      <c r="K179" s="24">
        <v>20771</v>
      </c>
      <c r="L179" s="10">
        <v>61.2</v>
      </c>
      <c r="M179" s="10">
        <v>27.69</v>
      </c>
      <c r="N179" s="10">
        <v>105.59</v>
      </c>
      <c r="O179" s="24">
        <f t="shared" si="14"/>
        <v>34030</v>
      </c>
      <c r="P179" s="24">
        <v>26765</v>
      </c>
      <c r="Q179" s="10">
        <v>78.650000000000006</v>
      </c>
      <c r="R179" s="24">
        <v>7265</v>
      </c>
      <c r="S179" s="10">
        <v>21.35</v>
      </c>
      <c r="T179" s="24">
        <f t="shared" si="15"/>
        <v>421</v>
      </c>
      <c r="U179" s="24">
        <v>219</v>
      </c>
      <c r="V179" s="24">
        <v>202</v>
      </c>
      <c r="W179" s="10">
        <v>108.42</v>
      </c>
      <c r="X179" s="24">
        <f t="shared" si="16"/>
        <v>10321</v>
      </c>
      <c r="Y179" s="24">
        <v>1711</v>
      </c>
      <c r="Z179" s="24">
        <v>4281</v>
      </c>
      <c r="AA179" s="24">
        <v>2848</v>
      </c>
      <c r="AB179" s="24">
        <v>1481</v>
      </c>
      <c r="AC179" s="24">
        <v>2236</v>
      </c>
      <c r="AD179" s="10">
        <v>8.31</v>
      </c>
    </row>
    <row r="180" spans="2:30" ht="15" customHeight="1">
      <c r="B180" s="1">
        <v>1423</v>
      </c>
      <c r="C180" s="4" t="s">
        <v>175</v>
      </c>
      <c r="D180" s="24">
        <f t="shared" si="12"/>
        <v>11162</v>
      </c>
      <c r="E180" s="24">
        <v>2799</v>
      </c>
      <c r="F180" s="24">
        <v>7381</v>
      </c>
      <c r="G180" s="34">
        <v>982</v>
      </c>
      <c r="H180" s="24">
        <f t="shared" si="13"/>
        <v>11162</v>
      </c>
      <c r="I180" s="24">
        <v>2182</v>
      </c>
      <c r="J180" s="24">
        <v>1304</v>
      </c>
      <c r="K180" s="24">
        <v>7676</v>
      </c>
      <c r="L180" s="10">
        <v>51.23</v>
      </c>
      <c r="M180" s="10">
        <v>31.77</v>
      </c>
      <c r="N180" s="10">
        <v>105.68</v>
      </c>
      <c r="O180" s="24">
        <f t="shared" si="14"/>
        <v>11162</v>
      </c>
      <c r="P180" s="24">
        <v>8806</v>
      </c>
      <c r="Q180" s="10">
        <v>78.89</v>
      </c>
      <c r="R180" s="24">
        <v>2356</v>
      </c>
      <c r="S180" s="10">
        <v>21.11</v>
      </c>
      <c r="T180" s="24">
        <f t="shared" si="15"/>
        <v>13</v>
      </c>
      <c r="U180" s="24">
        <v>6</v>
      </c>
      <c r="V180" s="24">
        <v>7</v>
      </c>
      <c r="W180" s="10">
        <v>85.71</v>
      </c>
      <c r="X180" s="24">
        <f t="shared" si="16"/>
        <v>3180</v>
      </c>
      <c r="Y180" s="24">
        <v>460</v>
      </c>
      <c r="Z180" s="24">
        <v>1143</v>
      </c>
      <c r="AA180" s="24">
        <v>886</v>
      </c>
      <c r="AB180" s="24">
        <v>691</v>
      </c>
      <c r="AC180" s="24">
        <v>930</v>
      </c>
      <c r="AD180" s="10">
        <v>9.8800000000000008</v>
      </c>
    </row>
    <row r="181" spans="2:30" ht="15" customHeight="1">
      <c r="B181" s="1">
        <v>1501</v>
      </c>
      <c r="C181" s="4" t="s">
        <v>176</v>
      </c>
      <c r="D181" s="24">
        <f t="shared" si="12"/>
        <v>87371</v>
      </c>
      <c r="E181" s="24">
        <v>26365</v>
      </c>
      <c r="F181" s="24">
        <v>56011</v>
      </c>
      <c r="G181" s="34">
        <v>4995</v>
      </c>
      <c r="H181" s="24">
        <f t="shared" si="13"/>
        <v>87371</v>
      </c>
      <c r="I181" s="24">
        <v>21018</v>
      </c>
      <c r="J181" s="24">
        <v>11057</v>
      </c>
      <c r="K181" s="24">
        <v>55296</v>
      </c>
      <c r="L181" s="10">
        <v>55.99</v>
      </c>
      <c r="M181" s="10">
        <v>28.43</v>
      </c>
      <c r="N181" s="10">
        <v>102.36</v>
      </c>
      <c r="O181" s="24">
        <f t="shared" si="14"/>
        <v>87371</v>
      </c>
      <c r="P181" s="24">
        <v>59019</v>
      </c>
      <c r="Q181" s="10">
        <v>67.55</v>
      </c>
      <c r="R181" s="24">
        <v>28352</v>
      </c>
      <c r="S181" s="10">
        <v>32.450000000000003</v>
      </c>
      <c r="T181" s="24">
        <f t="shared" si="15"/>
        <v>41</v>
      </c>
      <c r="U181" s="24">
        <v>24</v>
      </c>
      <c r="V181" s="24">
        <v>17</v>
      </c>
      <c r="W181" s="10">
        <v>141.18</v>
      </c>
      <c r="X181" s="24">
        <f t="shared" si="16"/>
        <v>24177</v>
      </c>
      <c r="Y181" s="24">
        <v>4221</v>
      </c>
      <c r="Z181" s="24">
        <v>9755</v>
      </c>
      <c r="AA181" s="24">
        <v>6776</v>
      </c>
      <c r="AB181" s="24">
        <v>3425</v>
      </c>
      <c r="AC181" s="24">
        <v>5579</v>
      </c>
      <c r="AD181" s="10">
        <v>7.95</v>
      </c>
    </row>
    <row r="182" spans="2:30" ht="15" customHeight="1">
      <c r="B182" s="1">
        <v>1502</v>
      </c>
      <c r="C182" s="4" t="s">
        <v>177</v>
      </c>
      <c r="D182" s="24">
        <f t="shared" si="12"/>
        <v>20981</v>
      </c>
      <c r="E182" s="24">
        <v>6228</v>
      </c>
      <c r="F182" s="24">
        <v>13480</v>
      </c>
      <c r="G182" s="34">
        <v>1273</v>
      </c>
      <c r="H182" s="24">
        <f t="shared" si="13"/>
        <v>20981</v>
      </c>
      <c r="I182" s="24">
        <v>4864</v>
      </c>
      <c r="J182" s="24">
        <v>2777</v>
      </c>
      <c r="K182" s="24">
        <v>13340</v>
      </c>
      <c r="L182" s="10">
        <v>55.65</v>
      </c>
      <c r="M182" s="10">
        <v>28.94</v>
      </c>
      <c r="N182" s="10">
        <v>92.56</v>
      </c>
      <c r="O182" s="24">
        <f t="shared" si="14"/>
        <v>20981</v>
      </c>
      <c r="P182" s="24">
        <v>16225</v>
      </c>
      <c r="Q182" s="10">
        <v>77.33</v>
      </c>
      <c r="R182" s="24">
        <v>4756</v>
      </c>
      <c r="S182" s="10">
        <v>22.67</v>
      </c>
      <c r="T182" s="24">
        <f t="shared" si="15"/>
        <v>4</v>
      </c>
      <c r="U182" s="24">
        <v>2</v>
      </c>
      <c r="V182" s="24">
        <v>2</v>
      </c>
      <c r="W182" s="10">
        <v>100</v>
      </c>
      <c r="X182" s="24">
        <f t="shared" si="16"/>
        <v>6480</v>
      </c>
      <c r="Y182" s="24">
        <v>1198</v>
      </c>
      <c r="Z182" s="24">
        <v>2416</v>
      </c>
      <c r="AA182" s="24">
        <v>1884</v>
      </c>
      <c r="AB182" s="24">
        <v>982</v>
      </c>
      <c r="AC182" s="24">
        <v>798</v>
      </c>
      <c r="AD182" s="10">
        <v>4.7</v>
      </c>
    </row>
    <row r="183" spans="2:30" ht="15" customHeight="1">
      <c r="B183" s="1">
        <v>1503</v>
      </c>
      <c r="C183" s="4" t="s">
        <v>178</v>
      </c>
      <c r="D183" s="24">
        <f t="shared" si="12"/>
        <v>240755</v>
      </c>
      <c r="E183" s="24">
        <v>40368</v>
      </c>
      <c r="F183" s="24">
        <v>171179</v>
      </c>
      <c r="G183" s="34">
        <v>29208</v>
      </c>
      <c r="H183" s="24">
        <f t="shared" si="13"/>
        <v>240755</v>
      </c>
      <c r="I183" s="24">
        <v>32419</v>
      </c>
      <c r="J183" s="24">
        <v>16869</v>
      </c>
      <c r="K183" s="24">
        <v>191467</v>
      </c>
      <c r="L183" s="10">
        <v>40.65</v>
      </c>
      <c r="M183" s="10">
        <v>37.159999999999997</v>
      </c>
      <c r="N183" s="10">
        <v>89.29</v>
      </c>
      <c r="O183" s="24">
        <f t="shared" si="14"/>
        <v>240755</v>
      </c>
      <c r="P183" s="24">
        <v>240755</v>
      </c>
      <c r="Q183" s="10">
        <v>100</v>
      </c>
      <c r="R183" s="24">
        <v>0</v>
      </c>
      <c r="S183" s="10">
        <v>0</v>
      </c>
      <c r="T183" s="24">
        <f t="shared" si="15"/>
        <v>350</v>
      </c>
      <c r="U183" s="24">
        <v>152</v>
      </c>
      <c r="V183" s="24">
        <v>198</v>
      </c>
      <c r="W183" s="10">
        <v>76.77</v>
      </c>
      <c r="X183" s="24">
        <f t="shared" si="16"/>
        <v>50054</v>
      </c>
      <c r="Y183" s="24">
        <v>8069</v>
      </c>
      <c r="Z183" s="24">
        <v>15105</v>
      </c>
      <c r="AA183" s="24">
        <v>12400</v>
      </c>
      <c r="AB183" s="24">
        <v>14480</v>
      </c>
      <c r="AC183" s="24">
        <v>3789</v>
      </c>
      <c r="AD183" s="10">
        <v>1.77</v>
      </c>
    </row>
    <row r="184" spans="2:30" ht="15" customHeight="1">
      <c r="B184" s="1">
        <v>1504</v>
      </c>
      <c r="C184" s="4" t="s">
        <v>179</v>
      </c>
      <c r="D184" s="24">
        <f t="shared" si="12"/>
        <v>58940</v>
      </c>
      <c r="E184" s="24">
        <v>16229</v>
      </c>
      <c r="F184" s="24">
        <v>38807</v>
      </c>
      <c r="G184" s="34">
        <v>3904</v>
      </c>
      <c r="H184" s="24">
        <f t="shared" si="13"/>
        <v>58940</v>
      </c>
      <c r="I184" s="24">
        <v>12876</v>
      </c>
      <c r="J184" s="24">
        <v>6914</v>
      </c>
      <c r="K184" s="24">
        <v>39150</v>
      </c>
      <c r="L184" s="10">
        <v>51.88</v>
      </c>
      <c r="M184" s="10">
        <v>30.11</v>
      </c>
      <c r="N184" s="10">
        <v>98.37</v>
      </c>
      <c r="O184" s="24">
        <f t="shared" si="14"/>
        <v>58940</v>
      </c>
      <c r="P184" s="24">
        <v>49606</v>
      </c>
      <c r="Q184" s="10">
        <v>84.16</v>
      </c>
      <c r="R184" s="24">
        <v>9334</v>
      </c>
      <c r="S184" s="10">
        <v>15.84</v>
      </c>
      <c r="T184" s="24">
        <f t="shared" si="15"/>
        <v>37</v>
      </c>
      <c r="U184" s="24">
        <v>19</v>
      </c>
      <c r="V184" s="24">
        <v>18</v>
      </c>
      <c r="W184" s="10">
        <v>105.56</v>
      </c>
      <c r="X184" s="24">
        <f t="shared" si="16"/>
        <v>17086</v>
      </c>
      <c r="Y184" s="24">
        <v>3088</v>
      </c>
      <c r="Z184" s="24">
        <v>6202</v>
      </c>
      <c r="AA184" s="24">
        <v>4713</v>
      </c>
      <c r="AB184" s="24">
        <v>3083</v>
      </c>
      <c r="AC184" s="24">
        <v>1669</v>
      </c>
      <c r="AD184" s="10">
        <v>3.45</v>
      </c>
    </row>
    <row r="185" spans="2:30" ht="15" customHeight="1">
      <c r="B185" s="1">
        <v>1505</v>
      </c>
      <c r="C185" s="4" t="s">
        <v>180</v>
      </c>
      <c r="D185" s="24">
        <f t="shared" si="12"/>
        <v>27515</v>
      </c>
      <c r="E185" s="24">
        <v>8359</v>
      </c>
      <c r="F185" s="24">
        <v>17421</v>
      </c>
      <c r="G185" s="34">
        <v>1735</v>
      </c>
      <c r="H185" s="24">
        <f t="shared" si="13"/>
        <v>27515</v>
      </c>
      <c r="I185" s="24">
        <v>6652</v>
      </c>
      <c r="J185" s="24">
        <v>3539</v>
      </c>
      <c r="K185" s="24">
        <v>17324</v>
      </c>
      <c r="L185" s="10">
        <v>57.94</v>
      </c>
      <c r="M185" s="10">
        <v>28.7</v>
      </c>
      <c r="N185" s="10">
        <v>97.37</v>
      </c>
      <c r="O185" s="24">
        <f t="shared" si="14"/>
        <v>27515</v>
      </c>
      <c r="P185" s="24">
        <v>25081</v>
      </c>
      <c r="Q185" s="10">
        <v>91.15</v>
      </c>
      <c r="R185" s="24">
        <v>2434</v>
      </c>
      <c r="S185" s="10">
        <v>8.85</v>
      </c>
      <c r="T185" s="24">
        <f t="shared" si="15"/>
        <v>10</v>
      </c>
      <c r="U185" s="24">
        <v>5</v>
      </c>
      <c r="V185" s="24">
        <v>5</v>
      </c>
      <c r="W185" s="10">
        <v>100</v>
      </c>
      <c r="X185" s="24">
        <f t="shared" si="16"/>
        <v>8109</v>
      </c>
      <c r="Y185" s="24">
        <v>1572</v>
      </c>
      <c r="Z185" s="24">
        <v>3201</v>
      </c>
      <c r="AA185" s="24">
        <v>2253</v>
      </c>
      <c r="AB185" s="24">
        <v>1083</v>
      </c>
      <c r="AC185" s="24">
        <v>1197</v>
      </c>
      <c r="AD185" s="10">
        <v>5.42</v>
      </c>
    </row>
    <row r="186" spans="2:30" ht="15" customHeight="1">
      <c r="B186" s="1">
        <v>1506</v>
      </c>
      <c r="C186" s="4" t="s">
        <v>181</v>
      </c>
      <c r="D186" s="24">
        <f t="shared" si="12"/>
        <v>51712</v>
      </c>
      <c r="E186" s="24">
        <v>11640</v>
      </c>
      <c r="F186" s="24">
        <v>36789</v>
      </c>
      <c r="G186" s="34">
        <v>3283</v>
      </c>
      <c r="H186" s="24">
        <f t="shared" si="13"/>
        <v>51712</v>
      </c>
      <c r="I186" s="24">
        <v>9324</v>
      </c>
      <c r="J186" s="24">
        <v>4884</v>
      </c>
      <c r="K186" s="24">
        <v>37504</v>
      </c>
      <c r="L186" s="10">
        <v>40.56</v>
      </c>
      <c r="M186" s="10">
        <v>31.69</v>
      </c>
      <c r="N186" s="10">
        <v>97.9</v>
      </c>
      <c r="O186" s="24">
        <f t="shared" si="14"/>
        <v>51712</v>
      </c>
      <c r="P186" s="24">
        <v>51521</v>
      </c>
      <c r="Q186" s="10">
        <v>99.63</v>
      </c>
      <c r="R186" s="24">
        <v>191</v>
      </c>
      <c r="S186" s="10">
        <v>0.37</v>
      </c>
      <c r="T186" s="24">
        <f t="shared" si="15"/>
        <v>145</v>
      </c>
      <c r="U186" s="24">
        <v>77</v>
      </c>
      <c r="V186" s="24">
        <v>68</v>
      </c>
      <c r="W186" s="10">
        <v>113.24</v>
      </c>
      <c r="X186" s="24">
        <f t="shared" si="16"/>
        <v>13114</v>
      </c>
      <c r="Y186" s="24">
        <v>2044</v>
      </c>
      <c r="Z186" s="24">
        <v>4524</v>
      </c>
      <c r="AA186" s="24">
        <v>3464</v>
      </c>
      <c r="AB186" s="24">
        <v>3082</v>
      </c>
      <c r="AC186" s="24">
        <v>956</v>
      </c>
      <c r="AD186" s="10">
        <v>2.17</v>
      </c>
    </row>
    <row r="187" spans="2:30" ht="15" customHeight="1">
      <c r="B187" s="1">
        <v>1507</v>
      </c>
      <c r="C187" s="4" t="s">
        <v>182</v>
      </c>
      <c r="D187" s="24">
        <f t="shared" si="12"/>
        <v>61213</v>
      </c>
      <c r="E187" s="24">
        <v>7321</v>
      </c>
      <c r="F187" s="24">
        <v>44302</v>
      </c>
      <c r="G187" s="34">
        <v>9590</v>
      </c>
      <c r="H187" s="24">
        <f t="shared" si="13"/>
        <v>61213</v>
      </c>
      <c r="I187" s="24">
        <v>5815</v>
      </c>
      <c r="J187" s="24">
        <v>3213</v>
      </c>
      <c r="K187" s="24">
        <v>52185</v>
      </c>
      <c r="L187" s="10">
        <v>38.17</v>
      </c>
      <c r="M187" s="10">
        <v>40.98</v>
      </c>
      <c r="N187" s="10">
        <v>92.71</v>
      </c>
      <c r="O187" s="24">
        <f t="shared" si="14"/>
        <v>61213</v>
      </c>
      <c r="P187" s="24">
        <v>61213</v>
      </c>
      <c r="Q187" s="10">
        <v>100</v>
      </c>
      <c r="R187" s="24">
        <v>0</v>
      </c>
      <c r="S187" s="10">
        <v>0</v>
      </c>
      <c r="T187" s="24">
        <f t="shared" si="15"/>
        <v>57</v>
      </c>
      <c r="U187" s="24">
        <v>22</v>
      </c>
      <c r="V187" s="24">
        <v>35</v>
      </c>
      <c r="W187" s="10">
        <v>62.86</v>
      </c>
      <c r="X187" s="24">
        <f t="shared" si="16"/>
        <v>10480</v>
      </c>
      <c r="Y187" s="24">
        <v>1385</v>
      </c>
      <c r="Z187" s="24">
        <v>2763</v>
      </c>
      <c r="AA187" s="24">
        <v>2438</v>
      </c>
      <c r="AB187" s="24">
        <v>3894</v>
      </c>
      <c r="AC187" s="24">
        <v>693</v>
      </c>
      <c r="AD187" s="10">
        <v>1.23</v>
      </c>
    </row>
    <row r="188" spans="2:30" ht="15" customHeight="1">
      <c r="B188" s="1">
        <v>1508</v>
      </c>
      <c r="C188" s="4" t="s">
        <v>183</v>
      </c>
      <c r="D188" s="24">
        <f t="shared" si="12"/>
        <v>117888</v>
      </c>
      <c r="E188" s="24">
        <v>32671</v>
      </c>
      <c r="F188" s="24">
        <v>79430</v>
      </c>
      <c r="G188" s="34">
        <v>5787</v>
      </c>
      <c r="H188" s="24">
        <f t="shared" si="13"/>
        <v>117888</v>
      </c>
      <c r="I188" s="24">
        <v>26131</v>
      </c>
      <c r="J188" s="24">
        <v>13450</v>
      </c>
      <c r="K188" s="24">
        <v>78307</v>
      </c>
      <c r="L188" s="10">
        <v>48.42</v>
      </c>
      <c r="M188" s="10">
        <v>29.22</v>
      </c>
      <c r="N188" s="10">
        <v>95.65</v>
      </c>
      <c r="O188" s="24">
        <f t="shared" si="14"/>
        <v>117888</v>
      </c>
      <c r="P188" s="24">
        <v>117594</v>
      </c>
      <c r="Q188" s="10">
        <v>99.75</v>
      </c>
      <c r="R188" s="24">
        <v>294</v>
      </c>
      <c r="S188" s="10">
        <v>0.25</v>
      </c>
      <c r="T188" s="24">
        <f t="shared" si="15"/>
        <v>109</v>
      </c>
      <c r="U188" s="24">
        <v>48</v>
      </c>
      <c r="V188" s="24">
        <v>61</v>
      </c>
      <c r="W188" s="10">
        <v>78.69</v>
      </c>
      <c r="X188" s="24">
        <f t="shared" si="16"/>
        <v>33958</v>
      </c>
      <c r="Y188" s="24">
        <v>5807</v>
      </c>
      <c r="Z188" s="24">
        <v>12758</v>
      </c>
      <c r="AA188" s="24">
        <v>9244</v>
      </c>
      <c r="AB188" s="24">
        <v>6149</v>
      </c>
      <c r="AC188" s="24">
        <v>2280</v>
      </c>
      <c r="AD188" s="10">
        <v>2.37</v>
      </c>
    </row>
    <row r="189" spans="2:30" ht="15" customHeight="1">
      <c r="B189" s="1">
        <v>1509</v>
      </c>
      <c r="C189" s="4" t="s">
        <v>184</v>
      </c>
      <c r="D189" s="24">
        <f t="shared" si="12"/>
        <v>58156</v>
      </c>
      <c r="E189" s="24">
        <v>10160</v>
      </c>
      <c r="F189" s="24">
        <v>41533</v>
      </c>
      <c r="G189" s="34">
        <v>6463</v>
      </c>
      <c r="H189" s="24">
        <f t="shared" si="13"/>
        <v>58156</v>
      </c>
      <c r="I189" s="24">
        <v>8377</v>
      </c>
      <c r="J189" s="24">
        <v>3819</v>
      </c>
      <c r="K189" s="24">
        <v>45960</v>
      </c>
      <c r="L189" s="10">
        <v>40.020000000000003</v>
      </c>
      <c r="M189" s="10">
        <v>36.36</v>
      </c>
      <c r="N189" s="10">
        <v>94.66</v>
      </c>
      <c r="O189" s="24">
        <f t="shared" si="14"/>
        <v>58156</v>
      </c>
      <c r="P189" s="24">
        <v>57964</v>
      </c>
      <c r="Q189" s="10">
        <v>99.67</v>
      </c>
      <c r="R189" s="24">
        <v>192</v>
      </c>
      <c r="S189" s="10">
        <v>0.33</v>
      </c>
      <c r="T189" s="24">
        <f t="shared" si="15"/>
        <v>78</v>
      </c>
      <c r="U189" s="24">
        <v>33</v>
      </c>
      <c r="V189" s="24">
        <v>45</v>
      </c>
      <c r="W189" s="10">
        <v>73.33</v>
      </c>
      <c r="X189" s="24">
        <f t="shared" si="16"/>
        <v>11554</v>
      </c>
      <c r="Y189" s="24">
        <v>2083</v>
      </c>
      <c r="Z189" s="24">
        <v>3585</v>
      </c>
      <c r="AA189" s="24">
        <v>2669</v>
      </c>
      <c r="AB189" s="24">
        <v>3217</v>
      </c>
      <c r="AC189" s="24">
        <v>1504</v>
      </c>
      <c r="AD189" s="10">
        <v>2.94</v>
      </c>
    </row>
    <row r="190" spans="2:30" ht="15" customHeight="1">
      <c r="B190" s="1">
        <v>1510</v>
      </c>
      <c r="C190" s="4" t="s">
        <v>185</v>
      </c>
      <c r="D190" s="24">
        <f t="shared" si="12"/>
        <v>252242</v>
      </c>
      <c r="E190" s="24">
        <v>59473</v>
      </c>
      <c r="F190" s="24">
        <v>176440</v>
      </c>
      <c r="G190" s="34">
        <v>16329</v>
      </c>
      <c r="H190" s="24">
        <f t="shared" si="13"/>
        <v>252242</v>
      </c>
      <c r="I190" s="24">
        <v>47833</v>
      </c>
      <c r="J190" s="24">
        <v>24978</v>
      </c>
      <c r="K190" s="24">
        <v>179431</v>
      </c>
      <c r="L190" s="10">
        <v>42.96</v>
      </c>
      <c r="M190" s="10">
        <v>31.4</v>
      </c>
      <c r="N190" s="10">
        <v>96.38</v>
      </c>
      <c r="O190" s="24">
        <f t="shared" si="14"/>
        <v>252242</v>
      </c>
      <c r="P190" s="24">
        <v>242585</v>
      </c>
      <c r="Q190" s="10">
        <v>96.17</v>
      </c>
      <c r="R190" s="24">
        <v>9657</v>
      </c>
      <c r="S190" s="10">
        <v>3.83</v>
      </c>
      <c r="T190" s="24">
        <f t="shared" si="15"/>
        <v>361</v>
      </c>
      <c r="U190" s="24">
        <v>166</v>
      </c>
      <c r="V190" s="24">
        <v>195</v>
      </c>
      <c r="W190" s="10">
        <v>85.13</v>
      </c>
      <c r="X190" s="24">
        <f t="shared" si="16"/>
        <v>65782</v>
      </c>
      <c r="Y190" s="24">
        <v>10368</v>
      </c>
      <c r="Z190" s="24">
        <v>23019</v>
      </c>
      <c r="AA190" s="24">
        <v>17825</v>
      </c>
      <c r="AB190" s="24">
        <v>14570</v>
      </c>
      <c r="AC190" s="24">
        <v>5681</v>
      </c>
      <c r="AD190" s="10">
        <v>2.67</v>
      </c>
    </row>
    <row r="191" spans="2:30" ht="15" customHeight="1">
      <c r="B191" s="1">
        <v>1511</v>
      </c>
      <c r="C191" s="4" t="s">
        <v>186</v>
      </c>
      <c r="D191" s="24">
        <f t="shared" si="12"/>
        <v>138776</v>
      </c>
      <c r="E191" s="24">
        <v>40596</v>
      </c>
      <c r="F191" s="24">
        <v>91772</v>
      </c>
      <c r="G191" s="34">
        <v>6408</v>
      </c>
      <c r="H191" s="24">
        <f t="shared" si="13"/>
        <v>138776</v>
      </c>
      <c r="I191" s="24">
        <v>32643</v>
      </c>
      <c r="J191" s="24">
        <v>16640</v>
      </c>
      <c r="K191" s="24">
        <v>89493</v>
      </c>
      <c r="L191" s="10">
        <v>51.22</v>
      </c>
      <c r="M191" s="10">
        <v>28.23</v>
      </c>
      <c r="N191" s="10">
        <v>95.98</v>
      </c>
      <c r="O191" s="24">
        <f t="shared" si="14"/>
        <v>138776</v>
      </c>
      <c r="P191" s="24">
        <v>138664</v>
      </c>
      <c r="Q191" s="10">
        <v>99.92</v>
      </c>
      <c r="R191" s="24">
        <v>112</v>
      </c>
      <c r="S191" s="10">
        <v>0.08</v>
      </c>
      <c r="T191" s="24">
        <f t="shared" si="15"/>
        <v>140</v>
      </c>
      <c r="U191" s="24">
        <v>69</v>
      </c>
      <c r="V191" s="24">
        <v>71</v>
      </c>
      <c r="W191" s="10">
        <v>97.18</v>
      </c>
      <c r="X191" s="24">
        <f t="shared" si="16"/>
        <v>40043</v>
      </c>
      <c r="Y191" s="24">
        <v>6893</v>
      </c>
      <c r="Z191" s="24">
        <v>15575</v>
      </c>
      <c r="AA191" s="24">
        <v>10886</v>
      </c>
      <c r="AB191" s="24">
        <v>6689</v>
      </c>
      <c r="AC191" s="24">
        <v>3612</v>
      </c>
      <c r="AD191" s="10">
        <v>3.23</v>
      </c>
    </row>
    <row r="192" spans="2:30" ht="15" customHeight="1">
      <c r="B192" s="1">
        <v>1512</v>
      </c>
      <c r="C192" s="4" t="s">
        <v>187</v>
      </c>
      <c r="D192" s="24">
        <f t="shared" si="12"/>
        <v>144947</v>
      </c>
      <c r="E192" s="24">
        <v>44152</v>
      </c>
      <c r="F192" s="24">
        <v>93772</v>
      </c>
      <c r="G192" s="34">
        <v>7023</v>
      </c>
      <c r="H192" s="24">
        <f t="shared" si="13"/>
        <v>144947</v>
      </c>
      <c r="I192" s="24">
        <v>35328</v>
      </c>
      <c r="J192" s="24">
        <v>17976</v>
      </c>
      <c r="K192" s="24">
        <v>91643</v>
      </c>
      <c r="L192" s="10">
        <v>54.57</v>
      </c>
      <c r="M192" s="10">
        <v>27.98</v>
      </c>
      <c r="N192" s="10">
        <v>95.34</v>
      </c>
      <c r="O192" s="24">
        <f t="shared" si="14"/>
        <v>144947</v>
      </c>
      <c r="P192" s="24">
        <v>140992</v>
      </c>
      <c r="Q192" s="10">
        <v>97.27</v>
      </c>
      <c r="R192" s="24">
        <v>3955</v>
      </c>
      <c r="S192" s="10">
        <v>2.73</v>
      </c>
      <c r="T192" s="24">
        <f t="shared" si="15"/>
        <v>190</v>
      </c>
      <c r="U192" s="24">
        <v>93</v>
      </c>
      <c r="V192" s="24">
        <v>97</v>
      </c>
      <c r="W192" s="10">
        <v>95.88</v>
      </c>
      <c r="X192" s="24">
        <f t="shared" si="16"/>
        <v>42933</v>
      </c>
      <c r="Y192" s="24">
        <v>7140</v>
      </c>
      <c r="Z192" s="24">
        <v>17225</v>
      </c>
      <c r="AA192" s="24">
        <v>11916</v>
      </c>
      <c r="AB192" s="24">
        <v>6652</v>
      </c>
      <c r="AC192" s="24">
        <v>4527</v>
      </c>
      <c r="AD192" s="10">
        <v>3.91</v>
      </c>
    </row>
    <row r="193" spans="2:30" ht="15" customHeight="1">
      <c r="B193" s="1">
        <v>1513</v>
      </c>
      <c r="C193" s="4" t="s">
        <v>188</v>
      </c>
      <c r="D193" s="24">
        <f t="shared" si="12"/>
        <v>68255</v>
      </c>
      <c r="E193" s="24">
        <v>11404</v>
      </c>
      <c r="F193" s="24">
        <v>50440</v>
      </c>
      <c r="G193" s="34">
        <v>6411</v>
      </c>
      <c r="H193" s="24">
        <f t="shared" si="13"/>
        <v>68255</v>
      </c>
      <c r="I193" s="24">
        <v>8910</v>
      </c>
      <c r="J193" s="24">
        <v>5238</v>
      </c>
      <c r="K193" s="24">
        <v>54107</v>
      </c>
      <c r="L193" s="10">
        <v>35.32</v>
      </c>
      <c r="M193" s="10">
        <v>36.01</v>
      </c>
      <c r="N193" s="10">
        <v>92.81</v>
      </c>
      <c r="O193" s="24">
        <f t="shared" si="14"/>
        <v>68255</v>
      </c>
      <c r="P193" s="24">
        <v>68255</v>
      </c>
      <c r="Q193" s="10">
        <v>100</v>
      </c>
      <c r="R193" s="24">
        <v>0</v>
      </c>
      <c r="S193" s="10">
        <v>0</v>
      </c>
      <c r="T193" s="24">
        <f t="shared" si="15"/>
        <v>55</v>
      </c>
      <c r="U193" s="24">
        <v>18</v>
      </c>
      <c r="V193" s="24">
        <v>37</v>
      </c>
      <c r="W193" s="10">
        <v>48.65</v>
      </c>
      <c r="X193" s="24">
        <f t="shared" si="16"/>
        <v>15388</v>
      </c>
      <c r="Y193" s="24">
        <v>2120</v>
      </c>
      <c r="Z193" s="24">
        <v>4336</v>
      </c>
      <c r="AA193" s="24">
        <v>3908</v>
      </c>
      <c r="AB193" s="24">
        <v>5024</v>
      </c>
      <c r="AC193" s="24">
        <v>823</v>
      </c>
      <c r="AD193" s="10">
        <v>1.35</v>
      </c>
    </row>
    <row r="194" spans="2:30" ht="15" customHeight="1">
      <c r="B194" s="1">
        <v>1514</v>
      </c>
      <c r="C194" s="4" t="s">
        <v>189</v>
      </c>
      <c r="D194" s="24">
        <f t="shared" si="12"/>
        <v>37944</v>
      </c>
      <c r="E194" s="24">
        <v>11919</v>
      </c>
      <c r="F194" s="24">
        <v>23873</v>
      </c>
      <c r="G194" s="34">
        <v>2152</v>
      </c>
      <c r="H194" s="24">
        <f t="shared" si="13"/>
        <v>37944</v>
      </c>
      <c r="I194" s="24">
        <v>9463</v>
      </c>
      <c r="J194" s="24">
        <v>4962</v>
      </c>
      <c r="K194" s="24">
        <v>23519</v>
      </c>
      <c r="L194" s="10">
        <v>58.94</v>
      </c>
      <c r="M194" s="10">
        <v>28.07</v>
      </c>
      <c r="N194" s="10">
        <v>99.29</v>
      </c>
      <c r="O194" s="24">
        <f t="shared" si="14"/>
        <v>37944</v>
      </c>
      <c r="P194" s="24">
        <v>27995</v>
      </c>
      <c r="Q194" s="10">
        <v>73.78</v>
      </c>
      <c r="R194" s="24">
        <v>9949</v>
      </c>
      <c r="S194" s="10">
        <v>26.22</v>
      </c>
      <c r="T194" s="24">
        <f t="shared" si="15"/>
        <v>58</v>
      </c>
      <c r="U194" s="24">
        <v>25</v>
      </c>
      <c r="V194" s="24">
        <v>33</v>
      </c>
      <c r="W194" s="10">
        <v>75.760000000000005</v>
      </c>
      <c r="X194" s="24">
        <f t="shared" si="16"/>
        <v>11778</v>
      </c>
      <c r="Y194" s="24">
        <v>2149</v>
      </c>
      <c r="Z194" s="24">
        <v>4693</v>
      </c>
      <c r="AA194" s="24">
        <v>3331</v>
      </c>
      <c r="AB194" s="24">
        <v>1605</v>
      </c>
      <c r="AC194" s="24">
        <v>1608</v>
      </c>
      <c r="AD194" s="10">
        <v>5.33</v>
      </c>
    </row>
    <row r="195" spans="2:30" ht="15" customHeight="1">
      <c r="B195" s="1">
        <v>1515</v>
      </c>
      <c r="C195" s="4" t="s">
        <v>190</v>
      </c>
      <c r="D195" s="24">
        <f t="shared" si="12"/>
        <v>111197</v>
      </c>
      <c r="E195" s="24">
        <v>35577</v>
      </c>
      <c r="F195" s="24">
        <v>70712</v>
      </c>
      <c r="G195" s="34">
        <v>4908</v>
      </c>
      <c r="H195" s="24">
        <f t="shared" si="13"/>
        <v>111197</v>
      </c>
      <c r="I195" s="24">
        <v>28409</v>
      </c>
      <c r="J195" s="24">
        <v>14397</v>
      </c>
      <c r="K195" s="24">
        <v>68391</v>
      </c>
      <c r="L195" s="10">
        <v>57.25</v>
      </c>
      <c r="M195" s="10">
        <v>27.26</v>
      </c>
      <c r="N195" s="10">
        <v>99.21</v>
      </c>
      <c r="O195" s="24">
        <f t="shared" si="14"/>
        <v>111197</v>
      </c>
      <c r="P195" s="24">
        <v>109679</v>
      </c>
      <c r="Q195" s="10">
        <v>98.63</v>
      </c>
      <c r="R195" s="24">
        <v>1518</v>
      </c>
      <c r="S195" s="10">
        <v>1.37</v>
      </c>
      <c r="T195" s="24">
        <f t="shared" si="15"/>
        <v>219</v>
      </c>
      <c r="U195" s="24">
        <v>88</v>
      </c>
      <c r="V195" s="24">
        <v>131</v>
      </c>
      <c r="W195" s="10">
        <v>67.180000000000007</v>
      </c>
      <c r="X195" s="24">
        <f t="shared" si="16"/>
        <v>33688</v>
      </c>
      <c r="Y195" s="24">
        <v>5655</v>
      </c>
      <c r="Z195" s="24">
        <v>14134</v>
      </c>
      <c r="AA195" s="24">
        <v>9361</v>
      </c>
      <c r="AB195" s="24">
        <v>4538</v>
      </c>
      <c r="AC195" s="24">
        <v>3588</v>
      </c>
      <c r="AD195" s="10">
        <v>4.08</v>
      </c>
    </row>
    <row r="196" spans="2:30" ht="15" customHeight="1">
      <c r="B196" s="1">
        <v>1516</v>
      </c>
      <c r="C196" s="4" t="s">
        <v>191</v>
      </c>
      <c r="D196" s="24">
        <f t="shared" si="12"/>
        <v>21831</v>
      </c>
      <c r="E196" s="24">
        <v>7152</v>
      </c>
      <c r="F196" s="24">
        <v>13571</v>
      </c>
      <c r="G196" s="34">
        <v>1108</v>
      </c>
      <c r="H196" s="24">
        <f t="shared" si="13"/>
        <v>21831</v>
      </c>
      <c r="I196" s="24">
        <v>5631</v>
      </c>
      <c r="J196" s="24">
        <v>3086</v>
      </c>
      <c r="K196" s="24">
        <v>13114</v>
      </c>
      <c r="L196" s="10">
        <v>60.87</v>
      </c>
      <c r="M196" s="10">
        <v>26.75</v>
      </c>
      <c r="N196" s="10">
        <v>107.78</v>
      </c>
      <c r="O196" s="24">
        <f t="shared" si="14"/>
        <v>21831</v>
      </c>
      <c r="P196" s="24">
        <v>12550</v>
      </c>
      <c r="Q196" s="10">
        <v>57.49</v>
      </c>
      <c r="R196" s="24">
        <v>9281</v>
      </c>
      <c r="S196" s="10">
        <v>42.51</v>
      </c>
      <c r="T196" s="24">
        <f t="shared" si="15"/>
        <v>31</v>
      </c>
      <c r="U196" s="24">
        <v>17</v>
      </c>
      <c r="V196" s="24">
        <v>14</v>
      </c>
      <c r="W196" s="10">
        <v>121.43</v>
      </c>
      <c r="X196" s="24">
        <f t="shared" si="16"/>
        <v>6823</v>
      </c>
      <c r="Y196" s="24">
        <v>1030</v>
      </c>
      <c r="Z196" s="24">
        <v>2728</v>
      </c>
      <c r="AA196" s="24">
        <v>1954</v>
      </c>
      <c r="AB196" s="24">
        <v>1111</v>
      </c>
      <c r="AC196" s="24">
        <v>1572</v>
      </c>
      <c r="AD196" s="10">
        <v>9.09</v>
      </c>
    </row>
    <row r="197" spans="2:30" ht="15" customHeight="1">
      <c r="B197" s="1">
        <v>1517</v>
      </c>
      <c r="C197" s="4" t="s">
        <v>192</v>
      </c>
      <c r="D197" s="24">
        <f t="shared" si="12"/>
        <v>209987</v>
      </c>
      <c r="E197" s="24">
        <v>52359</v>
      </c>
      <c r="F197" s="24">
        <v>145468</v>
      </c>
      <c r="G197" s="34">
        <v>12160</v>
      </c>
      <c r="H197" s="24">
        <f t="shared" si="13"/>
        <v>209987</v>
      </c>
      <c r="I197" s="24">
        <v>42067</v>
      </c>
      <c r="J197" s="24">
        <v>21507</v>
      </c>
      <c r="K197" s="24">
        <v>146413</v>
      </c>
      <c r="L197" s="10">
        <v>44.35</v>
      </c>
      <c r="M197" s="10">
        <v>30.72</v>
      </c>
      <c r="N197" s="10">
        <v>93.4</v>
      </c>
      <c r="O197" s="24">
        <f t="shared" si="14"/>
        <v>209987</v>
      </c>
      <c r="P197" s="24">
        <v>208565</v>
      </c>
      <c r="Q197" s="10">
        <v>99.32</v>
      </c>
      <c r="R197" s="24">
        <v>1422</v>
      </c>
      <c r="S197" s="10">
        <v>0.68</v>
      </c>
      <c r="T197" s="24">
        <f t="shared" si="15"/>
        <v>180</v>
      </c>
      <c r="U197" s="24">
        <v>77</v>
      </c>
      <c r="V197" s="24">
        <v>103</v>
      </c>
      <c r="W197" s="10">
        <v>74.760000000000005</v>
      </c>
      <c r="X197" s="24">
        <f t="shared" si="16"/>
        <v>56656</v>
      </c>
      <c r="Y197" s="24">
        <v>10095</v>
      </c>
      <c r="Z197" s="24">
        <v>20527</v>
      </c>
      <c r="AA197" s="24">
        <v>15187</v>
      </c>
      <c r="AB197" s="24">
        <v>10847</v>
      </c>
      <c r="AC197" s="24">
        <v>2845</v>
      </c>
      <c r="AD197" s="10">
        <v>1.62</v>
      </c>
    </row>
    <row r="198" spans="2:30" ht="15" customHeight="1">
      <c r="B198" s="1">
        <v>1518</v>
      </c>
      <c r="C198" s="4" t="s">
        <v>193</v>
      </c>
      <c r="D198" s="24">
        <f t="shared" ref="D198:D261" si="17">E198+F198+G198</f>
        <v>42597</v>
      </c>
      <c r="E198" s="24">
        <v>11362</v>
      </c>
      <c r="F198" s="24">
        <v>29106</v>
      </c>
      <c r="G198" s="34">
        <v>2129</v>
      </c>
      <c r="H198" s="24">
        <f t="shared" ref="H198:H261" si="18">I198+J198+K198</f>
        <v>42597</v>
      </c>
      <c r="I198" s="24">
        <v>9059</v>
      </c>
      <c r="J198" s="24">
        <v>4606</v>
      </c>
      <c r="K198" s="24">
        <v>28932</v>
      </c>
      <c r="L198" s="10">
        <v>46.35</v>
      </c>
      <c r="M198" s="10">
        <v>29.09</v>
      </c>
      <c r="N198" s="10">
        <v>112.8</v>
      </c>
      <c r="O198" s="24">
        <f t="shared" ref="O198:O261" si="19">P198+R198</f>
        <v>42597</v>
      </c>
      <c r="P198" s="24">
        <v>40805</v>
      </c>
      <c r="Q198" s="10">
        <v>95.79</v>
      </c>
      <c r="R198" s="24">
        <v>1792</v>
      </c>
      <c r="S198" s="10">
        <v>4.21</v>
      </c>
      <c r="T198" s="24">
        <f t="shared" ref="T198:T261" si="20">U198+V198</f>
        <v>53</v>
      </c>
      <c r="U198" s="24">
        <v>27</v>
      </c>
      <c r="V198" s="24">
        <v>26</v>
      </c>
      <c r="W198" s="10">
        <v>103.85</v>
      </c>
      <c r="X198" s="24">
        <f t="shared" ref="X198:X261" si="21">Y198+Z198+AA198+AB198</f>
        <v>11455</v>
      </c>
      <c r="Y198" s="24">
        <v>1944</v>
      </c>
      <c r="Z198" s="24">
        <v>4423</v>
      </c>
      <c r="AA198" s="24">
        <v>3025</v>
      </c>
      <c r="AB198" s="24">
        <v>2063</v>
      </c>
      <c r="AC198" s="24">
        <v>1259</v>
      </c>
      <c r="AD198" s="10">
        <v>3.58</v>
      </c>
    </row>
    <row r="199" spans="2:30" ht="15" customHeight="1">
      <c r="B199" s="1">
        <v>1519</v>
      </c>
      <c r="C199" s="4" t="s">
        <v>194</v>
      </c>
      <c r="D199" s="24">
        <f t="shared" si="17"/>
        <v>600351</v>
      </c>
      <c r="E199" s="24">
        <v>139035</v>
      </c>
      <c r="F199" s="24">
        <v>417127</v>
      </c>
      <c r="G199" s="34">
        <v>44189</v>
      </c>
      <c r="H199" s="24">
        <f t="shared" si="18"/>
        <v>600351</v>
      </c>
      <c r="I199" s="24">
        <v>113024</v>
      </c>
      <c r="J199" s="24">
        <v>54921</v>
      </c>
      <c r="K199" s="24">
        <v>432406</v>
      </c>
      <c r="L199" s="10">
        <v>43.93</v>
      </c>
      <c r="M199" s="10">
        <v>32</v>
      </c>
      <c r="N199" s="10">
        <v>91.86</v>
      </c>
      <c r="O199" s="24">
        <f t="shared" si="19"/>
        <v>600351</v>
      </c>
      <c r="P199" s="24">
        <v>599334</v>
      </c>
      <c r="Q199" s="10">
        <v>99.83</v>
      </c>
      <c r="R199" s="24">
        <v>1017</v>
      </c>
      <c r="S199" s="10">
        <v>0.17</v>
      </c>
      <c r="T199" s="24">
        <f t="shared" si="20"/>
        <v>949</v>
      </c>
      <c r="U199" s="24">
        <v>464</v>
      </c>
      <c r="V199" s="24">
        <v>485</v>
      </c>
      <c r="W199" s="10">
        <v>95.67</v>
      </c>
      <c r="X199" s="24">
        <f t="shared" si="21"/>
        <v>147234</v>
      </c>
      <c r="Y199" s="24">
        <v>27304</v>
      </c>
      <c r="Z199" s="24">
        <v>51641</v>
      </c>
      <c r="AA199" s="24">
        <v>37677</v>
      </c>
      <c r="AB199" s="24">
        <v>30612</v>
      </c>
      <c r="AC199" s="24">
        <v>10928</v>
      </c>
      <c r="AD199" s="10">
        <v>2.16</v>
      </c>
    </row>
    <row r="200" spans="2:30" ht="15" customHeight="1">
      <c r="B200" s="1">
        <v>1520</v>
      </c>
      <c r="C200" s="4" t="s">
        <v>195</v>
      </c>
      <c r="D200" s="24">
        <f t="shared" si="17"/>
        <v>135432</v>
      </c>
      <c r="E200" s="24">
        <v>38460</v>
      </c>
      <c r="F200" s="24">
        <v>90318</v>
      </c>
      <c r="G200" s="34">
        <v>6654</v>
      </c>
      <c r="H200" s="24">
        <f t="shared" si="18"/>
        <v>135432</v>
      </c>
      <c r="I200" s="24">
        <v>30681</v>
      </c>
      <c r="J200" s="24">
        <v>16103</v>
      </c>
      <c r="K200" s="24">
        <v>88648</v>
      </c>
      <c r="L200" s="10">
        <v>49.95</v>
      </c>
      <c r="M200" s="10">
        <v>28.95</v>
      </c>
      <c r="N200" s="10">
        <v>95.32</v>
      </c>
      <c r="O200" s="24">
        <f t="shared" si="19"/>
        <v>135432</v>
      </c>
      <c r="P200" s="24">
        <v>129724</v>
      </c>
      <c r="Q200" s="10">
        <v>95.79</v>
      </c>
      <c r="R200" s="24">
        <v>5708</v>
      </c>
      <c r="S200" s="10">
        <v>4.21</v>
      </c>
      <c r="T200" s="24">
        <f t="shared" si="20"/>
        <v>88</v>
      </c>
      <c r="U200" s="24">
        <v>44</v>
      </c>
      <c r="V200" s="24">
        <v>44</v>
      </c>
      <c r="W200" s="10">
        <v>100</v>
      </c>
      <c r="X200" s="24">
        <f t="shared" si="21"/>
        <v>39717</v>
      </c>
      <c r="Y200" s="24">
        <v>7092</v>
      </c>
      <c r="Z200" s="24">
        <v>14959</v>
      </c>
      <c r="AA200" s="24">
        <v>10861</v>
      </c>
      <c r="AB200" s="24">
        <v>6805</v>
      </c>
      <c r="AC200" s="24">
        <v>3053</v>
      </c>
      <c r="AD200" s="10">
        <v>2.77</v>
      </c>
    </row>
    <row r="201" spans="2:30" ht="15" customHeight="1">
      <c r="B201" s="1">
        <v>1521</v>
      </c>
      <c r="C201" s="4" t="s">
        <v>196</v>
      </c>
      <c r="D201" s="24">
        <f t="shared" si="17"/>
        <v>187075</v>
      </c>
      <c r="E201" s="24">
        <v>46803</v>
      </c>
      <c r="F201" s="24">
        <v>131024</v>
      </c>
      <c r="G201" s="34">
        <v>9248</v>
      </c>
      <c r="H201" s="24">
        <f t="shared" si="18"/>
        <v>187075</v>
      </c>
      <c r="I201" s="24">
        <v>37290</v>
      </c>
      <c r="J201" s="24">
        <v>19765</v>
      </c>
      <c r="K201" s="24">
        <v>130020</v>
      </c>
      <c r="L201" s="10">
        <v>42.78</v>
      </c>
      <c r="M201" s="10">
        <v>30.16</v>
      </c>
      <c r="N201" s="10">
        <v>97.29</v>
      </c>
      <c r="O201" s="24">
        <f t="shared" si="19"/>
        <v>187075</v>
      </c>
      <c r="P201" s="24">
        <v>180826</v>
      </c>
      <c r="Q201" s="10">
        <v>96.66</v>
      </c>
      <c r="R201" s="24">
        <v>6249</v>
      </c>
      <c r="S201" s="10">
        <v>3.34</v>
      </c>
      <c r="T201" s="24">
        <f t="shared" si="20"/>
        <v>193</v>
      </c>
      <c r="U201" s="24">
        <v>87</v>
      </c>
      <c r="V201" s="24">
        <v>106</v>
      </c>
      <c r="W201" s="10">
        <v>82.08</v>
      </c>
      <c r="X201" s="24">
        <f t="shared" si="21"/>
        <v>50101</v>
      </c>
      <c r="Y201" s="24">
        <v>8011</v>
      </c>
      <c r="Z201" s="24">
        <v>18309</v>
      </c>
      <c r="AA201" s="24">
        <v>13525</v>
      </c>
      <c r="AB201" s="24">
        <v>10256</v>
      </c>
      <c r="AC201" s="24">
        <v>3930</v>
      </c>
      <c r="AD201" s="10">
        <v>2.5099999999999998</v>
      </c>
    </row>
    <row r="202" spans="2:30" ht="15" customHeight="1">
      <c r="B202" s="1">
        <v>1601</v>
      </c>
      <c r="C202" s="4" t="s">
        <v>197</v>
      </c>
      <c r="D202" s="24">
        <f t="shared" si="17"/>
        <v>18218</v>
      </c>
      <c r="E202" s="24">
        <v>5073</v>
      </c>
      <c r="F202" s="24">
        <v>11956</v>
      </c>
      <c r="G202" s="34">
        <v>1189</v>
      </c>
      <c r="H202" s="24">
        <f t="shared" si="18"/>
        <v>18218</v>
      </c>
      <c r="I202" s="24">
        <v>3895</v>
      </c>
      <c r="J202" s="24">
        <v>2494</v>
      </c>
      <c r="K202" s="24">
        <v>11829</v>
      </c>
      <c r="L202" s="10">
        <v>52.38</v>
      </c>
      <c r="M202" s="10">
        <v>29.4</v>
      </c>
      <c r="N202" s="10">
        <v>110.3</v>
      </c>
      <c r="O202" s="24">
        <f t="shared" si="19"/>
        <v>18218</v>
      </c>
      <c r="P202" s="24">
        <v>10447</v>
      </c>
      <c r="Q202" s="10">
        <v>57.34</v>
      </c>
      <c r="R202" s="24">
        <v>7771</v>
      </c>
      <c r="S202" s="10">
        <v>42.66</v>
      </c>
      <c r="T202" s="24">
        <f t="shared" si="20"/>
        <v>2</v>
      </c>
      <c r="U202" s="24">
        <v>1</v>
      </c>
      <c r="V202" s="24">
        <v>1</v>
      </c>
      <c r="W202" s="10">
        <v>100</v>
      </c>
      <c r="X202" s="24">
        <f t="shared" si="21"/>
        <v>5828</v>
      </c>
      <c r="Y202" s="24">
        <v>771</v>
      </c>
      <c r="Z202" s="24">
        <v>2061</v>
      </c>
      <c r="AA202" s="24">
        <v>1733</v>
      </c>
      <c r="AB202" s="24">
        <v>1263</v>
      </c>
      <c r="AC202" s="24">
        <v>1337</v>
      </c>
      <c r="AD202" s="10">
        <v>8.84</v>
      </c>
    </row>
    <row r="203" spans="2:30" ht="15" customHeight="1">
      <c r="B203" s="1">
        <v>1602</v>
      </c>
      <c r="C203" s="4" t="s">
        <v>198</v>
      </c>
      <c r="D203" s="24">
        <f t="shared" si="17"/>
        <v>11856</v>
      </c>
      <c r="E203" s="24">
        <v>3725</v>
      </c>
      <c r="F203" s="24">
        <v>7415</v>
      </c>
      <c r="G203" s="34">
        <v>716</v>
      </c>
      <c r="H203" s="24">
        <f t="shared" si="18"/>
        <v>11856</v>
      </c>
      <c r="I203" s="24">
        <v>2954</v>
      </c>
      <c r="J203" s="24">
        <v>1590</v>
      </c>
      <c r="K203" s="24">
        <v>7312</v>
      </c>
      <c r="L203" s="10">
        <v>59.89</v>
      </c>
      <c r="M203" s="10">
        <v>27.92</v>
      </c>
      <c r="N203" s="10">
        <v>111.41</v>
      </c>
      <c r="O203" s="24">
        <f t="shared" si="19"/>
        <v>11856</v>
      </c>
      <c r="P203" s="24">
        <v>6329</v>
      </c>
      <c r="Q203" s="10">
        <v>53.38</v>
      </c>
      <c r="R203" s="24">
        <v>5527</v>
      </c>
      <c r="S203" s="10">
        <v>46.62</v>
      </c>
      <c r="T203" s="24">
        <f t="shared" si="20"/>
        <v>779</v>
      </c>
      <c r="U203" s="24">
        <v>407</v>
      </c>
      <c r="V203" s="24">
        <v>372</v>
      </c>
      <c r="W203" s="10">
        <v>109.41</v>
      </c>
      <c r="X203" s="24">
        <f t="shared" si="21"/>
        <v>3780</v>
      </c>
      <c r="Y203" s="24">
        <v>551</v>
      </c>
      <c r="Z203" s="24">
        <v>1472</v>
      </c>
      <c r="AA203" s="24">
        <v>1054</v>
      </c>
      <c r="AB203" s="24">
        <v>703</v>
      </c>
      <c r="AC203" s="24">
        <v>865</v>
      </c>
      <c r="AD203" s="10">
        <v>9.18</v>
      </c>
    </row>
    <row r="204" spans="2:30" ht="15" customHeight="1">
      <c r="B204" s="1">
        <v>1603</v>
      </c>
      <c r="C204" s="4" t="s">
        <v>199</v>
      </c>
      <c r="D204" s="24">
        <f t="shared" si="17"/>
        <v>38648</v>
      </c>
      <c r="E204" s="24">
        <v>12179</v>
      </c>
      <c r="F204" s="24">
        <v>23966</v>
      </c>
      <c r="G204" s="34">
        <v>2503</v>
      </c>
      <c r="H204" s="24">
        <f t="shared" si="18"/>
        <v>38648</v>
      </c>
      <c r="I204" s="24">
        <v>9578</v>
      </c>
      <c r="J204" s="24">
        <v>5171</v>
      </c>
      <c r="K204" s="24">
        <v>23899</v>
      </c>
      <c r="L204" s="10">
        <v>61.26</v>
      </c>
      <c r="M204" s="10">
        <v>28.24</v>
      </c>
      <c r="N204" s="10">
        <v>100.61</v>
      </c>
      <c r="O204" s="24">
        <f t="shared" si="19"/>
        <v>38648</v>
      </c>
      <c r="P204" s="24">
        <v>34777</v>
      </c>
      <c r="Q204" s="10">
        <v>89.98</v>
      </c>
      <c r="R204" s="24">
        <v>3871</v>
      </c>
      <c r="S204" s="10">
        <v>10.02</v>
      </c>
      <c r="T204" s="24">
        <f t="shared" si="20"/>
        <v>495</v>
      </c>
      <c r="U204" s="24">
        <v>259</v>
      </c>
      <c r="V204" s="24">
        <v>236</v>
      </c>
      <c r="W204" s="10">
        <v>109.75</v>
      </c>
      <c r="X204" s="24">
        <f t="shared" si="21"/>
        <v>13139</v>
      </c>
      <c r="Y204" s="24">
        <v>2007</v>
      </c>
      <c r="Z204" s="24">
        <v>4948</v>
      </c>
      <c r="AA204" s="24">
        <v>3514</v>
      </c>
      <c r="AB204" s="24">
        <v>2670</v>
      </c>
      <c r="AC204" s="24">
        <v>1964</v>
      </c>
      <c r="AD204" s="10">
        <v>6.37</v>
      </c>
    </row>
    <row r="205" spans="2:30" ht="15" customHeight="1">
      <c r="B205" s="1">
        <v>1604</v>
      </c>
      <c r="C205" s="4" t="s">
        <v>200</v>
      </c>
      <c r="D205" s="24">
        <f t="shared" si="17"/>
        <v>33738</v>
      </c>
      <c r="E205" s="24">
        <v>10209</v>
      </c>
      <c r="F205" s="24">
        <v>21181</v>
      </c>
      <c r="G205" s="34">
        <v>2348</v>
      </c>
      <c r="H205" s="24">
        <f t="shared" si="18"/>
        <v>33738</v>
      </c>
      <c r="I205" s="24">
        <v>7924</v>
      </c>
      <c r="J205" s="24">
        <v>4612</v>
      </c>
      <c r="K205" s="24">
        <v>21202</v>
      </c>
      <c r="L205" s="10">
        <v>59.28</v>
      </c>
      <c r="M205" s="10">
        <v>29.05</v>
      </c>
      <c r="N205" s="10">
        <v>104.15</v>
      </c>
      <c r="O205" s="24">
        <f t="shared" si="19"/>
        <v>33738</v>
      </c>
      <c r="P205" s="24">
        <v>18380</v>
      </c>
      <c r="Q205" s="10">
        <v>54.48</v>
      </c>
      <c r="R205" s="24">
        <v>15358</v>
      </c>
      <c r="S205" s="10">
        <v>45.52</v>
      </c>
      <c r="T205" s="24">
        <f t="shared" si="20"/>
        <v>7406</v>
      </c>
      <c r="U205" s="24">
        <v>3851</v>
      </c>
      <c r="V205" s="24">
        <v>3555</v>
      </c>
      <c r="W205" s="10">
        <v>108.33</v>
      </c>
      <c r="X205" s="24">
        <f t="shared" si="21"/>
        <v>10283</v>
      </c>
      <c r="Y205" s="24">
        <v>1304</v>
      </c>
      <c r="Z205" s="24">
        <v>4007</v>
      </c>
      <c r="AA205" s="24">
        <v>3110</v>
      </c>
      <c r="AB205" s="24">
        <v>1862</v>
      </c>
      <c r="AC205" s="24">
        <v>2306</v>
      </c>
      <c r="AD205" s="10">
        <v>8.44</v>
      </c>
    </row>
    <row r="206" spans="2:30" ht="15" customHeight="1">
      <c r="B206" s="1">
        <v>1605</v>
      </c>
      <c r="C206" s="4" t="s">
        <v>201</v>
      </c>
      <c r="D206" s="24">
        <f t="shared" si="17"/>
        <v>34463</v>
      </c>
      <c r="E206" s="24">
        <v>10445</v>
      </c>
      <c r="F206" s="24">
        <v>22125</v>
      </c>
      <c r="G206" s="34">
        <v>1893</v>
      </c>
      <c r="H206" s="24">
        <f t="shared" si="18"/>
        <v>34463</v>
      </c>
      <c r="I206" s="24">
        <v>8302</v>
      </c>
      <c r="J206" s="24">
        <v>4492</v>
      </c>
      <c r="K206" s="24">
        <v>21669</v>
      </c>
      <c r="L206" s="10">
        <v>55.76</v>
      </c>
      <c r="M206" s="10">
        <v>27.87</v>
      </c>
      <c r="N206" s="10">
        <v>110.54</v>
      </c>
      <c r="O206" s="24">
        <f t="shared" si="19"/>
        <v>34463</v>
      </c>
      <c r="P206" s="24">
        <v>18183</v>
      </c>
      <c r="Q206" s="10">
        <v>52.76</v>
      </c>
      <c r="R206" s="24">
        <v>16280</v>
      </c>
      <c r="S206" s="10">
        <v>47.24</v>
      </c>
      <c r="T206" s="24">
        <f t="shared" si="20"/>
        <v>1354</v>
      </c>
      <c r="U206" s="24">
        <v>748</v>
      </c>
      <c r="V206" s="24">
        <v>606</v>
      </c>
      <c r="W206" s="10">
        <v>123.43</v>
      </c>
      <c r="X206" s="24">
        <f t="shared" si="21"/>
        <v>10949</v>
      </c>
      <c r="Y206" s="24">
        <v>1558</v>
      </c>
      <c r="Z206" s="24">
        <v>4063</v>
      </c>
      <c r="AA206" s="24">
        <v>3014</v>
      </c>
      <c r="AB206" s="24">
        <v>2314</v>
      </c>
      <c r="AC206" s="24">
        <v>2113</v>
      </c>
      <c r="AD206" s="10">
        <v>7.65</v>
      </c>
    </row>
    <row r="207" spans="2:30" ht="15" customHeight="1">
      <c r="B207" s="1">
        <v>1606</v>
      </c>
      <c r="C207" s="4" t="s">
        <v>202</v>
      </c>
      <c r="D207" s="24">
        <f t="shared" si="17"/>
        <v>62751</v>
      </c>
      <c r="E207" s="24">
        <v>19678</v>
      </c>
      <c r="F207" s="24">
        <v>40626</v>
      </c>
      <c r="G207" s="34">
        <v>2447</v>
      </c>
      <c r="H207" s="24">
        <f t="shared" si="18"/>
        <v>62751</v>
      </c>
      <c r="I207" s="24">
        <v>15621</v>
      </c>
      <c r="J207" s="24">
        <v>8250</v>
      </c>
      <c r="K207" s="24">
        <v>38880</v>
      </c>
      <c r="L207" s="10">
        <v>54.46</v>
      </c>
      <c r="M207" s="10">
        <v>26.91</v>
      </c>
      <c r="N207" s="10">
        <v>101.17</v>
      </c>
      <c r="O207" s="24">
        <f t="shared" si="19"/>
        <v>62751</v>
      </c>
      <c r="P207" s="24">
        <v>60020</v>
      </c>
      <c r="Q207" s="10">
        <v>95.65</v>
      </c>
      <c r="R207" s="24">
        <v>2731</v>
      </c>
      <c r="S207" s="10">
        <v>4.3499999999999996</v>
      </c>
      <c r="T207" s="24">
        <f t="shared" si="20"/>
        <v>191</v>
      </c>
      <c r="U207" s="24">
        <v>102</v>
      </c>
      <c r="V207" s="24">
        <v>89</v>
      </c>
      <c r="W207" s="10">
        <v>114.61</v>
      </c>
      <c r="X207" s="24">
        <f t="shared" si="21"/>
        <v>20363</v>
      </c>
      <c r="Y207" s="24">
        <v>2805</v>
      </c>
      <c r="Z207" s="24">
        <v>7870</v>
      </c>
      <c r="AA207" s="24">
        <v>5562</v>
      </c>
      <c r="AB207" s="24">
        <v>4126</v>
      </c>
      <c r="AC207" s="24">
        <v>1795</v>
      </c>
      <c r="AD207" s="10">
        <v>3.6</v>
      </c>
    </row>
    <row r="208" spans="2:30" ht="15" customHeight="1">
      <c r="B208" s="1">
        <v>1607</v>
      </c>
      <c r="C208" s="4" t="s">
        <v>203</v>
      </c>
      <c r="D208" s="24">
        <f t="shared" si="17"/>
        <v>45274</v>
      </c>
      <c r="E208" s="24">
        <v>15618</v>
      </c>
      <c r="F208" s="24">
        <v>27943</v>
      </c>
      <c r="G208" s="34">
        <v>1713</v>
      </c>
      <c r="H208" s="24">
        <f t="shared" si="18"/>
        <v>45274</v>
      </c>
      <c r="I208" s="24">
        <v>12558</v>
      </c>
      <c r="J208" s="24">
        <v>6265</v>
      </c>
      <c r="K208" s="24">
        <v>26451</v>
      </c>
      <c r="L208" s="10">
        <v>62.02</v>
      </c>
      <c r="M208" s="10">
        <v>25.58</v>
      </c>
      <c r="N208" s="10">
        <v>104.74</v>
      </c>
      <c r="O208" s="24">
        <f t="shared" si="19"/>
        <v>45274</v>
      </c>
      <c r="P208" s="24">
        <v>37735</v>
      </c>
      <c r="Q208" s="10">
        <v>83.35</v>
      </c>
      <c r="R208" s="24">
        <v>7539</v>
      </c>
      <c r="S208" s="10">
        <v>16.649999999999999</v>
      </c>
      <c r="T208" s="24">
        <f t="shared" si="20"/>
        <v>2237</v>
      </c>
      <c r="U208" s="24">
        <v>1103</v>
      </c>
      <c r="V208" s="24">
        <v>1134</v>
      </c>
      <c r="W208" s="10">
        <v>97.27</v>
      </c>
      <c r="X208" s="24">
        <f t="shared" si="21"/>
        <v>14706</v>
      </c>
      <c r="Y208" s="24">
        <v>2235</v>
      </c>
      <c r="Z208" s="24">
        <v>5997</v>
      </c>
      <c r="AA208" s="24">
        <v>4106</v>
      </c>
      <c r="AB208" s="24">
        <v>2368</v>
      </c>
      <c r="AC208" s="24">
        <v>2212</v>
      </c>
      <c r="AD208" s="10">
        <v>6.33</v>
      </c>
    </row>
    <row r="209" spans="2:30" ht="15" customHeight="1">
      <c r="B209" s="1">
        <v>1608</v>
      </c>
      <c r="C209" s="4" t="s">
        <v>204</v>
      </c>
      <c r="D209" s="24">
        <f t="shared" si="17"/>
        <v>542259</v>
      </c>
      <c r="E209" s="24">
        <v>154775</v>
      </c>
      <c r="F209" s="24">
        <v>362417</v>
      </c>
      <c r="G209" s="34">
        <v>25067</v>
      </c>
      <c r="H209" s="24">
        <f t="shared" si="18"/>
        <v>542259</v>
      </c>
      <c r="I209" s="24">
        <v>124898</v>
      </c>
      <c r="J209" s="24">
        <v>61581</v>
      </c>
      <c r="K209" s="24">
        <v>355780</v>
      </c>
      <c r="L209" s="10">
        <v>49.62</v>
      </c>
      <c r="M209" s="10">
        <v>28.1</v>
      </c>
      <c r="N209" s="10">
        <v>98.76</v>
      </c>
      <c r="O209" s="24">
        <f t="shared" si="19"/>
        <v>542259</v>
      </c>
      <c r="P209" s="24">
        <v>490317</v>
      </c>
      <c r="Q209" s="10">
        <v>90.42</v>
      </c>
      <c r="R209" s="24">
        <v>51942</v>
      </c>
      <c r="S209" s="10">
        <v>9.58</v>
      </c>
      <c r="T209" s="24">
        <f t="shared" si="20"/>
        <v>3046</v>
      </c>
      <c r="U209" s="24">
        <v>1568</v>
      </c>
      <c r="V209" s="24">
        <v>1478</v>
      </c>
      <c r="W209" s="10">
        <v>106.09</v>
      </c>
      <c r="X209" s="24">
        <f t="shared" si="21"/>
        <v>171539</v>
      </c>
      <c r="Y209" s="24">
        <v>27415</v>
      </c>
      <c r="Z209" s="24">
        <v>60441</v>
      </c>
      <c r="AA209" s="24">
        <v>43034</v>
      </c>
      <c r="AB209" s="24">
        <v>40649</v>
      </c>
      <c r="AC209" s="24">
        <v>14535</v>
      </c>
      <c r="AD209" s="10">
        <v>3.31</v>
      </c>
    </row>
    <row r="210" spans="2:30" ht="15" customHeight="1">
      <c r="B210" s="1">
        <v>1609</v>
      </c>
      <c r="C210" s="4" t="s">
        <v>205</v>
      </c>
      <c r="D210" s="24">
        <f t="shared" si="17"/>
        <v>46610</v>
      </c>
      <c r="E210" s="24">
        <v>15210</v>
      </c>
      <c r="F210" s="24">
        <v>29076</v>
      </c>
      <c r="G210" s="34">
        <v>2324</v>
      </c>
      <c r="H210" s="24">
        <f t="shared" si="18"/>
        <v>46610</v>
      </c>
      <c r="I210" s="24">
        <v>12067</v>
      </c>
      <c r="J210" s="24">
        <v>6307</v>
      </c>
      <c r="K210" s="24">
        <v>28236</v>
      </c>
      <c r="L210" s="10">
        <v>60.3</v>
      </c>
      <c r="M210" s="10">
        <v>26.94</v>
      </c>
      <c r="N210" s="10">
        <v>105.41</v>
      </c>
      <c r="O210" s="24">
        <f t="shared" si="19"/>
        <v>46610</v>
      </c>
      <c r="P210" s="24">
        <v>29124</v>
      </c>
      <c r="Q210" s="10">
        <v>62.48</v>
      </c>
      <c r="R210" s="24">
        <v>17486</v>
      </c>
      <c r="S210" s="10">
        <v>37.520000000000003</v>
      </c>
      <c r="T210" s="24">
        <f t="shared" si="20"/>
        <v>61</v>
      </c>
      <c r="U210" s="24">
        <v>25</v>
      </c>
      <c r="V210" s="24">
        <v>36</v>
      </c>
      <c r="W210" s="10">
        <v>69.44</v>
      </c>
      <c r="X210" s="24">
        <f t="shared" si="21"/>
        <v>15290</v>
      </c>
      <c r="Y210" s="24">
        <v>2288</v>
      </c>
      <c r="Z210" s="24">
        <v>5990</v>
      </c>
      <c r="AA210" s="24">
        <v>4163</v>
      </c>
      <c r="AB210" s="24">
        <v>2849</v>
      </c>
      <c r="AC210" s="24">
        <v>2867</v>
      </c>
      <c r="AD210" s="10">
        <v>7.82</v>
      </c>
    </row>
    <row r="211" spans="2:30" ht="15" customHeight="1">
      <c r="B211" s="1">
        <v>1610</v>
      </c>
      <c r="C211" s="4" t="s">
        <v>206</v>
      </c>
      <c r="D211" s="24">
        <f t="shared" si="17"/>
        <v>27954</v>
      </c>
      <c r="E211" s="24">
        <v>8832</v>
      </c>
      <c r="F211" s="24">
        <v>17557</v>
      </c>
      <c r="G211" s="34">
        <v>1565</v>
      </c>
      <c r="H211" s="24">
        <f t="shared" si="18"/>
        <v>27954</v>
      </c>
      <c r="I211" s="24">
        <v>6976</v>
      </c>
      <c r="J211" s="24">
        <v>3795</v>
      </c>
      <c r="K211" s="24">
        <v>17183</v>
      </c>
      <c r="L211" s="10">
        <v>59.22</v>
      </c>
      <c r="M211" s="10">
        <v>27.55</v>
      </c>
      <c r="N211" s="10">
        <v>102.76</v>
      </c>
      <c r="O211" s="24">
        <f t="shared" si="19"/>
        <v>27954</v>
      </c>
      <c r="P211" s="24">
        <v>20610</v>
      </c>
      <c r="Q211" s="10">
        <v>73.73</v>
      </c>
      <c r="R211" s="24">
        <v>7344</v>
      </c>
      <c r="S211" s="10">
        <v>26.27</v>
      </c>
      <c r="T211" s="24">
        <f t="shared" si="20"/>
        <v>4</v>
      </c>
      <c r="U211" s="24">
        <v>2</v>
      </c>
      <c r="V211" s="24">
        <v>2</v>
      </c>
      <c r="W211" s="10">
        <v>100</v>
      </c>
      <c r="X211" s="24">
        <f t="shared" si="21"/>
        <v>8833</v>
      </c>
      <c r="Y211" s="24">
        <v>1221</v>
      </c>
      <c r="Z211" s="24">
        <v>3503</v>
      </c>
      <c r="AA211" s="24">
        <v>2511</v>
      </c>
      <c r="AB211" s="24">
        <v>1598</v>
      </c>
      <c r="AC211" s="24">
        <v>1411</v>
      </c>
      <c r="AD211" s="10">
        <v>6.34</v>
      </c>
    </row>
    <row r="212" spans="2:30" ht="15" customHeight="1">
      <c r="B212" s="1">
        <v>1611</v>
      </c>
      <c r="C212" s="4" t="s">
        <v>207</v>
      </c>
      <c r="D212" s="24">
        <f t="shared" si="17"/>
        <v>9809</v>
      </c>
      <c r="E212" s="24">
        <v>2983</v>
      </c>
      <c r="F212" s="24">
        <v>6399</v>
      </c>
      <c r="G212" s="34">
        <v>427</v>
      </c>
      <c r="H212" s="24">
        <f t="shared" si="18"/>
        <v>9809</v>
      </c>
      <c r="I212" s="24">
        <v>2345</v>
      </c>
      <c r="J212" s="24">
        <v>1327</v>
      </c>
      <c r="K212" s="24">
        <v>6137</v>
      </c>
      <c r="L212" s="10">
        <v>53.29</v>
      </c>
      <c r="M212" s="10">
        <v>27.12</v>
      </c>
      <c r="N212" s="10">
        <v>103.21</v>
      </c>
      <c r="O212" s="24">
        <f t="shared" si="19"/>
        <v>9809</v>
      </c>
      <c r="P212" s="24">
        <v>8893</v>
      </c>
      <c r="Q212" s="10">
        <v>90.66</v>
      </c>
      <c r="R212" s="24">
        <v>916</v>
      </c>
      <c r="S212" s="10">
        <v>9.34</v>
      </c>
      <c r="T212" s="24">
        <f t="shared" si="20"/>
        <v>189</v>
      </c>
      <c r="U212" s="24">
        <v>104</v>
      </c>
      <c r="V212" s="24">
        <v>85</v>
      </c>
      <c r="W212" s="10">
        <v>122.35</v>
      </c>
      <c r="X212" s="24">
        <f t="shared" si="21"/>
        <v>3130</v>
      </c>
      <c r="Y212" s="24">
        <v>397</v>
      </c>
      <c r="Z212" s="24">
        <v>1228</v>
      </c>
      <c r="AA212" s="24">
        <v>887</v>
      </c>
      <c r="AB212" s="24">
        <v>618</v>
      </c>
      <c r="AC212" s="24">
        <v>361</v>
      </c>
      <c r="AD212" s="10">
        <v>4.55</v>
      </c>
    </row>
    <row r="213" spans="2:30" ht="15" customHeight="1">
      <c r="B213" s="1">
        <v>1612</v>
      </c>
      <c r="C213" s="4" t="s">
        <v>208</v>
      </c>
      <c r="D213" s="24">
        <f t="shared" si="17"/>
        <v>24238</v>
      </c>
      <c r="E213" s="24">
        <v>8814</v>
      </c>
      <c r="F213" s="24">
        <v>14347</v>
      </c>
      <c r="G213" s="34">
        <v>1077</v>
      </c>
      <c r="H213" s="24">
        <f t="shared" si="18"/>
        <v>24238</v>
      </c>
      <c r="I213" s="24">
        <v>7103</v>
      </c>
      <c r="J213" s="24">
        <v>3419</v>
      </c>
      <c r="K213" s="24">
        <v>13716</v>
      </c>
      <c r="L213" s="10">
        <v>68.94</v>
      </c>
      <c r="M213" s="10">
        <v>25.21</v>
      </c>
      <c r="N213" s="10">
        <v>105.32</v>
      </c>
      <c r="O213" s="24">
        <f t="shared" si="19"/>
        <v>24238</v>
      </c>
      <c r="P213" s="24">
        <v>19151</v>
      </c>
      <c r="Q213" s="10">
        <v>79.010000000000005</v>
      </c>
      <c r="R213" s="24">
        <v>5087</v>
      </c>
      <c r="S213" s="10">
        <v>20.99</v>
      </c>
      <c r="T213" s="24">
        <f t="shared" si="20"/>
        <v>1697</v>
      </c>
      <c r="U213" s="24">
        <v>823</v>
      </c>
      <c r="V213" s="24">
        <v>874</v>
      </c>
      <c r="W213" s="10">
        <v>94.16</v>
      </c>
      <c r="X213" s="24">
        <f t="shared" si="21"/>
        <v>7503</v>
      </c>
      <c r="Y213" s="24">
        <v>1097</v>
      </c>
      <c r="Z213" s="24">
        <v>3251</v>
      </c>
      <c r="AA213" s="24">
        <v>2018</v>
      </c>
      <c r="AB213" s="24">
        <v>1137</v>
      </c>
      <c r="AC213" s="24">
        <v>1725</v>
      </c>
      <c r="AD213" s="10">
        <v>9.41</v>
      </c>
    </row>
    <row r="214" spans="2:30" ht="15" customHeight="1">
      <c r="B214" s="1">
        <v>1613</v>
      </c>
      <c r="C214" s="4" t="s">
        <v>209</v>
      </c>
      <c r="D214" s="24">
        <f t="shared" si="17"/>
        <v>9625</v>
      </c>
      <c r="E214" s="24">
        <v>3326</v>
      </c>
      <c r="F214" s="24">
        <v>5748</v>
      </c>
      <c r="G214" s="34">
        <v>551</v>
      </c>
      <c r="H214" s="24">
        <f t="shared" si="18"/>
        <v>9625</v>
      </c>
      <c r="I214" s="24">
        <v>2647</v>
      </c>
      <c r="J214" s="24">
        <v>1343</v>
      </c>
      <c r="K214" s="24">
        <v>5635</v>
      </c>
      <c r="L214" s="10">
        <v>67.45</v>
      </c>
      <c r="M214" s="10">
        <v>26.62</v>
      </c>
      <c r="N214" s="10">
        <v>110.98</v>
      </c>
      <c r="O214" s="24">
        <f t="shared" si="19"/>
        <v>9625</v>
      </c>
      <c r="P214" s="24">
        <v>5175</v>
      </c>
      <c r="Q214" s="10">
        <v>53.77</v>
      </c>
      <c r="R214" s="24">
        <v>4450</v>
      </c>
      <c r="S214" s="10">
        <v>46.23</v>
      </c>
      <c r="T214" s="24">
        <f t="shared" si="20"/>
        <v>437</v>
      </c>
      <c r="U214" s="24">
        <v>226</v>
      </c>
      <c r="V214" s="24">
        <v>211</v>
      </c>
      <c r="W214" s="10">
        <v>107.11</v>
      </c>
      <c r="X214" s="24">
        <f t="shared" si="21"/>
        <v>3212</v>
      </c>
      <c r="Y214" s="24">
        <v>567</v>
      </c>
      <c r="Z214" s="24">
        <v>1267</v>
      </c>
      <c r="AA214" s="24">
        <v>817</v>
      </c>
      <c r="AB214" s="24">
        <v>561</v>
      </c>
      <c r="AC214" s="24">
        <v>689</v>
      </c>
      <c r="AD214" s="10">
        <v>9.24</v>
      </c>
    </row>
    <row r="215" spans="2:30" ht="15" customHeight="1">
      <c r="B215" s="1">
        <v>1701</v>
      </c>
      <c r="C215" s="4" t="s">
        <v>210</v>
      </c>
      <c r="D215" s="24">
        <f t="shared" si="17"/>
        <v>28294</v>
      </c>
      <c r="E215" s="24">
        <v>6969</v>
      </c>
      <c r="F215" s="24">
        <v>19275</v>
      </c>
      <c r="G215" s="34">
        <v>2050</v>
      </c>
      <c r="H215" s="24">
        <f t="shared" si="18"/>
        <v>28294</v>
      </c>
      <c r="I215" s="24">
        <v>5567</v>
      </c>
      <c r="J215" s="24">
        <v>2929</v>
      </c>
      <c r="K215" s="24">
        <v>19798</v>
      </c>
      <c r="L215" s="10">
        <v>46.79</v>
      </c>
      <c r="M215" s="10">
        <v>31.38</v>
      </c>
      <c r="N215" s="10">
        <v>102.85</v>
      </c>
      <c r="O215" s="24">
        <f t="shared" si="19"/>
        <v>28294</v>
      </c>
      <c r="P215" s="24">
        <v>28294</v>
      </c>
      <c r="Q215" s="10">
        <v>100</v>
      </c>
      <c r="R215" s="24">
        <v>0</v>
      </c>
      <c r="S215" s="10">
        <v>0</v>
      </c>
      <c r="T215" s="24">
        <f t="shared" si="20"/>
        <v>203</v>
      </c>
      <c r="U215" s="24">
        <v>118</v>
      </c>
      <c r="V215" s="24">
        <v>85</v>
      </c>
      <c r="W215" s="10">
        <v>138.82</v>
      </c>
      <c r="X215" s="24">
        <f t="shared" si="21"/>
        <v>7865</v>
      </c>
      <c r="Y215" s="24">
        <v>1576</v>
      </c>
      <c r="Z215" s="24">
        <v>2706</v>
      </c>
      <c r="AA215" s="24">
        <v>2057</v>
      </c>
      <c r="AB215" s="24">
        <v>1526</v>
      </c>
      <c r="AC215" s="24">
        <v>677</v>
      </c>
      <c r="AD215" s="10">
        <v>2.86</v>
      </c>
    </row>
    <row r="216" spans="2:30" ht="15" customHeight="1">
      <c r="B216" s="1">
        <v>1702</v>
      </c>
      <c r="C216" s="4" t="s">
        <v>211</v>
      </c>
      <c r="D216" s="24">
        <f t="shared" si="17"/>
        <v>28309</v>
      </c>
      <c r="E216" s="24">
        <v>6114</v>
      </c>
      <c r="F216" s="24">
        <v>19651</v>
      </c>
      <c r="G216" s="34">
        <v>2544</v>
      </c>
      <c r="H216" s="24">
        <f t="shared" si="18"/>
        <v>28309</v>
      </c>
      <c r="I216" s="24">
        <v>4916</v>
      </c>
      <c r="J216" s="24">
        <v>2553</v>
      </c>
      <c r="K216" s="24">
        <v>20840</v>
      </c>
      <c r="L216" s="10">
        <v>44.06</v>
      </c>
      <c r="M216" s="10">
        <v>33.5</v>
      </c>
      <c r="N216" s="10">
        <v>97.32</v>
      </c>
      <c r="O216" s="24">
        <f t="shared" si="19"/>
        <v>28309</v>
      </c>
      <c r="P216" s="24">
        <v>28309</v>
      </c>
      <c r="Q216" s="10">
        <v>100</v>
      </c>
      <c r="R216" s="24">
        <v>0</v>
      </c>
      <c r="S216" s="10">
        <v>0</v>
      </c>
      <c r="T216" s="24">
        <f t="shared" si="20"/>
        <v>38</v>
      </c>
      <c r="U216" s="24">
        <v>18</v>
      </c>
      <c r="V216" s="24">
        <v>20</v>
      </c>
      <c r="W216" s="10">
        <v>90</v>
      </c>
      <c r="X216" s="24">
        <f t="shared" si="21"/>
        <v>7473</v>
      </c>
      <c r="Y216" s="24">
        <v>1344</v>
      </c>
      <c r="Z216" s="24">
        <v>2413</v>
      </c>
      <c r="AA216" s="24">
        <v>1906</v>
      </c>
      <c r="AB216" s="24">
        <v>1810</v>
      </c>
      <c r="AC216" s="24">
        <v>605</v>
      </c>
      <c r="AD216" s="10">
        <v>2.4900000000000002</v>
      </c>
    </row>
    <row r="217" spans="2:30" ht="15" customHeight="1">
      <c r="B217" s="1">
        <v>1703</v>
      </c>
      <c r="C217" s="4" t="s">
        <v>212</v>
      </c>
      <c r="D217" s="24">
        <f t="shared" si="17"/>
        <v>71466</v>
      </c>
      <c r="E217" s="24">
        <v>20035</v>
      </c>
      <c r="F217" s="24">
        <v>48112</v>
      </c>
      <c r="G217" s="34">
        <v>3319</v>
      </c>
      <c r="H217" s="24">
        <f t="shared" si="18"/>
        <v>71466</v>
      </c>
      <c r="I217" s="24">
        <v>15856</v>
      </c>
      <c r="J217" s="24">
        <v>8537</v>
      </c>
      <c r="K217" s="24">
        <v>47073</v>
      </c>
      <c r="L217" s="10">
        <v>48.54</v>
      </c>
      <c r="M217" s="10">
        <v>28.58</v>
      </c>
      <c r="N217" s="10">
        <v>100.52</v>
      </c>
      <c r="O217" s="24">
        <f t="shared" si="19"/>
        <v>71466</v>
      </c>
      <c r="P217" s="24">
        <v>71254</v>
      </c>
      <c r="Q217" s="10">
        <v>99.7</v>
      </c>
      <c r="R217" s="24">
        <v>212</v>
      </c>
      <c r="S217" s="10">
        <v>0.3</v>
      </c>
      <c r="T217" s="24">
        <f t="shared" si="20"/>
        <v>239</v>
      </c>
      <c r="U217" s="24">
        <v>124</v>
      </c>
      <c r="V217" s="24">
        <v>115</v>
      </c>
      <c r="W217" s="10">
        <v>107.83</v>
      </c>
      <c r="X217" s="24">
        <f t="shared" si="21"/>
        <v>21683</v>
      </c>
      <c r="Y217" s="24">
        <v>4320</v>
      </c>
      <c r="Z217" s="24">
        <v>7775</v>
      </c>
      <c r="AA217" s="24">
        <v>5873</v>
      </c>
      <c r="AB217" s="24">
        <v>3715</v>
      </c>
      <c r="AC217" s="24">
        <v>1679</v>
      </c>
      <c r="AD217" s="10">
        <v>2.87</v>
      </c>
    </row>
    <row r="218" spans="2:30" ht="15" customHeight="1">
      <c r="B218" s="1">
        <v>1704</v>
      </c>
      <c r="C218" s="4" t="s">
        <v>213</v>
      </c>
      <c r="D218" s="24">
        <f t="shared" si="17"/>
        <v>68490</v>
      </c>
      <c r="E218" s="24">
        <v>17937</v>
      </c>
      <c r="F218" s="24">
        <v>47154</v>
      </c>
      <c r="G218" s="34">
        <v>3399</v>
      </c>
      <c r="H218" s="24">
        <f t="shared" si="18"/>
        <v>68490</v>
      </c>
      <c r="I218" s="24">
        <v>14335</v>
      </c>
      <c r="J218" s="24">
        <v>7152</v>
      </c>
      <c r="K218" s="24">
        <v>47003</v>
      </c>
      <c r="L218" s="10">
        <v>45.25</v>
      </c>
      <c r="M218" s="10">
        <v>29.4</v>
      </c>
      <c r="N218" s="10">
        <v>101.07</v>
      </c>
      <c r="O218" s="24">
        <f t="shared" si="19"/>
        <v>68490</v>
      </c>
      <c r="P218" s="24">
        <v>67197</v>
      </c>
      <c r="Q218" s="10">
        <v>98.11</v>
      </c>
      <c r="R218" s="24">
        <v>1293</v>
      </c>
      <c r="S218" s="10">
        <v>1.89</v>
      </c>
      <c r="T218" s="24">
        <f t="shared" si="20"/>
        <v>237</v>
      </c>
      <c r="U218" s="24">
        <v>137</v>
      </c>
      <c r="V218" s="24">
        <v>100</v>
      </c>
      <c r="W218" s="10">
        <v>137</v>
      </c>
      <c r="X218" s="24">
        <f t="shared" si="21"/>
        <v>19632</v>
      </c>
      <c r="Y218" s="24">
        <v>3828</v>
      </c>
      <c r="Z218" s="24">
        <v>7059</v>
      </c>
      <c r="AA218" s="24">
        <v>4951</v>
      </c>
      <c r="AB218" s="24">
        <v>3794</v>
      </c>
      <c r="AC218" s="24">
        <v>1312</v>
      </c>
      <c r="AD218" s="10">
        <v>2.3199999999999998</v>
      </c>
    </row>
    <row r="219" spans="2:30" ht="15" customHeight="1">
      <c r="B219" s="1">
        <v>1705</v>
      </c>
      <c r="C219" s="4" t="s">
        <v>214</v>
      </c>
      <c r="D219" s="24">
        <f t="shared" si="17"/>
        <v>40409</v>
      </c>
      <c r="E219" s="24">
        <v>9792</v>
      </c>
      <c r="F219" s="24">
        <v>27605</v>
      </c>
      <c r="G219" s="34">
        <v>3012</v>
      </c>
      <c r="H219" s="24">
        <f t="shared" si="18"/>
        <v>40409</v>
      </c>
      <c r="I219" s="24">
        <v>7742</v>
      </c>
      <c r="J219" s="24">
        <v>4142</v>
      </c>
      <c r="K219" s="24">
        <v>28525</v>
      </c>
      <c r="L219" s="10">
        <v>46.38</v>
      </c>
      <c r="M219" s="10">
        <v>31.56</v>
      </c>
      <c r="N219" s="10">
        <v>104.93</v>
      </c>
      <c r="O219" s="24">
        <f t="shared" si="19"/>
        <v>40409</v>
      </c>
      <c r="P219" s="24">
        <v>36933</v>
      </c>
      <c r="Q219" s="10">
        <v>91.4</v>
      </c>
      <c r="R219" s="24">
        <v>3476</v>
      </c>
      <c r="S219" s="10">
        <v>8.6</v>
      </c>
      <c r="T219" s="24">
        <f t="shared" si="20"/>
        <v>52</v>
      </c>
      <c r="U219" s="24">
        <v>27</v>
      </c>
      <c r="V219" s="24">
        <v>25</v>
      </c>
      <c r="W219" s="10">
        <v>108</v>
      </c>
      <c r="X219" s="24">
        <f t="shared" si="21"/>
        <v>11569</v>
      </c>
      <c r="Y219" s="24">
        <v>2288</v>
      </c>
      <c r="Z219" s="24">
        <v>3775</v>
      </c>
      <c r="AA219" s="24">
        <v>3024</v>
      </c>
      <c r="AB219" s="24">
        <v>2482</v>
      </c>
      <c r="AC219" s="24">
        <v>1387</v>
      </c>
      <c r="AD219" s="10">
        <v>4.08</v>
      </c>
    </row>
    <row r="220" spans="2:30" ht="15" customHeight="1">
      <c r="B220" s="1">
        <v>1706</v>
      </c>
      <c r="C220" s="4" t="s">
        <v>215</v>
      </c>
      <c r="D220" s="24">
        <f t="shared" si="17"/>
        <v>48952</v>
      </c>
      <c r="E220" s="24">
        <v>10153</v>
      </c>
      <c r="F220" s="24">
        <v>34854</v>
      </c>
      <c r="G220" s="34">
        <v>3945</v>
      </c>
      <c r="H220" s="24">
        <f t="shared" si="18"/>
        <v>48952</v>
      </c>
      <c r="I220" s="24">
        <v>8042</v>
      </c>
      <c r="J220" s="24">
        <v>4376</v>
      </c>
      <c r="K220" s="24">
        <v>36534</v>
      </c>
      <c r="L220" s="10">
        <v>40.450000000000003</v>
      </c>
      <c r="M220" s="10">
        <v>33.630000000000003</v>
      </c>
      <c r="N220" s="10">
        <v>98.75</v>
      </c>
      <c r="O220" s="24">
        <f t="shared" si="19"/>
        <v>48952</v>
      </c>
      <c r="P220" s="24">
        <v>48952</v>
      </c>
      <c r="Q220" s="10">
        <v>100</v>
      </c>
      <c r="R220" s="24">
        <v>0</v>
      </c>
      <c r="S220" s="10">
        <v>0</v>
      </c>
      <c r="T220" s="24">
        <f t="shared" si="20"/>
        <v>64</v>
      </c>
      <c r="U220" s="24">
        <v>30</v>
      </c>
      <c r="V220" s="24">
        <v>34</v>
      </c>
      <c r="W220" s="10">
        <v>88.24</v>
      </c>
      <c r="X220" s="24">
        <f t="shared" si="21"/>
        <v>11965</v>
      </c>
      <c r="Y220" s="24">
        <v>1983</v>
      </c>
      <c r="Z220" s="24">
        <v>3998</v>
      </c>
      <c r="AA220" s="24">
        <v>3119</v>
      </c>
      <c r="AB220" s="24">
        <v>2865</v>
      </c>
      <c r="AC220" s="24">
        <v>702</v>
      </c>
      <c r="AD220" s="10">
        <v>1.66</v>
      </c>
    </row>
    <row r="221" spans="2:30" ht="15" customHeight="1">
      <c r="B221" s="1">
        <v>1707</v>
      </c>
      <c r="C221" s="4" t="s">
        <v>216</v>
      </c>
      <c r="D221" s="24">
        <f t="shared" si="17"/>
        <v>35691</v>
      </c>
      <c r="E221" s="24">
        <v>9355</v>
      </c>
      <c r="F221" s="24">
        <v>23955</v>
      </c>
      <c r="G221" s="34">
        <v>2381</v>
      </c>
      <c r="H221" s="24">
        <f t="shared" si="18"/>
        <v>35691</v>
      </c>
      <c r="I221" s="24">
        <v>7417</v>
      </c>
      <c r="J221" s="24">
        <v>4129</v>
      </c>
      <c r="K221" s="24">
        <v>24145</v>
      </c>
      <c r="L221" s="10">
        <v>48.99</v>
      </c>
      <c r="M221" s="10">
        <v>30.13</v>
      </c>
      <c r="N221" s="10">
        <v>99.26</v>
      </c>
      <c r="O221" s="24">
        <f t="shared" si="19"/>
        <v>35691</v>
      </c>
      <c r="P221" s="24">
        <v>35680</v>
      </c>
      <c r="Q221" s="10">
        <v>99.97</v>
      </c>
      <c r="R221" s="24">
        <v>11</v>
      </c>
      <c r="S221" s="10">
        <v>0.03</v>
      </c>
      <c r="T221" s="24">
        <f t="shared" si="20"/>
        <v>18</v>
      </c>
      <c r="U221" s="24">
        <v>13</v>
      </c>
      <c r="V221" s="24">
        <v>5</v>
      </c>
      <c r="W221" s="10">
        <v>260</v>
      </c>
      <c r="X221" s="24">
        <f t="shared" si="21"/>
        <v>10820</v>
      </c>
      <c r="Y221" s="24">
        <v>2091</v>
      </c>
      <c r="Z221" s="24">
        <v>3723</v>
      </c>
      <c r="AA221" s="24">
        <v>2948</v>
      </c>
      <c r="AB221" s="24">
        <v>2058</v>
      </c>
      <c r="AC221" s="24">
        <v>996</v>
      </c>
      <c r="AD221" s="10">
        <v>3.37</v>
      </c>
    </row>
    <row r="222" spans="2:30" ht="15" customHeight="1">
      <c r="B222" s="1">
        <v>1708</v>
      </c>
      <c r="C222" s="4" t="s">
        <v>217</v>
      </c>
      <c r="D222" s="24">
        <f t="shared" si="17"/>
        <v>97667</v>
      </c>
      <c r="E222" s="24">
        <v>25577</v>
      </c>
      <c r="F222" s="24">
        <v>66071</v>
      </c>
      <c r="G222" s="34">
        <v>6019</v>
      </c>
      <c r="H222" s="24">
        <f t="shared" si="18"/>
        <v>97667</v>
      </c>
      <c r="I222" s="24">
        <v>20565</v>
      </c>
      <c r="J222" s="24">
        <v>10262</v>
      </c>
      <c r="K222" s="24">
        <v>66840</v>
      </c>
      <c r="L222" s="10">
        <v>47.82</v>
      </c>
      <c r="M222" s="10">
        <v>30.03</v>
      </c>
      <c r="N222" s="10">
        <v>101.44</v>
      </c>
      <c r="O222" s="24">
        <f t="shared" si="19"/>
        <v>97667</v>
      </c>
      <c r="P222" s="24">
        <v>97667</v>
      </c>
      <c r="Q222" s="10">
        <v>100</v>
      </c>
      <c r="R222" s="24">
        <v>0</v>
      </c>
      <c r="S222" s="10">
        <v>0</v>
      </c>
      <c r="T222" s="24">
        <f t="shared" si="20"/>
        <v>1240</v>
      </c>
      <c r="U222" s="24">
        <v>597</v>
      </c>
      <c r="V222" s="24">
        <v>643</v>
      </c>
      <c r="W222" s="10">
        <v>92.85</v>
      </c>
      <c r="X222" s="24">
        <f t="shared" si="21"/>
        <v>26238</v>
      </c>
      <c r="Y222" s="24">
        <v>5127</v>
      </c>
      <c r="Z222" s="24">
        <v>9827</v>
      </c>
      <c r="AA222" s="24">
        <v>6700</v>
      </c>
      <c r="AB222" s="24">
        <v>4584</v>
      </c>
      <c r="AC222" s="24">
        <v>3157</v>
      </c>
      <c r="AD222" s="10">
        <v>3.92</v>
      </c>
    </row>
    <row r="223" spans="2:30" ht="15" customHeight="1">
      <c r="B223" s="1">
        <v>1709</v>
      </c>
      <c r="C223" s="4" t="s">
        <v>218</v>
      </c>
      <c r="D223" s="24">
        <f t="shared" si="17"/>
        <v>26423</v>
      </c>
      <c r="E223" s="24">
        <v>7617</v>
      </c>
      <c r="F223" s="24">
        <v>17210</v>
      </c>
      <c r="G223" s="34">
        <v>1596</v>
      </c>
      <c r="H223" s="24">
        <f t="shared" si="18"/>
        <v>26423</v>
      </c>
      <c r="I223" s="24">
        <v>6082</v>
      </c>
      <c r="J223" s="24">
        <v>3125</v>
      </c>
      <c r="K223" s="24">
        <v>17216</v>
      </c>
      <c r="L223" s="10">
        <v>53.53</v>
      </c>
      <c r="M223" s="10">
        <v>28.91</v>
      </c>
      <c r="N223" s="10">
        <v>107.6</v>
      </c>
      <c r="O223" s="24">
        <f t="shared" si="19"/>
        <v>26423</v>
      </c>
      <c r="P223" s="24">
        <v>20654</v>
      </c>
      <c r="Q223" s="10">
        <v>78.17</v>
      </c>
      <c r="R223" s="24">
        <v>5769</v>
      </c>
      <c r="S223" s="10">
        <v>21.83</v>
      </c>
      <c r="T223" s="24">
        <f t="shared" si="20"/>
        <v>10</v>
      </c>
      <c r="U223" s="24">
        <v>6</v>
      </c>
      <c r="V223" s="24">
        <v>4</v>
      </c>
      <c r="W223" s="10">
        <v>150</v>
      </c>
      <c r="X223" s="24">
        <f t="shared" si="21"/>
        <v>7538</v>
      </c>
      <c r="Y223" s="24">
        <v>1524</v>
      </c>
      <c r="Z223" s="24">
        <v>2939</v>
      </c>
      <c r="AA223" s="24">
        <v>1942</v>
      </c>
      <c r="AB223" s="24">
        <v>1133</v>
      </c>
      <c r="AC223" s="24">
        <v>1594</v>
      </c>
      <c r="AD223" s="10">
        <v>7.46</v>
      </c>
    </row>
    <row r="224" spans="2:30" ht="15" customHeight="1">
      <c r="B224" s="1">
        <v>1710</v>
      </c>
      <c r="C224" s="4" t="s">
        <v>219</v>
      </c>
      <c r="D224" s="24">
        <f t="shared" si="17"/>
        <v>36924</v>
      </c>
      <c r="E224" s="24">
        <v>10719</v>
      </c>
      <c r="F224" s="24">
        <v>24341</v>
      </c>
      <c r="G224" s="34">
        <v>1864</v>
      </c>
      <c r="H224" s="24">
        <f t="shared" si="18"/>
        <v>36924</v>
      </c>
      <c r="I224" s="24">
        <v>8522</v>
      </c>
      <c r="J224" s="24">
        <v>4438</v>
      </c>
      <c r="K224" s="24">
        <v>23964</v>
      </c>
      <c r="L224" s="10">
        <v>51.69</v>
      </c>
      <c r="M224" s="10">
        <v>28.42</v>
      </c>
      <c r="N224" s="10">
        <v>102.47</v>
      </c>
      <c r="O224" s="24">
        <f t="shared" si="19"/>
        <v>36924</v>
      </c>
      <c r="P224" s="24">
        <v>34860</v>
      </c>
      <c r="Q224" s="10">
        <v>94.41</v>
      </c>
      <c r="R224" s="24">
        <v>2064</v>
      </c>
      <c r="S224" s="10">
        <v>5.59</v>
      </c>
      <c r="T224" s="24">
        <f t="shared" si="20"/>
        <v>96</v>
      </c>
      <c r="U224" s="24">
        <v>53</v>
      </c>
      <c r="V224" s="24">
        <v>43</v>
      </c>
      <c r="W224" s="10">
        <v>123.26</v>
      </c>
      <c r="X224" s="24">
        <f t="shared" si="21"/>
        <v>11233</v>
      </c>
      <c r="Y224" s="24">
        <v>2284</v>
      </c>
      <c r="Z224" s="24">
        <v>4120</v>
      </c>
      <c r="AA224" s="24">
        <v>3062</v>
      </c>
      <c r="AB224" s="24">
        <v>1767</v>
      </c>
      <c r="AC224" s="24">
        <v>1273</v>
      </c>
      <c r="AD224" s="10">
        <v>4.2699999999999996</v>
      </c>
    </row>
    <row r="225" spans="2:30" ht="15" customHeight="1">
      <c r="B225" s="1">
        <v>1711</v>
      </c>
      <c r="C225" s="4" t="s">
        <v>220</v>
      </c>
      <c r="D225" s="24">
        <f t="shared" si="17"/>
        <v>8985</v>
      </c>
      <c r="E225" s="24">
        <v>2524</v>
      </c>
      <c r="F225" s="24">
        <v>5819</v>
      </c>
      <c r="G225" s="34">
        <v>642</v>
      </c>
      <c r="H225" s="24">
        <f t="shared" si="18"/>
        <v>8985</v>
      </c>
      <c r="I225" s="24">
        <v>1964</v>
      </c>
      <c r="J225" s="24">
        <v>1178</v>
      </c>
      <c r="K225" s="24">
        <v>5843</v>
      </c>
      <c r="L225" s="10">
        <v>54.41</v>
      </c>
      <c r="M225" s="10">
        <v>29.92</v>
      </c>
      <c r="N225" s="10">
        <v>109.59</v>
      </c>
      <c r="O225" s="24">
        <f t="shared" si="19"/>
        <v>8985</v>
      </c>
      <c r="P225" s="24">
        <v>4930</v>
      </c>
      <c r="Q225" s="10">
        <v>54.87</v>
      </c>
      <c r="R225" s="24">
        <v>4055</v>
      </c>
      <c r="S225" s="10">
        <v>45.13</v>
      </c>
      <c r="T225" s="24">
        <f t="shared" si="20"/>
        <v>3</v>
      </c>
      <c r="U225" s="24">
        <v>1</v>
      </c>
      <c r="V225" s="24">
        <v>2</v>
      </c>
      <c r="W225" s="10">
        <v>50</v>
      </c>
      <c r="X225" s="24">
        <f t="shared" si="21"/>
        <v>2727</v>
      </c>
      <c r="Y225" s="24">
        <v>502</v>
      </c>
      <c r="Z225" s="24">
        <v>1016</v>
      </c>
      <c r="AA225" s="24">
        <v>797</v>
      </c>
      <c r="AB225" s="24">
        <v>412</v>
      </c>
      <c r="AC225" s="24">
        <v>642</v>
      </c>
      <c r="AD225" s="10">
        <v>8.67</v>
      </c>
    </row>
    <row r="226" spans="2:30" ht="15" customHeight="1">
      <c r="B226" s="1">
        <v>1801</v>
      </c>
      <c r="C226" s="4" t="s">
        <v>221</v>
      </c>
      <c r="D226" s="24">
        <f t="shared" si="17"/>
        <v>20717</v>
      </c>
      <c r="E226" s="24">
        <v>6518</v>
      </c>
      <c r="F226" s="24">
        <v>13177</v>
      </c>
      <c r="G226" s="34">
        <v>1022</v>
      </c>
      <c r="H226" s="24">
        <f t="shared" si="18"/>
        <v>20717</v>
      </c>
      <c r="I226" s="24">
        <v>5208</v>
      </c>
      <c r="J226" s="24">
        <v>2662</v>
      </c>
      <c r="K226" s="24">
        <v>12847</v>
      </c>
      <c r="L226" s="10">
        <v>57.22</v>
      </c>
      <c r="M226" s="10">
        <v>27.26</v>
      </c>
      <c r="N226" s="10">
        <v>104.67</v>
      </c>
      <c r="O226" s="24">
        <f t="shared" si="19"/>
        <v>20717</v>
      </c>
      <c r="P226" s="24">
        <v>14796</v>
      </c>
      <c r="Q226" s="10">
        <v>71.42</v>
      </c>
      <c r="R226" s="24">
        <v>5921</v>
      </c>
      <c r="S226" s="10">
        <v>28.58</v>
      </c>
      <c r="T226" s="24">
        <f t="shared" si="20"/>
        <v>28</v>
      </c>
      <c r="U226" s="24">
        <v>17</v>
      </c>
      <c r="V226" s="24">
        <v>11</v>
      </c>
      <c r="W226" s="10">
        <v>154.55000000000001</v>
      </c>
      <c r="X226" s="24">
        <f t="shared" si="21"/>
        <v>6755</v>
      </c>
      <c r="Y226" s="24">
        <v>1297</v>
      </c>
      <c r="Z226" s="24">
        <v>2620</v>
      </c>
      <c r="AA226" s="24">
        <v>1776</v>
      </c>
      <c r="AB226" s="24">
        <v>1062</v>
      </c>
      <c r="AC226" s="24">
        <v>1203</v>
      </c>
      <c r="AD226" s="10">
        <v>7.3</v>
      </c>
    </row>
    <row r="227" spans="2:30" ht="15" customHeight="1">
      <c r="B227" s="1">
        <v>1802</v>
      </c>
      <c r="C227" s="4" t="s">
        <v>222</v>
      </c>
      <c r="D227" s="24">
        <f t="shared" si="17"/>
        <v>151334</v>
      </c>
      <c r="E227" s="24">
        <v>44609</v>
      </c>
      <c r="F227" s="24">
        <v>99830</v>
      </c>
      <c r="G227" s="34">
        <v>6895</v>
      </c>
      <c r="H227" s="24">
        <f t="shared" si="18"/>
        <v>151334</v>
      </c>
      <c r="I227" s="24">
        <v>35653</v>
      </c>
      <c r="J227" s="24">
        <v>18192</v>
      </c>
      <c r="K227" s="24">
        <v>97489</v>
      </c>
      <c r="L227" s="10">
        <v>51.59</v>
      </c>
      <c r="M227" s="10">
        <v>28.06</v>
      </c>
      <c r="N227" s="10">
        <v>98.25</v>
      </c>
      <c r="O227" s="24">
        <f t="shared" si="19"/>
        <v>151334</v>
      </c>
      <c r="P227" s="24">
        <v>139705</v>
      </c>
      <c r="Q227" s="10">
        <v>92.32</v>
      </c>
      <c r="R227" s="24">
        <v>11629</v>
      </c>
      <c r="S227" s="10">
        <v>7.68</v>
      </c>
      <c r="T227" s="24">
        <f t="shared" si="20"/>
        <v>165</v>
      </c>
      <c r="U227" s="24">
        <v>113</v>
      </c>
      <c r="V227" s="24">
        <v>52</v>
      </c>
      <c r="W227" s="10">
        <v>217.31</v>
      </c>
      <c r="X227" s="24">
        <f t="shared" si="21"/>
        <v>44874</v>
      </c>
      <c r="Y227" s="24">
        <v>7527</v>
      </c>
      <c r="Z227" s="24">
        <v>17048</v>
      </c>
      <c r="AA227" s="24">
        <v>12041</v>
      </c>
      <c r="AB227" s="24">
        <v>8258</v>
      </c>
      <c r="AC227" s="24">
        <v>6894</v>
      </c>
      <c r="AD227" s="10">
        <v>5.66</v>
      </c>
    </row>
    <row r="228" spans="2:30" ht="15" customHeight="1">
      <c r="B228" s="1">
        <v>1803</v>
      </c>
      <c r="C228" s="4" t="s">
        <v>223</v>
      </c>
      <c r="D228" s="24">
        <f t="shared" si="17"/>
        <v>44945</v>
      </c>
      <c r="E228" s="24">
        <v>14077</v>
      </c>
      <c r="F228" s="24">
        <v>28707</v>
      </c>
      <c r="G228" s="34">
        <v>2161</v>
      </c>
      <c r="H228" s="24">
        <f t="shared" si="18"/>
        <v>44945</v>
      </c>
      <c r="I228" s="24">
        <v>11087</v>
      </c>
      <c r="J228" s="24">
        <v>6013</v>
      </c>
      <c r="K228" s="24">
        <v>27845</v>
      </c>
      <c r="L228" s="10">
        <v>56.56</v>
      </c>
      <c r="M228" s="10">
        <v>27.3</v>
      </c>
      <c r="N228" s="10">
        <v>104.74</v>
      </c>
      <c r="O228" s="24">
        <f t="shared" si="19"/>
        <v>44945</v>
      </c>
      <c r="P228" s="24">
        <v>27932</v>
      </c>
      <c r="Q228" s="10">
        <v>62.15</v>
      </c>
      <c r="R228" s="24">
        <v>17013</v>
      </c>
      <c r="S228" s="10">
        <v>37.85</v>
      </c>
      <c r="T228" s="24">
        <f t="shared" si="20"/>
        <v>43</v>
      </c>
      <c r="U228" s="24">
        <v>24</v>
      </c>
      <c r="V228" s="24">
        <v>19</v>
      </c>
      <c r="W228" s="10">
        <v>126.32</v>
      </c>
      <c r="X228" s="24">
        <f t="shared" si="21"/>
        <v>14458</v>
      </c>
      <c r="Y228" s="24">
        <v>2293</v>
      </c>
      <c r="Z228" s="24">
        <v>5881</v>
      </c>
      <c r="AA228" s="24">
        <v>3878</v>
      </c>
      <c r="AB228" s="24">
        <v>2406</v>
      </c>
      <c r="AC228" s="24">
        <v>3239</v>
      </c>
      <c r="AD228" s="10">
        <v>9.01</v>
      </c>
    </row>
    <row r="229" spans="2:30" ht="15" customHeight="1">
      <c r="B229" s="1">
        <v>1804</v>
      </c>
      <c r="C229" s="4" t="s">
        <v>224</v>
      </c>
      <c r="D229" s="24">
        <f t="shared" si="17"/>
        <v>192644</v>
      </c>
      <c r="E229" s="24">
        <v>55294</v>
      </c>
      <c r="F229" s="24">
        <v>128010</v>
      </c>
      <c r="G229" s="34">
        <v>9340</v>
      </c>
      <c r="H229" s="24">
        <f t="shared" si="18"/>
        <v>192644</v>
      </c>
      <c r="I229" s="24">
        <v>43619</v>
      </c>
      <c r="J229" s="24">
        <v>23966</v>
      </c>
      <c r="K229" s="24">
        <v>125059</v>
      </c>
      <c r="L229" s="10">
        <v>50.49</v>
      </c>
      <c r="M229" s="10">
        <v>28.2</v>
      </c>
      <c r="N229" s="10">
        <v>101.55</v>
      </c>
      <c r="O229" s="24">
        <f t="shared" si="19"/>
        <v>192644</v>
      </c>
      <c r="P229" s="24">
        <v>163782</v>
      </c>
      <c r="Q229" s="10">
        <v>85.02</v>
      </c>
      <c r="R229" s="24">
        <v>28862</v>
      </c>
      <c r="S229" s="10">
        <v>14.98</v>
      </c>
      <c r="T229" s="24">
        <f t="shared" si="20"/>
        <v>85</v>
      </c>
      <c r="U229" s="24">
        <v>53</v>
      </c>
      <c r="V229" s="24">
        <v>32</v>
      </c>
      <c r="W229" s="10">
        <v>165.63</v>
      </c>
      <c r="X229" s="24">
        <f t="shared" si="21"/>
        <v>58788</v>
      </c>
      <c r="Y229" s="24">
        <v>8103</v>
      </c>
      <c r="Z229" s="24">
        <v>21704</v>
      </c>
      <c r="AA229" s="24">
        <v>16166</v>
      </c>
      <c r="AB229" s="24">
        <v>12815</v>
      </c>
      <c r="AC229" s="24">
        <v>12068</v>
      </c>
      <c r="AD229" s="10">
        <v>7.69</v>
      </c>
    </row>
    <row r="230" spans="2:30" ht="15" customHeight="1">
      <c r="B230" s="1">
        <v>1805</v>
      </c>
      <c r="C230" s="4" t="s">
        <v>225</v>
      </c>
      <c r="D230" s="24">
        <f t="shared" si="17"/>
        <v>37553</v>
      </c>
      <c r="E230" s="24">
        <v>12497</v>
      </c>
      <c r="F230" s="24">
        <v>23462</v>
      </c>
      <c r="G230" s="34">
        <v>1594</v>
      </c>
      <c r="H230" s="24">
        <f t="shared" si="18"/>
        <v>37553</v>
      </c>
      <c r="I230" s="24">
        <v>9795</v>
      </c>
      <c r="J230" s="24">
        <v>5531</v>
      </c>
      <c r="K230" s="24">
        <v>22227</v>
      </c>
      <c r="L230" s="10">
        <v>60.06</v>
      </c>
      <c r="M230" s="10">
        <v>26.09</v>
      </c>
      <c r="N230" s="10">
        <v>110</v>
      </c>
      <c r="O230" s="24">
        <f t="shared" si="19"/>
        <v>37553</v>
      </c>
      <c r="P230" s="24">
        <v>21912</v>
      </c>
      <c r="Q230" s="10">
        <v>58.35</v>
      </c>
      <c r="R230" s="24">
        <v>15641</v>
      </c>
      <c r="S230" s="10">
        <v>41.65</v>
      </c>
      <c r="T230" s="24">
        <f t="shared" si="20"/>
        <v>19</v>
      </c>
      <c r="U230" s="24">
        <v>9</v>
      </c>
      <c r="V230" s="24">
        <v>10</v>
      </c>
      <c r="W230" s="10">
        <v>90</v>
      </c>
      <c r="X230" s="24">
        <f t="shared" si="21"/>
        <v>11380</v>
      </c>
      <c r="Y230" s="24">
        <v>1098</v>
      </c>
      <c r="Z230" s="24">
        <v>5007</v>
      </c>
      <c r="AA230" s="24">
        <v>3458</v>
      </c>
      <c r="AB230" s="24">
        <v>1817</v>
      </c>
      <c r="AC230" s="24">
        <v>3437</v>
      </c>
      <c r="AD230" s="10">
        <v>11.61</v>
      </c>
    </row>
    <row r="231" spans="2:30" ht="15" customHeight="1">
      <c r="B231" s="1">
        <v>1806</v>
      </c>
      <c r="C231" s="4" t="s">
        <v>226</v>
      </c>
      <c r="D231" s="24">
        <f t="shared" si="17"/>
        <v>23744</v>
      </c>
      <c r="E231" s="24">
        <v>7952</v>
      </c>
      <c r="F231" s="24">
        <v>14522</v>
      </c>
      <c r="G231" s="34">
        <v>1270</v>
      </c>
      <c r="H231" s="24">
        <f t="shared" si="18"/>
        <v>23744</v>
      </c>
      <c r="I231" s="24">
        <v>6275</v>
      </c>
      <c r="J231" s="24">
        <v>3372</v>
      </c>
      <c r="K231" s="24">
        <v>14097</v>
      </c>
      <c r="L231" s="10">
        <v>63.5</v>
      </c>
      <c r="M231" s="10">
        <v>26.83</v>
      </c>
      <c r="N231" s="10">
        <v>110.68</v>
      </c>
      <c r="O231" s="24">
        <f t="shared" si="19"/>
        <v>23744</v>
      </c>
      <c r="P231" s="24">
        <v>7665</v>
      </c>
      <c r="Q231" s="10">
        <v>32.28</v>
      </c>
      <c r="R231" s="24">
        <v>16079</v>
      </c>
      <c r="S231" s="10">
        <v>67.72</v>
      </c>
      <c r="T231" s="24">
        <f t="shared" si="20"/>
        <v>11</v>
      </c>
      <c r="U231" s="24">
        <v>5</v>
      </c>
      <c r="V231" s="24">
        <v>6</v>
      </c>
      <c r="W231" s="10">
        <v>83.33</v>
      </c>
      <c r="X231" s="24">
        <f t="shared" si="21"/>
        <v>7652</v>
      </c>
      <c r="Y231" s="24">
        <v>1167</v>
      </c>
      <c r="Z231" s="24">
        <v>3087</v>
      </c>
      <c r="AA231" s="24">
        <v>2026</v>
      </c>
      <c r="AB231" s="24">
        <v>1372</v>
      </c>
      <c r="AC231" s="24">
        <v>2380</v>
      </c>
      <c r="AD231" s="10">
        <v>12.77</v>
      </c>
    </row>
    <row r="232" spans="2:30" ht="15" customHeight="1">
      <c r="B232" s="1">
        <v>1807</v>
      </c>
      <c r="C232" s="4" t="s">
        <v>227</v>
      </c>
      <c r="D232" s="24">
        <f t="shared" si="17"/>
        <v>49228</v>
      </c>
      <c r="E232" s="24">
        <v>16298</v>
      </c>
      <c r="F232" s="24">
        <v>30972</v>
      </c>
      <c r="G232" s="34">
        <v>1958</v>
      </c>
      <c r="H232" s="24">
        <f t="shared" si="18"/>
        <v>49228</v>
      </c>
      <c r="I232" s="24">
        <v>12947</v>
      </c>
      <c r="J232" s="24">
        <v>6808</v>
      </c>
      <c r="K232" s="24">
        <v>29473</v>
      </c>
      <c r="L232" s="10">
        <v>58.94</v>
      </c>
      <c r="M232" s="10">
        <v>25.9</v>
      </c>
      <c r="N232" s="10">
        <v>109.7</v>
      </c>
      <c r="O232" s="24">
        <f t="shared" si="19"/>
        <v>49228</v>
      </c>
      <c r="P232" s="24">
        <v>24976</v>
      </c>
      <c r="Q232" s="10">
        <v>50.74</v>
      </c>
      <c r="R232" s="24">
        <v>24252</v>
      </c>
      <c r="S232" s="10">
        <v>49.26</v>
      </c>
      <c r="T232" s="24">
        <f t="shared" si="20"/>
        <v>14</v>
      </c>
      <c r="U232" s="24">
        <v>8</v>
      </c>
      <c r="V232" s="24">
        <v>6</v>
      </c>
      <c r="W232" s="10">
        <v>133.33000000000001</v>
      </c>
      <c r="X232" s="24">
        <f t="shared" si="21"/>
        <v>15596</v>
      </c>
      <c r="Y232" s="24">
        <v>2246</v>
      </c>
      <c r="Z232" s="24">
        <v>6378</v>
      </c>
      <c r="AA232" s="24">
        <v>4043</v>
      </c>
      <c r="AB232" s="24">
        <v>2929</v>
      </c>
      <c r="AC232" s="24">
        <v>4619</v>
      </c>
      <c r="AD232" s="10">
        <v>11.98</v>
      </c>
    </row>
    <row r="233" spans="2:30" ht="15" customHeight="1">
      <c r="B233" s="1">
        <v>1808</v>
      </c>
      <c r="C233" s="4" t="s">
        <v>228</v>
      </c>
      <c r="D233" s="24">
        <f t="shared" si="17"/>
        <v>177175</v>
      </c>
      <c r="E233" s="24">
        <v>50489</v>
      </c>
      <c r="F233" s="24">
        <v>117267</v>
      </c>
      <c r="G233" s="34">
        <v>9419</v>
      </c>
      <c r="H233" s="24">
        <f t="shared" si="18"/>
        <v>177175</v>
      </c>
      <c r="I233" s="24">
        <v>40285</v>
      </c>
      <c r="J233" s="24">
        <v>20806</v>
      </c>
      <c r="K233" s="24">
        <v>116084</v>
      </c>
      <c r="L233" s="10">
        <v>51.09</v>
      </c>
      <c r="M233" s="10">
        <v>28.8</v>
      </c>
      <c r="N233" s="10">
        <v>98.56</v>
      </c>
      <c r="O233" s="24">
        <f t="shared" si="19"/>
        <v>177175</v>
      </c>
      <c r="P233" s="24">
        <v>166829</v>
      </c>
      <c r="Q233" s="10">
        <v>94.16</v>
      </c>
      <c r="R233" s="24">
        <v>10346</v>
      </c>
      <c r="S233" s="10">
        <v>5.84</v>
      </c>
      <c r="T233" s="24">
        <f t="shared" si="20"/>
        <v>133</v>
      </c>
      <c r="U233" s="24">
        <v>85</v>
      </c>
      <c r="V233" s="24">
        <v>48</v>
      </c>
      <c r="W233" s="10">
        <v>177.08</v>
      </c>
      <c r="X233" s="24">
        <f t="shared" si="21"/>
        <v>53404</v>
      </c>
      <c r="Y233" s="24">
        <v>8973</v>
      </c>
      <c r="Z233" s="24">
        <v>20160</v>
      </c>
      <c r="AA233" s="24">
        <v>14065</v>
      </c>
      <c r="AB233" s="24">
        <v>10206</v>
      </c>
      <c r="AC233" s="24">
        <v>7253</v>
      </c>
      <c r="AD233" s="10">
        <v>5.03</v>
      </c>
    </row>
    <row r="234" spans="2:30" ht="15" customHeight="1">
      <c r="B234" s="1">
        <v>1809</v>
      </c>
      <c r="C234" s="4" t="s">
        <v>229</v>
      </c>
      <c r="D234" s="24">
        <f t="shared" si="17"/>
        <v>16191</v>
      </c>
      <c r="E234" s="24">
        <v>5221</v>
      </c>
      <c r="F234" s="24">
        <v>10168</v>
      </c>
      <c r="G234" s="34">
        <v>802</v>
      </c>
      <c r="H234" s="24">
        <f t="shared" si="18"/>
        <v>16191</v>
      </c>
      <c r="I234" s="24">
        <v>4123</v>
      </c>
      <c r="J234" s="24">
        <v>2228</v>
      </c>
      <c r="K234" s="24">
        <v>9840</v>
      </c>
      <c r="L234" s="10">
        <v>59.23</v>
      </c>
      <c r="M234" s="10">
        <v>27.02</v>
      </c>
      <c r="N234" s="10">
        <v>116.86</v>
      </c>
      <c r="O234" s="24">
        <f t="shared" si="19"/>
        <v>16191</v>
      </c>
      <c r="P234" s="24">
        <v>3531</v>
      </c>
      <c r="Q234" s="10">
        <v>21.81</v>
      </c>
      <c r="R234" s="24">
        <v>12660</v>
      </c>
      <c r="S234" s="10">
        <v>78.19</v>
      </c>
      <c r="T234" s="24">
        <f t="shared" si="20"/>
        <v>12</v>
      </c>
      <c r="U234" s="24">
        <v>8</v>
      </c>
      <c r="V234" s="24">
        <v>4</v>
      </c>
      <c r="W234" s="10">
        <v>200</v>
      </c>
      <c r="X234" s="24">
        <f t="shared" si="21"/>
        <v>4654</v>
      </c>
      <c r="Y234" s="24">
        <v>661</v>
      </c>
      <c r="Z234" s="24">
        <v>2010</v>
      </c>
      <c r="AA234" s="24">
        <v>1349</v>
      </c>
      <c r="AB234" s="24">
        <v>634</v>
      </c>
      <c r="AC234" s="24">
        <v>1653</v>
      </c>
      <c r="AD234" s="10">
        <v>12.86</v>
      </c>
    </row>
    <row r="235" spans="2:30" ht="15" customHeight="1">
      <c r="B235" s="1">
        <v>1810</v>
      </c>
      <c r="C235" s="4" t="s">
        <v>230</v>
      </c>
      <c r="D235" s="24">
        <f t="shared" si="17"/>
        <v>23757</v>
      </c>
      <c r="E235" s="24">
        <v>7917</v>
      </c>
      <c r="F235" s="24">
        <v>14681</v>
      </c>
      <c r="G235" s="34">
        <v>1159</v>
      </c>
      <c r="H235" s="24">
        <f t="shared" si="18"/>
        <v>23757</v>
      </c>
      <c r="I235" s="24">
        <v>6225</v>
      </c>
      <c r="J235" s="24">
        <v>3329</v>
      </c>
      <c r="K235" s="24">
        <v>14203</v>
      </c>
      <c r="L235" s="10">
        <v>61.82</v>
      </c>
      <c r="M235" s="10">
        <v>26.72</v>
      </c>
      <c r="N235" s="10">
        <v>105.42</v>
      </c>
      <c r="O235" s="24">
        <f t="shared" si="19"/>
        <v>23757</v>
      </c>
      <c r="P235" s="24">
        <v>14612</v>
      </c>
      <c r="Q235" s="10">
        <v>61.51</v>
      </c>
      <c r="R235" s="24">
        <v>9145</v>
      </c>
      <c r="S235" s="10">
        <v>38.49</v>
      </c>
      <c r="T235" s="24">
        <f t="shared" si="20"/>
        <v>15</v>
      </c>
      <c r="U235" s="24">
        <v>8</v>
      </c>
      <c r="V235" s="24">
        <v>7</v>
      </c>
      <c r="W235" s="10">
        <v>114.29</v>
      </c>
      <c r="X235" s="24">
        <f t="shared" si="21"/>
        <v>7741</v>
      </c>
      <c r="Y235" s="24">
        <v>1138</v>
      </c>
      <c r="Z235" s="24">
        <v>3271</v>
      </c>
      <c r="AA235" s="24">
        <v>2081</v>
      </c>
      <c r="AB235" s="24">
        <v>1251</v>
      </c>
      <c r="AC235" s="24">
        <v>2062</v>
      </c>
      <c r="AD235" s="10">
        <v>11.04</v>
      </c>
    </row>
    <row r="236" spans="2:30" ht="15" customHeight="1">
      <c r="B236" s="1">
        <v>1811</v>
      </c>
      <c r="C236" s="4" t="s">
        <v>231</v>
      </c>
      <c r="D236" s="24">
        <f t="shared" si="17"/>
        <v>17623</v>
      </c>
      <c r="E236" s="24">
        <v>5495</v>
      </c>
      <c r="F236" s="24">
        <v>11234</v>
      </c>
      <c r="G236" s="34">
        <v>894</v>
      </c>
      <c r="H236" s="24">
        <f t="shared" si="18"/>
        <v>17623</v>
      </c>
      <c r="I236" s="24">
        <v>4414</v>
      </c>
      <c r="J236" s="24">
        <v>2256</v>
      </c>
      <c r="K236" s="24">
        <v>10953</v>
      </c>
      <c r="L236" s="10">
        <v>56.87</v>
      </c>
      <c r="M236" s="10">
        <v>27.37</v>
      </c>
      <c r="N236" s="10">
        <v>106.41</v>
      </c>
      <c r="O236" s="24">
        <f t="shared" si="19"/>
        <v>17623</v>
      </c>
      <c r="P236" s="24">
        <v>12654</v>
      </c>
      <c r="Q236" s="10">
        <v>71.8</v>
      </c>
      <c r="R236" s="24">
        <v>4969</v>
      </c>
      <c r="S236" s="10">
        <v>28.2</v>
      </c>
      <c r="T236" s="24">
        <f t="shared" si="20"/>
        <v>18</v>
      </c>
      <c r="U236" s="24">
        <v>11</v>
      </c>
      <c r="V236" s="24">
        <v>7</v>
      </c>
      <c r="W236" s="10">
        <v>157.13999999999999</v>
      </c>
      <c r="X236" s="24">
        <f t="shared" si="21"/>
        <v>5368</v>
      </c>
      <c r="Y236" s="24">
        <v>883</v>
      </c>
      <c r="Z236" s="24">
        <v>2164</v>
      </c>
      <c r="AA236" s="24">
        <v>1444</v>
      </c>
      <c r="AB236" s="24">
        <v>877</v>
      </c>
      <c r="AC236" s="24">
        <v>883</v>
      </c>
      <c r="AD236" s="10">
        <v>6.32</v>
      </c>
    </row>
    <row r="237" spans="2:30" ht="15" customHeight="1">
      <c r="B237" s="1">
        <v>1812</v>
      </c>
      <c r="C237" s="4" t="s">
        <v>232</v>
      </c>
      <c r="D237" s="24">
        <f t="shared" si="17"/>
        <v>17601</v>
      </c>
      <c r="E237" s="24">
        <v>5473</v>
      </c>
      <c r="F237" s="24">
        <v>11236</v>
      </c>
      <c r="G237" s="34">
        <v>892</v>
      </c>
      <c r="H237" s="24">
        <f t="shared" si="18"/>
        <v>17601</v>
      </c>
      <c r="I237" s="24">
        <v>4321</v>
      </c>
      <c r="J237" s="24">
        <v>2393</v>
      </c>
      <c r="K237" s="24">
        <v>10887</v>
      </c>
      <c r="L237" s="10">
        <v>56.65</v>
      </c>
      <c r="M237" s="10">
        <v>27.55</v>
      </c>
      <c r="N237" s="10">
        <v>113.01</v>
      </c>
      <c r="O237" s="24">
        <f t="shared" si="19"/>
        <v>17601</v>
      </c>
      <c r="P237" s="24">
        <v>5118</v>
      </c>
      <c r="Q237" s="10">
        <v>29.08</v>
      </c>
      <c r="R237" s="24">
        <v>12483</v>
      </c>
      <c r="S237" s="10">
        <v>70.92</v>
      </c>
      <c r="T237" s="24">
        <f t="shared" si="20"/>
        <v>4</v>
      </c>
      <c r="U237" s="24">
        <v>2</v>
      </c>
      <c r="V237" s="24">
        <v>2</v>
      </c>
      <c r="W237" s="10">
        <v>100</v>
      </c>
      <c r="X237" s="24">
        <f t="shared" si="21"/>
        <v>5276</v>
      </c>
      <c r="Y237" s="24">
        <v>785</v>
      </c>
      <c r="Z237" s="24">
        <v>2195</v>
      </c>
      <c r="AA237" s="24">
        <v>1419</v>
      </c>
      <c r="AB237" s="24">
        <v>877</v>
      </c>
      <c r="AC237" s="24">
        <v>1370</v>
      </c>
      <c r="AD237" s="10">
        <v>9.69</v>
      </c>
    </row>
    <row r="238" spans="2:30" ht="15" customHeight="1">
      <c r="B238" s="1">
        <v>1813</v>
      </c>
      <c r="C238" s="4" t="s">
        <v>233</v>
      </c>
      <c r="D238" s="24">
        <f t="shared" si="17"/>
        <v>41037</v>
      </c>
      <c r="E238" s="24">
        <v>11651</v>
      </c>
      <c r="F238" s="24">
        <v>26660</v>
      </c>
      <c r="G238" s="34">
        <v>2726</v>
      </c>
      <c r="H238" s="24">
        <f t="shared" si="18"/>
        <v>41037</v>
      </c>
      <c r="I238" s="24">
        <v>9045</v>
      </c>
      <c r="J238" s="24">
        <v>5329</v>
      </c>
      <c r="K238" s="24">
        <v>26663</v>
      </c>
      <c r="L238" s="10">
        <v>53.93</v>
      </c>
      <c r="M238" s="10">
        <v>29.3</v>
      </c>
      <c r="N238" s="10">
        <v>103.7</v>
      </c>
      <c r="O238" s="24">
        <f t="shared" si="19"/>
        <v>41037</v>
      </c>
      <c r="P238" s="24">
        <v>24241</v>
      </c>
      <c r="Q238" s="10">
        <v>59.07</v>
      </c>
      <c r="R238" s="24">
        <v>16796</v>
      </c>
      <c r="S238" s="10">
        <v>40.93</v>
      </c>
      <c r="T238" s="24">
        <f t="shared" si="20"/>
        <v>27</v>
      </c>
      <c r="U238" s="24">
        <v>18</v>
      </c>
      <c r="V238" s="24">
        <v>9</v>
      </c>
      <c r="W238" s="10">
        <v>200</v>
      </c>
      <c r="X238" s="24">
        <f t="shared" si="21"/>
        <v>12276</v>
      </c>
      <c r="Y238" s="24">
        <v>1699</v>
      </c>
      <c r="Z238" s="24">
        <v>4537</v>
      </c>
      <c r="AA238" s="24">
        <v>3486</v>
      </c>
      <c r="AB238" s="24">
        <v>2554</v>
      </c>
      <c r="AC238" s="24">
        <v>3947</v>
      </c>
      <c r="AD238" s="10">
        <v>11.73</v>
      </c>
    </row>
    <row r="239" spans="2:30" ht="15" customHeight="1">
      <c r="B239" s="1">
        <v>1814</v>
      </c>
      <c r="C239" s="4" t="s">
        <v>234</v>
      </c>
      <c r="D239" s="24">
        <f t="shared" si="17"/>
        <v>62947</v>
      </c>
      <c r="E239" s="24">
        <v>18456</v>
      </c>
      <c r="F239" s="24">
        <v>41207</v>
      </c>
      <c r="G239" s="34">
        <v>3284</v>
      </c>
      <c r="H239" s="24">
        <f t="shared" si="18"/>
        <v>62947</v>
      </c>
      <c r="I239" s="24">
        <v>14598</v>
      </c>
      <c r="J239" s="24">
        <v>8024</v>
      </c>
      <c r="K239" s="24">
        <v>40325</v>
      </c>
      <c r="L239" s="10">
        <v>52.76</v>
      </c>
      <c r="M239" s="10">
        <v>28.36</v>
      </c>
      <c r="N239" s="10">
        <v>104.71</v>
      </c>
      <c r="O239" s="24">
        <f t="shared" si="19"/>
        <v>62947</v>
      </c>
      <c r="P239" s="24">
        <v>43759</v>
      </c>
      <c r="Q239" s="10">
        <v>69.52</v>
      </c>
      <c r="R239" s="24">
        <v>19188</v>
      </c>
      <c r="S239" s="10">
        <v>30.48</v>
      </c>
      <c r="T239" s="24">
        <f t="shared" si="20"/>
        <v>92</v>
      </c>
      <c r="U239" s="24">
        <v>65</v>
      </c>
      <c r="V239" s="24">
        <v>27</v>
      </c>
      <c r="W239" s="10">
        <v>240.74</v>
      </c>
      <c r="X239" s="24">
        <f t="shared" si="21"/>
        <v>18848</v>
      </c>
      <c r="Y239" s="24">
        <v>2873</v>
      </c>
      <c r="Z239" s="24">
        <v>7364</v>
      </c>
      <c r="AA239" s="24">
        <v>5180</v>
      </c>
      <c r="AB239" s="24">
        <v>3431</v>
      </c>
      <c r="AC239" s="24">
        <v>4462</v>
      </c>
      <c r="AD239" s="10">
        <v>8.73</v>
      </c>
    </row>
    <row r="240" spans="2:30" ht="15" customHeight="1">
      <c r="B240" s="1">
        <v>1901</v>
      </c>
      <c r="C240" s="4" t="s">
        <v>235</v>
      </c>
      <c r="D240" s="24">
        <f t="shared" si="17"/>
        <v>25652</v>
      </c>
      <c r="E240" s="24">
        <v>7828</v>
      </c>
      <c r="F240" s="24">
        <v>15851</v>
      </c>
      <c r="G240" s="34">
        <v>1973</v>
      </c>
      <c r="H240" s="24">
        <f t="shared" si="18"/>
        <v>25652</v>
      </c>
      <c r="I240" s="24">
        <v>6183</v>
      </c>
      <c r="J240" s="24">
        <v>3382</v>
      </c>
      <c r="K240" s="24">
        <v>16087</v>
      </c>
      <c r="L240" s="10">
        <v>61.83</v>
      </c>
      <c r="M240" s="10">
        <v>29.16</v>
      </c>
      <c r="N240" s="10">
        <v>104.81</v>
      </c>
      <c r="O240" s="24">
        <f t="shared" si="19"/>
        <v>25652</v>
      </c>
      <c r="P240" s="24">
        <v>20630</v>
      </c>
      <c r="Q240" s="10">
        <v>80.42</v>
      </c>
      <c r="R240" s="24">
        <v>5022</v>
      </c>
      <c r="S240" s="10">
        <v>19.579999999999998</v>
      </c>
      <c r="T240" s="24">
        <f t="shared" si="20"/>
        <v>173</v>
      </c>
      <c r="U240" s="24">
        <v>100</v>
      </c>
      <c r="V240" s="24">
        <v>73</v>
      </c>
      <c r="W240" s="10">
        <v>136.99</v>
      </c>
      <c r="X240" s="24">
        <f t="shared" si="21"/>
        <v>7798</v>
      </c>
      <c r="Y240" s="24">
        <v>1175</v>
      </c>
      <c r="Z240" s="24">
        <v>3125</v>
      </c>
      <c r="AA240" s="24">
        <v>2145</v>
      </c>
      <c r="AB240" s="24">
        <v>1353</v>
      </c>
      <c r="AC240" s="24">
        <v>1962</v>
      </c>
      <c r="AD240" s="10">
        <v>9.5299999999999994</v>
      </c>
    </row>
    <row r="241" spans="2:30" ht="15" customHeight="1">
      <c r="B241" s="1">
        <v>1902</v>
      </c>
      <c r="C241" s="4" t="s">
        <v>236</v>
      </c>
      <c r="D241" s="24">
        <f t="shared" si="17"/>
        <v>20073</v>
      </c>
      <c r="E241" s="24">
        <v>5629</v>
      </c>
      <c r="F241" s="24">
        <v>12537</v>
      </c>
      <c r="G241" s="34">
        <v>1907</v>
      </c>
      <c r="H241" s="24">
        <f t="shared" si="18"/>
        <v>20073</v>
      </c>
      <c r="I241" s="24">
        <v>4394</v>
      </c>
      <c r="J241" s="24">
        <v>2571</v>
      </c>
      <c r="K241" s="24">
        <v>13108</v>
      </c>
      <c r="L241" s="10">
        <v>60.11</v>
      </c>
      <c r="M241" s="10">
        <v>30.7</v>
      </c>
      <c r="N241" s="10">
        <v>111.83</v>
      </c>
      <c r="O241" s="24">
        <f t="shared" si="19"/>
        <v>20073</v>
      </c>
      <c r="P241" s="24">
        <v>10176</v>
      </c>
      <c r="Q241" s="10">
        <v>50.69</v>
      </c>
      <c r="R241" s="24">
        <v>9897</v>
      </c>
      <c r="S241" s="10">
        <v>49.31</v>
      </c>
      <c r="T241" s="24">
        <f t="shared" si="20"/>
        <v>26</v>
      </c>
      <c r="U241" s="24">
        <v>11</v>
      </c>
      <c r="V241" s="24">
        <v>15</v>
      </c>
      <c r="W241" s="10">
        <v>73.33</v>
      </c>
      <c r="X241" s="24">
        <f t="shared" si="21"/>
        <v>6107</v>
      </c>
      <c r="Y241" s="24">
        <v>1126</v>
      </c>
      <c r="Z241" s="24">
        <v>2234</v>
      </c>
      <c r="AA241" s="24">
        <v>1729</v>
      </c>
      <c r="AB241" s="24">
        <v>1018</v>
      </c>
      <c r="AC241" s="24">
        <v>1820</v>
      </c>
      <c r="AD241" s="10">
        <v>11.05</v>
      </c>
    </row>
    <row r="242" spans="2:30" ht="15" customHeight="1">
      <c r="B242" s="1">
        <v>1903</v>
      </c>
      <c r="C242" s="4" t="s">
        <v>237</v>
      </c>
      <c r="D242" s="24">
        <f t="shared" si="17"/>
        <v>47200</v>
      </c>
      <c r="E242" s="24">
        <v>13294</v>
      </c>
      <c r="F242" s="24">
        <v>29777</v>
      </c>
      <c r="G242" s="34">
        <v>4129</v>
      </c>
      <c r="H242" s="24">
        <f t="shared" si="18"/>
        <v>47200</v>
      </c>
      <c r="I242" s="24">
        <v>10416</v>
      </c>
      <c r="J242" s="24">
        <v>5954</v>
      </c>
      <c r="K242" s="24">
        <v>30830</v>
      </c>
      <c r="L242" s="10">
        <v>58.51</v>
      </c>
      <c r="M242" s="10">
        <v>30.4</v>
      </c>
      <c r="N242" s="10">
        <v>104.79</v>
      </c>
      <c r="O242" s="24">
        <f t="shared" si="19"/>
        <v>47200</v>
      </c>
      <c r="P242" s="24">
        <v>33118</v>
      </c>
      <c r="Q242" s="10">
        <v>70.17</v>
      </c>
      <c r="R242" s="24">
        <v>14082</v>
      </c>
      <c r="S242" s="10">
        <v>29.83</v>
      </c>
      <c r="T242" s="24">
        <f t="shared" si="20"/>
        <v>7</v>
      </c>
      <c r="U242" s="24">
        <v>3</v>
      </c>
      <c r="V242" s="24">
        <v>4</v>
      </c>
      <c r="W242" s="10">
        <v>75</v>
      </c>
      <c r="X242" s="24">
        <f t="shared" si="21"/>
        <v>13970</v>
      </c>
      <c r="Y242" s="24">
        <v>2360</v>
      </c>
      <c r="Z242" s="24">
        <v>5229</v>
      </c>
      <c r="AA242" s="24">
        <v>3949</v>
      </c>
      <c r="AB242" s="24">
        <v>2432</v>
      </c>
      <c r="AC242" s="24">
        <v>3838</v>
      </c>
      <c r="AD242" s="10">
        <v>9.93</v>
      </c>
    </row>
    <row r="243" spans="2:30" ht="15" customHeight="1">
      <c r="B243" s="1">
        <v>1904</v>
      </c>
      <c r="C243" s="4" t="s">
        <v>238</v>
      </c>
      <c r="D243" s="24">
        <f t="shared" si="17"/>
        <v>31111</v>
      </c>
      <c r="E243" s="24">
        <v>9841</v>
      </c>
      <c r="F243" s="24">
        <v>18854</v>
      </c>
      <c r="G243" s="34">
        <v>2416</v>
      </c>
      <c r="H243" s="24">
        <f t="shared" si="18"/>
        <v>31111</v>
      </c>
      <c r="I243" s="24">
        <v>7759</v>
      </c>
      <c r="J243" s="24">
        <v>4262</v>
      </c>
      <c r="K243" s="24">
        <v>19090</v>
      </c>
      <c r="L243" s="10">
        <v>65.010000000000005</v>
      </c>
      <c r="M243" s="10">
        <v>28.82</v>
      </c>
      <c r="N243" s="10">
        <v>109.53</v>
      </c>
      <c r="O243" s="24">
        <f t="shared" si="19"/>
        <v>31111</v>
      </c>
      <c r="P243" s="24">
        <v>10858</v>
      </c>
      <c r="Q243" s="10">
        <v>34.9</v>
      </c>
      <c r="R243" s="24">
        <v>20253</v>
      </c>
      <c r="S243" s="10">
        <v>65.099999999999994</v>
      </c>
      <c r="T243" s="24">
        <f t="shared" si="20"/>
        <v>594</v>
      </c>
      <c r="U243" s="24">
        <v>306</v>
      </c>
      <c r="V243" s="24">
        <v>288</v>
      </c>
      <c r="W243" s="10">
        <v>106.25</v>
      </c>
      <c r="X243" s="24">
        <f t="shared" si="21"/>
        <v>10292</v>
      </c>
      <c r="Y243" s="24">
        <v>1844</v>
      </c>
      <c r="Z243" s="24">
        <v>3965</v>
      </c>
      <c r="AA243" s="24">
        <v>2791</v>
      </c>
      <c r="AB243" s="24">
        <v>1692</v>
      </c>
      <c r="AC243" s="24">
        <v>2935</v>
      </c>
      <c r="AD243" s="10">
        <v>11.86</v>
      </c>
    </row>
    <row r="244" spans="2:30" ht="15" customHeight="1">
      <c r="B244" s="1">
        <v>1905</v>
      </c>
      <c r="C244" s="4" t="s">
        <v>239</v>
      </c>
      <c r="D244" s="24">
        <f t="shared" si="17"/>
        <v>138798</v>
      </c>
      <c r="E244" s="24">
        <v>36310</v>
      </c>
      <c r="F244" s="24">
        <v>92496</v>
      </c>
      <c r="G244" s="34">
        <v>9992</v>
      </c>
      <c r="H244" s="24">
        <f t="shared" si="18"/>
        <v>138798</v>
      </c>
      <c r="I244" s="24">
        <v>28763</v>
      </c>
      <c r="J244" s="24">
        <v>15893</v>
      </c>
      <c r="K244" s="24">
        <v>94142</v>
      </c>
      <c r="L244" s="10">
        <v>50.06</v>
      </c>
      <c r="M244" s="10">
        <v>30.45</v>
      </c>
      <c r="N244" s="10">
        <v>97.98</v>
      </c>
      <c r="O244" s="24">
        <f t="shared" si="19"/>
        <v>138798</v>
      </c>
      <c r="P244" s="24">
        <v>133970</v>
      </c>
      <c r="Q244" s="10">
        <v>96.52</v>
      </c>
      <c r="R244" s="24">
        <v>4828</v>
      </c>
      <c r="S244" s="10">
        <v>3.48</v>
      </c>
      <c r="T244" s="24">
        <f t="shared" si="20"/>
        <v>177</v>
      </c>
      <c r="U244" s="24">
        <v>86</v>
      </c>
      <c r="V244" s="24">
        <v>91</v>
      </c>
      <c r="W244" s="10">
        <v>94.51</v>
      </c>
      <c r="X244" s="24">
        <f t="shared" si="21"/>
        <v>42357</v>
      </c>
      <c r="Y244" s="24">
        <v>6866</v>
      </c>
      <c r="Z244" s="24">
        <v>14487</v>
      </c>
      <c r="AA244" s="24">
        <v>11252</v>
      </c>
      <c r="AB244" s="24">
        <v>9752</v>
      </c>
      <c r="AC244" s="24">
        <v>5188</v>
      </c>
      <c r="AD244" s="10">
        <v>4.51</v>
      </c>
    </row>
    <row r="245" spans="2:30" ht="15" customHeight="1">
      <c r="B245" s="1">
        <v>1906</v>
      </c>
      <c r="C245" s="4" t="s">
        <v>240</v>
      </c>
      <c r="D245" s="24">
        <f t="shared" si="17"/>
        <v>21871</v>
      </c>
      <c r="E245" s="24">
        <v>6189</v>
      </c>
      <c r="F245" s="24">
        <v>14293</v>
      </c>
      <c r="G245" s="34">
        <v>1389</v>
      </c>
      <c r="H245" s="24">
        <f t="shared" si="18"/>
        <v>21871</v>
      </c>
      <c r="I245" s="24">
        <v>4875</v>
      </c>
      <c r="J245" s="24">
        <v>2676</v>
      </c>
      <c r="K245" s="24">
        <v>14320</v>
      </c>
      <c r="L245" s="10">
        <v>53.02</v>
      </c>
      <c r="M245" s="10">
        <v>29</v>
      </c>
      <c r="N245" s="10">
        <v>100.91</v>
      </c>
      <c r="O245" s="24">
        <f t="shared" si="19"/>
        <v>21871</v>
      </c>
      <c r="P245" s="24">
        <v>16733</v>
      </c>
      <c r="Q245" s="10">
        <v>76.510000000000005</v>
      </c>
      <c r="R245" s="24">
        <v>5138</v>
      </c>
      <c r="S245" s="10">
        <v>23.49</v>
      </c>
      <c r="T245" s="24">
        <f t="shared" si="20"/>
        <v>2</v>
      </c>
      <c r="U245" s="24">
        <v>2</v>
      </c>
      <c r="V245" s="24">
        <v>0</v>
      </c>
      <c r="W245" s="10" t="s">
        <v>1359</v>
      </c>
      <c r="X245" s="24">
        <f t="shared" si="21"/>
        <v>6651</v>
      </c>
      <c r="Y245" s="24">
        <v>1044</v>
      </c>
      <c r="Z245" s="24">
        <v>2492</v>
      </c>
      <c r="AA245" s="24">
        <v>1856</v>
      </c>
      <c r="AB245" s="24">
        <v>1259</v>
      </c>
      <c r="AC245" s="24">
        <v>1417</v>
      </c>
      <c r="AD245" s="10">
        <v>7.91</v>
      </c>
    </row>
    <row r="246" spans="2:30" ht="15" customHeight="1">
      <c r="B246" s="1">
        <v>1907</v>
      </c>
      <c r="C246" s="4" t="s">
        <v>241</v>
      </c>
      <c r="D246" s="24">
        <f t="shared" si="17"/>
        <v>20915</v>
      </c>
      <c r="E246" s="24">
        <v>6845</v>
      </c>
      <c r="F246" s="24">
        <v>12510</v>
      </c>
      <c r="G246" s="34">
        <v>1560</v>
      </c>
      <c r="H246" s="24">
        <f t="shared" si="18"/>
        <v>20915</v>
      </c>
      <c r="I246" s="24">
        <v>5399</v>
      </c>
      <c r="J246" s="24">
        <v>2936</v>
      </c>
      <c r="K246" s="24">
        <v>12580</v>
      </c>
      <c r="L246" s="10">
        <v>67.19</v>
      </c>
      <c r="M246" s="10">
        <v>28.03</v>
      </c>
      <c r="N246" s="10">
        <v>104.01</v>
      </c>
      <c r="O246" s="24">
        <f t="shared" si="19"/>
        <v>20915</v>
      </c>
      <c r="P246" s="24">
        <v>14285</v>
      </c>
      <c r="Q246" s="10">
        <v>68.3</v>
      </c>
      <c r="R246" s="24">
        <v>6630</v>
      </c>
      <c r="S246" s="10">
        <v>31.7</v>
      </c>
      <c r="T246" s="24">
        <f t="shared" si="20"/>
        <v>9</v>
      </c>
      <c r="U246" s="24">
        <v>5</v>
      </c>
      <c r="V246" s="24">
        <v>4</v>
      </c>
      <c r="W246" s="10">
        <v>125</v>
      </c>
      <c r="X246" s="24">
        <f t="shared" si="21"/>
        <v>7239</v>
      </c>
      <c r="Y246" s="24">
        <v>1285</v>
      </c>
      <c r="Z246" s="24">
        <v>2674</v>
      </c>
      <c r="AA246" s="24">
        <v>1962</v>
      </c>
      <c r="AB246" s="24">
        <v>1318</v>
      </c>
      <c r="AC246" s="24">
        <v>1887</v>
      </c>
      <c r="AD246" s="10">
        <v>11.44</v>
      </c>
    </row>
    <row r="247" spans="2:30" ht="15" customHeight="1">
      <c r="B247" s="1">
        <v>1908</v>
      </c>
      <c r="C247" s="4" t="s">
        <v>242</v>
      </c>
      <c r="D247" s="24">
        <f t="shared" si="17"/>
        <v>34936</v>
      </c>
      <c r="E247" s="24">
        <v>10396</v>
      </c>
      <c r="F247" s="24">
        <v>22433</v>
      </c>
      <c r="G247" s="34">
        <v>2107</v>
      </c>
      <c r="H247" s="24">
        <f t="shared" si="18"/>
        <v>34936</v>
      </c>
      <c r="I247" s="24">
        <v>8231</v>
      </c>
      <c r="J247" s="24">
        <v>4364</v>
      </c>
      <c r="K247" s="24">
        <v>22341</v>
      </c>
      <c r="L247" s="10">
        <v>55.73</v>
      </c>
      <c r="M247" s="10">
        <v>28.73</v>
      </c>
      <c r="N247" s="10">
        <v>109.26</v>
      </c>
      <c r="O247" s="24">
        <f t="shared" si="19"/>
        <v>34936</v>
      </c>
      <c r="P247" s="24">
        <v>26247</v>
      </c>
      <c r="Q247" s="10">
        <v>75.13</v>
      </c>
      <c r="R247" s="24">
        <v>8689</v>
      </c>
      <c r="S247" s="10">
        <v>24.87</v>
      </c>
      <c r="T247" s="24">
        <f t="shared" si="20"/>
        <v>4</v>
      </c>
      <c r="U247" s="24">
        <v>2</v>
      </c>
      <c r="V247" s="24">
        <v>2</v>
      </c>
      <c r="W247" s="10">
        <v>100</v>
      </c>
      <c r="X247" s="24">
        <f t="shared" si="21"/>
        <v>9887</v>
      </c>
      <c r="Y247" s="24">
        <v>1503</v>
      </c>
      <c r="Z247" s="24">
        <v>4021</v>
      </c>
      <c r="AA247" s="24">
        <v>2796</v>
      </c>
      <c r="AB247" s="24">
        <v>1567</v>
      </c>
      <c r="AC247" s="24">
        <v>2669</v>
      </c>
      <c r="AD247" s="10">
        <v>9.49</v>
      </c>
    </row>
    <row r="248" spans="2:30" ht="15" customHeight="1">
      <c r="B248" s="1">
        <v>1909</v>
      </c>
      <c r="C248" s="4" t="s">
        <v>243</v>
      </c>
      <c r="D248" s="24">
        <f t="shared" si="17"/>
        <v>9586</v>
      </c>
      <c r="E248" s="24">
        <v>2815</v>
      </c>
      <c r="F248" s="24">
        <v>6013</v>
      </c>
      <c r="G248" s="34">
        <v>758</v>
      </c>
      <c r="H248" s="24">
        <f t="shared" si="18"/>
        <v>9586</v>
      </c>
      <c r="I248" s="24">
        <v>2151</v>
      </c>
      <c r="J248" s="24">
        <v>1337</v>
      </c>
      <c r="K248" s="24">
        <v>6098</v>
      </c>
      <c r="L248" s="10">
        <v>59.42</v>
      </c>
      <c r="M248" s="10">
        <v>29.73</v>
      </c>
      <c r="N248" s="10">
        <v>103.31</v>
      </c>
      <c r="O248" s="24">
        <f t="shared" si="19"/>
        <v>9586</v>
      </c>
      <c r="P248" s="24">
        <v>5747</v>
      </c>
      <c r="Q248" s="10">
        <v>59.95</v>
      </c>
      <c r="R248" s="24">
        <v>3839</v>
      </c>
      <c r="S248" s="10">
        <v>40.049999999999997</v>
      </c>
      <c r="T248" s="24">
        <f t="shared" si="20"/>
        <v>6</v>
      </c>
      <c r="U248" s="24">
        <v>2</v>
      </c>
      <c r="V248" s="24">
        <v>4</v>
      </c>
      <c r="W248" s="10">
        <v>50</v>
      </c>
      <c r="X248" s="24">
        <f t="shared" si="21"/>
        <v>3271</v>
      </c>
      <c r="Y248" s="24">
        <v>483</v>
      </c>
      <c r="Z248" s="24">
        <v>1155</v>
      </c>
      <c r="AA248" s="24">
        <v>927</v>
      </c>
      <c r="AB248" s="24">
        <v>706</v>
      </c>
      <c r="AC248" s="24">
        <v>721</v>
      </c>
      <c r="AD248" s="10">
        <v>9.19</v>
      </c>
    </row>
    <row r="249" spans="2:30" ht="15" customHeight="1">
      <c r="B249" s="1">
        <v>1910</v>
      </c>
      <c r="C249" s="4" t="s">
        <v>244</v>
      </c>
      <c r="D249" s="24">
        <f t="shared" si="17"/>
        <v>22338</v>
      </c>
      <c r="E249" s="24">
        <v>7111</v>
      </c>
      <c r="F249" s="24">
        <v>13478</v>
      </c>
      <c r="G249" s="34">
        <v>1749</v>
      </c>
      <c r="H249" s="24">
        <f t="shared" si="18"/>
        <v>22338</v>
      </c>
      <c r="I249" s="24">
        <v>5645</v>
      </c>
      <c r="J249" s="24">
        <v>2967</v>
      </c>
      <c r="K249" s="24">
        <v>13726</v>
      </c>
      <c r="L249" s="10">
        <v>65.739999999999995</v>
      </c>
      <c r="M249" s="10">
        <v>28.87</v>
      </c>
      <c r="N249" s="10">
        <v>103.5</v>
      </c>
      <c r="O249" s="24">
        <f t="shared" si="19"/>
        <v>22338</v>
      </c>
      <c r="P249" s="24">
        <v>10007</v>
      </c>
      <c r="Q249" s="10">
        <v>44.8</v>
      </c>
      <c r="R249" s="24">
        <v>12331</v>
      </c>
      <c r="S249" s="10">
        <v>55.2</v>
      </c>
      <c r="T249" s="24">
        <f t="shared" si="20"/>
        <v>8</v>
      </c>
      <c r="U249" s="24">
        <v>3</v>
      </c>
      <c r="V249" s="24">
        <v>5</v>
      </c>
      <c r="W249" s="10">
        <v>60</v>
      </c>
      <c r="X249" s="24">
        <f t="shared" si="21"/>
        <v>6993</v>
      </c>
      <c r="Y249" s="24">
        <v>1140</v>
      </c>
      <c r="Z249" s="24">
        <v>2754</v>
      </c>
      <c r="AA249" s="24">
        <v>1962</v>
      </c>
      <c r="AB249" s="24">
        <v>1137</v>
      </c>
      <c r="AC249" s="24">
        <v>1851</v>
      </c>
      <c r="AD249" s="10">
        <v>10.45</v>
      </c>
    </row>
    <row r="250" spans="2:30" ht="15" customHeight="1">
      <c r="B250" s="1">
        <v>1911</v>
      </c>
      <c r="C250" s="4" t="s">
        <v>245</v>
      </c>
      <c r="D250" s="24">
        <f t="shared" si="17"/>
        <v>14300</v>
      </c>
      <c r="E250" s="24">
        <v>3864</v>
      </c>
      <c r="F250" s="24">
        <v>9284</v>
      </c>
      <c r="G250" s="34">
        <v>1152</v>
      </c>
      <c r="H250" s="24">
        <f t="shared" si="18"/>
        <v>14300</v>
      </c>
      <c r="I250" s="24">
        <v>3076</v>
      </c>
      <c r="J250" s="24">
        <v>1697</v>
      </c>
      <c r="K250" s="24">
        <v>9527</v>
      </c>
      <c r="L250" s="10">
        <v>54.03</v>
      </c>
      <c r="M250" s="10">
        <v>30.24</v>
      </c>
      <c r="N250" s="10">
        <v>107.4</v>
      </c>
      <c r="O250" s="24">
        <f t="shared" si="19"/>
        <v>14300</v>
      </c>
      <c r="P250" s="24">
        <v>5848</v>
      </c>
      <c r="Q250" s="10">
        <v>40.9</v>
      </c>
      <c r="R250" s="24">
        <v>8452</v>
      </c>
      <c r="S250" s="10">
        <v>59.1</v>
      </c>
      <c r="T250" s="24">
        <f t="shared" si="20"/>
        <v>2</v>
      </c>
      <c r="U250" s="24">
        <v>1</v>
      </c>
      <c r="V250" s="24">
        <v>1</v>
      </c>
      <c r="W250" s="10">
        <v>100</v>
      </c>
      <c r="X250" s="24">
        <f t="shared" si="21"/>
        <v>4142</v>
      </c>
      <c r="Y250" s="24">
        <v>634</v>
      </c>
      <c r="Z250" s="24">
        <v>1601</v>
      </c>
      <c r="AA250" s="24">
        <v>1140</v>
      </c>
      <c r="AB250" s="24">
        <v>767</v>
      </c>
      <c r="AC250" s="24">
        <v>1455</v>
      </c>
      <c r="AD250" s="10">
        <v>12.34</v>
      </c>
    </row>
    <row r="251" spans="2:30" ht="15" customHeight="1">
      <c r="B251" s="1">
        <v>1912</v>
      </c>
      <c r="C251" s="4" t="s">
        <v>246</v>
      </c>
      <c r="D251" s="24">
        <f t="shared" si="17"/>
        <v>53889</v>
      </c>
      <c r="E251" s="24">
        <v>15243</v>
      </c>
      <c r="F251" s="24">
        <v>34892</v>
      </c>
      <c r="G251" s="34">
        <v>3754</v>
      </c>
      <c r="H251" s="24">
        <f t="shared" si="18"/>
        <v>53889</v>
      </c>
      <c r="I251" s="24">
        <v>11698</v>
      </c>
      <c r="J251" s="24">
        <v>7354</v>
      </c>
      <c r="K251" s="24">
        <v>34837</v>
      </c>
      <c r="L251" s="10">
        <v>54.45</v>
      </c>
      <c r="M251" s="10">
        <v>29.34</v>
      </c>
      <c r="N251" s="10">
        <v>104.68</v>
      </c>
      <c r="O251" s="24">
        <f t="shared" si="19"/>
        <v>53889</v>
      </c>
      <c r="P251" s="24">
        <v>38023</v>
      </c>
      <c r="Q251" s="10">
        <v>70.56</v>
      </c>
      <c r="R251" s="24">
        <v>15866</v>
      </c>
      <c r="S251" s="10">
        <v>29.44</v>
      </c>
      <c r="T251" s="24">
        <f t="shared" si="20"/>
        <v>9</v>
      </c>
      <c r="U251" s="24">
        <v>6</v>
      </c>
      <c r="V251" s="24">
        <v>3</v>
      </c>
      <c r="W251" s="10">
        <v>200</v>
      </c>
      <c r="X251" s="24">
        <f t="shared" si="21"/>
        <v>16292</v>
      </c>
      <c r="Y251" s="24">
        <v>2263</v>
      </c>
      <c r="Z251" s="24">
        <v>5804</v>
      </c>
      <c r="AA251" s="24">
        <v>4880</v>
      </c>
      <c r="AB251" s="24">
        <v>3345</v>
      </c>
      <c r="AC251" s="24">
        <v>4889</v>
      </c>
      <c r="AD251" s="10">
        <v>11.01</v>
      </c>
    </row>
    <row r="252" spans="2:30" ht="15" customHeight="1">
      <c r="B252" s="1">
        <v>1913</v>
      </c>
      <c r="C252" s="4" t="s">
        <v>247</v>
      </c>
      <c r="D252" s="24">
        <f t="shared" si="17"/>
        <v>58192</v>
      </c>
      <c r="E252" s="24">
        <v>18328</v>
      </c>
      <c r="F252" s="24">
        <v>35478</v>
      </c>
      <c r="G252" s="34">
        <v>4386</v>
      </c>
      <c r="H252" s="24">
        <f t="shared" si="18"/>
        <v>58192</v>
      </c>
      <c r="I252" s="24">
        <v>14307</v>
      </c>
      <c r="J252" s="24">
        <v>8126</v>
      </c>
      <c r="K252" s="24">
        <v>35759</v>
      </c>
      <c r="L252" s="10">
        <v>64.02</v>
      </c>
      <c r="M252" s="10">
        <v>28.9</v>
      </c>
      <c r="N252" s="10">
        <v>104.31</v>
      </c>
      <c r="O252" s="24">
        <f t="shared" si="19"/>
        <v>58192</v>
      </c>
      <c r="P252" s="24">
        <v>37945</v>
      </c>
      <c r="Q252" s="10">
        <v>65.209999999999994</v>
      </c>
      <c r="R252" s="24">
        <v>20247</v>
      </c>
      <c r="S252" s="10">
        <v>34.79</v>
      </c>
      <c r="T252" s="24">
        <f t="shared" si="20"/>
        <v>5240</v>
      </c>
      <c r="U252" s="24">
        <v>2754</v>
      </c>
      <c r="V252" s="24">
        <v>2486</v>
      </c>
      <c r="W252" s="10">
        <v>110.78</v>
      </c>
      <c r="X252" s="24">
        <f t="shared" si="21"/>
        <v>18854</v>
      </c>
      <c r="Y252" s="24">
        <v>3282</v>
      </c>
      <c r="Z252" s="24">
        <v>7130</v>
      </c>
      <c r="AA252" s="24">
        <v>5378</v>
      </c>
      <c r="AB252" s="24">
        <v>3064</v>
      </c>
      <c r="AC252" s="24">
        <v>5436</v>
      </c>
      <c r="AD252" s="10">
        <v>11.68</v>
      </c>
    </row>
    <row r="253" spans="2:30" ht="15" customHeight="1">
      <c r="B253" s="1">
        <v>1914</v>
      </c>
      <c r="C253" s="4" t="s">
        <v>248</v>
      </c>
      <c r="D253" s="24">
        <f t="shared" si="17"/>
        <v>358919</v>
      </c>
      <c r="E253" s="24">
        <v>95873</v>
      </c>
      <c r="F253" s="24">
        <v>241540</v>
      </c>
      <c r="G253" s="34">
        <v>21506</v>
      </c>
      <c r="H253" s="24">
        <f t="shared" si="18"/>
        <v>358919</v>
      </c>
      <c r="I253" s="24">
        <v>75684</v>
      </c>
      <c r="J253" s="24">
        <v>41724</v>
      </c>
      <c r="K253" s="24">
        <v>241511</v>
      </c>
      <c r="L253" s="10">
        <v>48.6</v>
      </c>
      <c r="M253" s="10">
        <v>29.68</v>
      </c>
      <c r="N253" s="10">
        <v>97.55</v>
      </c>
      <c r="O253" s="24">
        <f t="shared" si="19"/>
        <v>358919</v>
      </c>
      <c r="P253" s="24">
        <v>338585</v>
      </c>
      <c r="Q253" s="10">
        <v>94.33</v>
      </c>
      <c r="R253" s="24">
        <v>20334</v>
      </c>
      <c r="S253" s="10">
        <v>5.67</v>
      </c>
      <c r="T253" s="24">
        <f t="shared" si="20"/>
        <v>15927</v>
      </c>
      <c r="U253" s="24">
        <v>8205</v>
      </c>
      <c r="V253" s="24">
        <v>7722</v>
      </c>
      <c r="W253" s="10">
        <v>106.25</v>
      </c>
      <c r="X253" s="24">
        <f t="shared" si="21"/>
        <v>106772</v>
      </c>
      <c r="Y253" s="24">
        <v>16348</v>
      </c>
      <c r="Z253" s="24">
        <v>37838</v>
      </c>
      <c r="AA253" s="24">
        <v>29643</v>
      </c>
      <c r="AB253" s="24">
        <v>22943</v>
      </c>
      <c r="AC253" s="24">
        <v>13632</v>
      </c>
      <c r="AD253" s="10">
        <v>4.59</v>
      </c>
    </row>
    <row r="254" spans="2:30" ht="15" customHeight="1">
      <c r="B254" s="1">
        <v>1915</v>
      </c>
      <c r="C254" s="4" t="s">
        <v>249</v>
      </c>
      <c r="D254" s="24">
        <f t="shared" si="17"/>
        <v>38511</v>
      </c>
      <c r="E254" s="24">
        <v>11704</v>
      </c>
      <c r="F254" s="24">
        <v>24234</v>
      </c>
      <c r="G254" s="34">
        <v>2573</v>
      </c>
      <c r="H254" s="24">
        <f t="shared" si="18"/>
        <v>38511</v>
      </c>
      <c r="I254" s="24">
        <v>9359</v>
      </c>
      <c r="J254" s="24">
        <v>4738</v>
      </c>
      <c r="K254" s="24">
        <v>24414</v>
      </c>
      <c r="L254" s="10">
        <v>58.91</v>
      </c>
      <c r="M254" s="10">
        <v>28.67</v>
      </c>
      <c r="N254" s="10">
        <v>104.44</v>
      </c>
      <c r="O254" s="24">
        <f t="shared" si="19"/>
        <v>38511</v>
      </c>
      <c r="P254" s="24">
        <v>32034</v>
      </c>
      <c r="Q254" s="10">
        <v>83.18</v>
      </c>
      <c r="R254" s="24">
        <v>6477</v>
      </c>
      <c r="S254" s="10">
        <v>16.82</v>
      </c>
      <c r="T254" s="24">
        <f t="shared" si="20"/>
        <v>29</v>
      </c>
      <c r="U254" s="24">
        <v>18</v>
      </c>
      <c r="V254" s="24">
        <v>11</v>
      </c>
      <c r="W254" s="10">
        <v>163.63999999999999</v>
      </c>
      <c r="X254" s="24">
        <f t="shared" si="21"/>
        <v>11636</v>
      </c>
      <c r="Y254" s="24">
        <v>2233</v>
      </c>
      <c r="Z254" s="24">
        <v>4429</v>
      </c>
      <c r="AA254" s="24">
        <v>3145</v>
      </c>
      <c r="AB254" s="24">
        <v>1829</v>
      </c>
      <c r="AC254" s="24">
        <v>1933</v>
      </c>
      <c r="AD254" s="10">
        <v>6.27</v>
      </c>
    </row>
    <row r="255" spans="2:30" ht="15" customHeight="1">
      <c r="B255" s="1">
        <v>2001</v>
      </c>
      <c r="C255" s="4" t="s">
        <v>250</v>
      </c>
      <c r="D255" s="24">
        <f t="shared" si="17"/>
        <v>20358</v>
      </c>
      <c r="E255" s="24">
        <v>4782</v>
      </c>
      <c r="F255" s="24">
        <v>14236</v>
      </c>
      <c r="G255" s="34">
        <v>1340</v>
      </c>
      <c r="H255" s="24">
        <f t="shared" si="18"/>
        <v>20358</v>
      </c>
      <c r="I255" s="24">
        <v>3787</v>
      </c>
      <c r="J255" s="24">
        <v>2148</v>
      </c>
      <c r="K255" s="24">
        <v>14423</v>
      </c>
      <c r="L255" s="10">
        <v>43</v>
      </c>
      <c r="M255" s="10">
        <v>31.37</v>
      </c>
      <c r="N255" s="10">
        <v>95.02</v>
      </c>
      <c r="O255" s="24">
        <f t="shared" si="19"/>
        <v>20358</v>
      </c>
      <c r="P255" s="24">
        <v>17672</v>
      </c>
      <c r="Q255" s="10">
        <v>86.81</v>
      </c>
      <c r="R255" s="24">
        <v>2686</v>
      </c>
      <c r="S255" s="10">
        <v>13.19</v>
      </c>
      <c r="T255" s="24">
        <f t="shared" si="20"/>
        <v>7</v>
      </c>
      <c r="U255" s="24">
        <v>2</v>
      </c>
      <c r="V255" s="24">
        <v>5</v>
      </c>
      <c r="W255" s="10">
        <v>40</v>
      </c>
      <c r="X255" s="24">
        <f t="shared" si="21"/>
        <v>5515</v>
      </c>
      <c r="Y255" s="24">
        <v>890</v>
      </c>
      <c r="Z255" s="24">
        <v>1778</v>
      </c>
      <c r="AA255" s="24">
        <v>1532</v>
      </c>
      <c r="AB255" s="24">
        <v>1315</v>
      </c>
      <c r="AC255" s="24">
        <v>875</v>
      </c>
      <c r="AD255" s="10">
        <v>5.08</v>
      </c>
    </row>
    <row r="256" spans="2:30" ht="15" customHeight="1">
      <c r="B256" s="1">
        <v>2002</v>
      </c>
      <c r="C256" s="4" t="s">
        <v>251</v>
      </c>
      <c r="D256" s="24">
        <f t="shared" si="17"/>
        <v>10061</v>
      </c>
      <c r="E256" s="24">
        <v>3179</v>
      </c>
      <c r="F256" s="24">
        <v>6342</v>
      </c>
      <c r="G256" s="34">
        <v>540</v>
      </c>
      <c r="H256" s="24">
        <f t="shared" si="18"/>
        <v>10061</v>
      </c>
      <c r="I256" s="24">
        <v>2482</v>
      </c>
      <c r="J256" s="24">
        <v>1375</v>
      </c>
      <c r="K256" s="24">
        <v>6204</v>
      </c>
      <c r="L256" s="10">
        <v>58.64</v>
      </c>
      <c r="M256" s="10">
        <v>27.63</v>
      </c>
      <c r="N256" s="10">
        <v>101.26</v>
      </c>
      <c r="O256" s="24">
        <f t="shared" si="19"/>
        <v>10061</v>
      </c>
      <c r="P256" s="24">
        <v>8860</v>
      </c>
      <c r="Q256" s="10">
        <v>88.06</v>
      </c>
      <c r="R256" s="24">
        <v>1201</v>
      </c>
      <c r="S256" s="10">
        <v>11.94</v>
      </c>
      <c r="T256" s="24">
        <f t="shared" si="20"/>
        <v>4</v>
      </c>
      <c r="U256" s="24">
        <v>3</v>
      </c>
      <c r="V256" s="24">
        <v>1</v>
      </c>
      <c r="W256" s="10">
        <v>300</v>
      </c>
      <c r="X256" s="24">
        <f t="shared" si="21"/>
        <v>3222</v>
      </c>
      <c r="Y256" s="24">
        <v>531</v>
      </c>
      <c r="Z256" s="24">
        <v>1287</v>
      </c>
      <c r="AA256" s="24">
        <v>892</v>
      </c>
      <c r="AB256" s="24">
        <v>512</v>
      </c>
      <c r="AC256" s="24">
        <v>701</v>
      </c>
      <c r="AD256" s="10">
        <v>8.7200000000000006</v>
      </c>
    </row>
    <row r="257" spans="2:30" ht="15" customHeight="1">
      <c r="B257" s="1">
        <v>2003</v>
      </c>
      <c r="C257" s="4" t="s">
        <v>252</v>
      </c>
      <c r="D257" s="24">
        <f t="shared" si="17"/>
        <v>59335</v>
      </c>
      <c r="E257" s="24">
        <v>15115</v>
      </c>
      <c r="F257" s="24">
        <v>39718</v>
      </c>
      <c r="G257" s="34">
        <v>4502</v>
      </c>
      <c r="H257" s="24">
        <f t="shared" si="18"/>
        <v>59335</v>
      </c>
      <c r="I257" s="24">
        <v>11840</v>
      </c>
      <c r="J257" s="24">
        <v>6884</v>
      </c>
      <c r="K257" s="24">
        <v>40611</v>
      </c>
      <c r="L257" s="10">
        <v>49.39</v>
      </c>
      <c r="M257" s="10">
        <v>31.1</v>
      </c>
      <c r="N257" s="10">
        <v>98.97</v>
      </c>
      <c r="O257" s="24">
        <f t="shared" si="19"/>
        <v>59335</v>
      </c>
      <c r="P257" s="24">
        <v>50760</v>
      </c>
      <c r="Q257" s="10">
        <v>85.55</v>
      </c>
      <c r="R257" s="24">
        <v>8575</v>
      </c>
      <c r="S257" s="10">
        <v>14.45</v>
      </c>
      <c r="T257" s="24">
        <f t="shared" si="20"/>
        <v>26</v>
      </c>
      <c r="U257" s="24">
        <v>15</v>
      </c>
      <c r="V257" s="24">
        <v>11</v>
      </c>
      <c r="W257" s="10">
        <v>136.36000000000001</v>
      </c>
      <c r="X257" s="24">
        <f t="shared" si="21"/>
        <v>16943</v>
      </c>
      <c r="Y257" s="24">
        <v>2560</v>
      </c>
      <c r="Z257" s="24">
        <v>5955</v>
      </c>
      <c r="AA257" s="24">
        <v>4796</v>
      </c>
      <c r="AB257" s="24">
        <v>3632</v>
      </c>
      <c r="AC257" s="24">
        <v>3068</v>
      </c>
      <c r="AD257" s="10">
        <v>6.17</v>
      </c>
    </row>
    <row r="258" spans="2:30" ht="15" customHeight="1">
      <c r="B258" s="1">
        <v>2004</v>
      </c>
      <c r="C258" s="4" t="s">
        <v>253</v>
      </c>
      <c r="D258" s="24">
        <f t="shared" si="17"/>
        <v>61630</v>
      </c>
      <c r="E258" s="24">
        <v>16215</v>
      </c>
      <c r="F258" s="24">
        <v>41830</v>
      </c>
      <c r="G258" s="34">
        <v>3585</v>
      </c>
      <c r="H258" s="24">
        <f t="shared" si="18"/>
        <v>61630</v>
      </c>
      <c r="I258" s="24">
        <v>12844</v>
      </c>
      <c r="J258" s="24">
        <v>6949</v>
      </c>
      <c r="K258" s="24">
        <v>41837</v>
      </c>
      <c r="L258" s="10">
        <v>47.33</v>
      </c>
      <c r="M258" s="10">
        <v>29.84</v>
      </c>
      <c r="N258" s="10">
        <v>97.54</v>
      </c>
      <c r="O258" s="24">
        <f t="shared" si="19"/>
        <v>61630</v>
      </c>
      <c r="P258" s="24">
        <v>56289</v>
      </c>
      <c r="Q258" s="10">
        <v>91.33</v>
      </c>
      <c r="R258" s="24">
        <v>5341</v>
      </c>
      <c r="S258" s="10">
        <v>8.67</v>
      </c>
      <c r="T258" s="24">
        <f t="shared" si="20"/>
        <v>23</v>
      </c>
      <c r="U258" s="24">
        <v>14</v>
      </c>
      <c r="V258" s="24">
        <v>9</v>
      </c>
      <c r="W258" s="10">
        <v>155.56</v>
      </c>
      <c r="X258" s="24">
        <f t="shared" si="21"/>
        <v>16519</v>
      </c>
      <c r="Y258" s="24">
        <v>2601</v>
      </c>
      <c r="Z258" s="24">
        <v>6351</v>
      </c>
      <c r="AA258" s="24">
        <v>4721</v>
      </c>
      <c r="AB258" s="24">
        <v>2846</v>
      </c>
      <c r="AC258" s="24">
        <v>1810</v>
      </c>
      <c r="AD258" s="10">
        <v>3.55</v>
      </c>
    </row>
    <row r="259" spans="2:30" ht="15" customHeight="1">
      <c r="B259" s="1">
        <v>2005</v>
      </c>
      <c r="C259" s="4" t="s">
        <v>254</v>
      </c>
      <c r="D259" s="24">
        <f t="shared" si="17"/>
        <v>122053</v>
      </c>
      <c r="E259" s="24">
        <v>28839</v>
      </c>
      <c r="F259" s="24">
        <v>85856</v>
      </c>
      <c r="G259" s="34">
        <v>7358</v>
      </c>
      <c r="H259" s="24">
        <f t="shared" si="18"/>
        <v>122053</v>
      </c>
      <c r="I259" s="24">
        <v>22780</v>
      </c>
      <c r="J259" s="24">
        <v>12714</v>
      </c>
      <c r="K259" s="24">
        <v>86559</v>
      </c>
      <c r="L259" s="10">
        <v>42.16</v>
      </c>
      <c r="M259" s="10">
        <v>31.02</v>
      </c>
      <c r="N259" s="10">
        <v>94.16</v>
      </c>
      <c r="O259" s="24">
        <f t="shared" si="19"/>
        <v>122053</v>
      </c>
      <c r="P259" s="24">
        <v>119862</v>
      </c>
      <c r="Q259" s="10">
        <v>98.2</v>
      </c>
      <c r="R259" s="24">
        <v>2191</v>
      </c>
      <c r="S259" s="10">
        <v>1.8</v>
      </c>
      <c r="T259" s="24">
        <f t="shared" si="20"/>
        <v>59</v>
      </c>
      <c r="U259" s="24">
        <v>29</v>
      </c>
      <c r="V259" s="24">
        <v>30</v>
      </c>
      <c r="W259" s="10">
        <v>96.67</v>
      </c>
      <c r="X259" s="24">
        <f t="shared" si="21"/>
        <v>34708</v>
      </c>
      <c r="Y259" s="24">
        <v>5404</v>
      </c>
      <c r="Z259" s="24">
        <v>11144</v>
      </c>
      <c r="AA259" s="24">
        <v>9431</v>
      </c>
      <c r="AB259" s="24">
        <v>8729</v>
      </c>
      <c r="AC259" s="24">
        <v>2826</v>
      </c>
      <c r="AD259" s="10">
        <v>2.74</v>
      </c>
    </row>
    <row r="260" spans="2:30" ht="15" customHeight="1">
      <c r="B260" s="1">
        <v>2006</v>
      </c>
      <c r="C260" s="4" t="s">
        <v>255</v>
      </c>
      <c r="D260" s="24">
        <f t="shared" si="17"/>
        <v>33124</v>
      </c>
      <c r="E260" s="24">
        <v>8862</v>
      </c>
      <c r="F260" s="24">
        <v>22326</v>
      </c>
      <c r="G260" s="34">
        <v>1936</v>
      </c>
      <c r="H260" s="24">
        <f t="shared" si="18"/>
        <v>33124</v>
      </c>
      <c r="I260" s="24">
        <v>6991</v>
      </c>
      <c r="J260" s="24">
        <v>3825</v>
      </c>
      <c r="K260" s="24">
        <v>22308</v>
      </c>
      <c r="L260" s="10">
        <v>48.37</v>
      </c>
      <c r="M260" s="10">
        <v>29.5</v>
      </c>
      <c r="N260" s="10">
        <v>105.93</v>
      </c>
      <c r="O260" s="24">
        <f t="shared" si="19"/>
        <v>33124</v>
      </c>
      <c r="P260" s="24">
        <v>28693</v>
      </c>
      <c r="Q260" s="10">
        <v>86.62</v>
      </c>
      <c r="R260" s="24">
        <v>4431</v>
      </c>
      <c r="S260" s="10">
        <v>13.38</v>
      </c>
      <c r="T260" s="24">
        <f t="shared" si="20"/>
        <v>29</v>
      </c>
      <c r="U260" s="24">
        <v>14</v>
      </c>
      <c r="V260" s="24">
        <v>15</v>
      </c>
      <c r="W260" s="10">
        <v>93.33</v>
      </c>
      <c r="X260" s="24">
        <f t="shared" si="21"/>
        <v>9862</v>
      </c>
      <c r="Y260" s="24">
        <v>1549</v>
      </c>
      <c r="Z260" s="24">
        <v>3525</v>
      </c>
      <c r="AA260" s="24">
        <v>2696</v>
      </c>
      <c r="AB260" s="24">
        <v>2092</v>
      </c>
      <c r="AC260" s="24">
        <v>1225</v>
      </c>
      <c r="AD260" s="10">
        <v>4.4800000000000004</v>
      </c>
    </row>
    <row r="261" spans="2:30" ht="15" customHeight="1">
      <c r="B261" s="1">
        <v>2007</v>
      </c>
      <c r="C261" s="4" t="s">
        <v>256</v>
      </c>
      <c r="D261" s="24">
        <f t="shared" si="17"/>
        <v>45891</v>
      </c>
      <c r="E261" s="24">
        <v>14425</v>
      </c>
      <c r="F261" s="24">
        <v>29060</v>
      </c>
      <c r="G261" s="34">
        <v>2406</v>
      </c>
      <c r="H261" s="24">
        <f t="shared" si="18"/>
        <v>45891</v>
      </c>
      <c r="I261" s="24">
        <v>11235</v>
      </c>
      <c r="J261" s="24">
        <v>6336</v>
      </c>
      <c r="K261" s="24">
        <v>28320</v>
      </c>
      <c r="L261" s="10">
        <v>57.92</v>
      </c>
      <c r="M261" s="10">
        <v>27.48</v>
      </c>
      <c r="N261" s="10">
        <v>103.43</v>
      </c>
      <c r="O261" s="24">
        <f t="shared" si="19"/>
        <v>45891</v>
      </c>
      <c r="P261" s="24">
        <v>28918</v>
      </c>
      <c r="Q261" s="10">
        <v>63.01</v>
      </c>
      <c r="R261" s="24">
        <v>16973</v>
      </c>
      <c r="S261" s="10">
        <v>36.99</v>
      </c>
      <c r="T261" s="24">
        <f t="shared" si="20"/>
        <v>50</v>
      </c>
      <c r="U261" s="24">
        <v>33</v>
      </c>
      <c r="V261" s="24">
        <v>17</v>
      </c>
      <c r="W261" s="10">
        <v>194.12</v>
      </c>
      <c r="X261" s="24">
        <f t="shared" si="21"/>
        <v>14582</v>
      </c>
      <c r="Y261" s="24">
        <v>1992</v>
      </c>
      <c r="Z261" s="24">
        <v>5732</v>
      </c>
      <c r="AA261" s="24">
        <v>4302</v>
      </c>
      <c r="AB261" s="24">
        <v>2556</v>
      </c>
      <c r="AC261" s="24">
        <v>2890</v>
      </c>
      <c r="AD261" s="10">
        <v>7.87</v>
      </c>
    </row>
    <row r="262" spans="2:30" ht="15" customHeight="1">
      <c r="B262" s="1">
        <v>2008</v>
      </c>
      <c r="C262" s="4" t="s">
        <v>257</v>
      </c>
      <c r="D262" s="24">
        <f t="shared" ref="D262:D325" si="22">E262+F262+G262</f>
        <v>4127</v>
      </c>
      <c r="E262" s="24">
        <v>1133</v>
      </c>
      <c r="F262" s="24">
        <v>2673</v>
      </c>
      <c r="G262" s="34">
        <v>321</v>
      </c>
      <c r="H262" s="24">
        <f t="shared" ref="H262:H325" si="23">I262+J262+K262</f>
        <v>4127</v>
      </c>
      <c r="I262" s="24">
        <v>870</v>
      </c>
      <c r="J262" s="24">
        <v>561</v>
      </c>
      <c r="K262" s="24">
        <v>2696</v>
      </c>
      <c r="L262" s="10">
        <v>54.4</v>
      </c>
      <c r="M262" s="10">
        <v>29.97</v>
      </c>
      <c r="N262" s="10">
        <v>110.03</v>
      </c>
      <c r="O262" s="24">
        <f t="shared" ref="O262:O325" si="24">P262+R262</f>
        <v>4127</v>
      </c>
      <c r="P262" s="24">
        <v>2623</v>
      </c>
      <c r="Q262" s="10">
        <v>63.56</v>
      </c>
      <c r="R262" s="24">
        <v>1504</v>
      </c>
      <c r="S262" s="10">
        <v>36.44</v>
      </c>
      <c r="T262" s="24">
        <f t="shared" ref="T262:T325" si="25">U262+V262</f>
        <v>0</v>
      </c>
      <c r="U262" s="24">
        <v>0</v>
      </c>
      <c r="V262" s="24">
        <v>0</v>
      </c>
      <c r="W262" s="10" t="s">
        <v>1359</v>
      </c>
      <c r="X262" s="24">
        <f t="shared" ref="X262:X325" si="26">Y262+Z262+AA262+AB262</f>
        <v>1234</v>
      </c>
      <c r="Y262" s="24">
        <v>199</v>
      </c>
      <c r="Z262" s="24">
        <v>425</v>
      </c>
      <c r="AA262" s="24">
        <v>383</v>
      </c>
      <c r="AB262" s="24">
        <v>227</v>
      </c>
      <c r="AC262" s="24">
        <v>363</v>
      </c>
      <c r="AD262" s="10">
        <v>10.58</v>
      </c>
    </row>
    <row r="263" spans="2:30" ht="15" customHeight="1">
      <c r="B263" s="1">
        <v>2009</v>
      </c>
      <c r="C263" s="4" t="s">
        <v>258</v>
      </c>
      <c r="D263" s="24">
        <f t="shared" si="22"/>
        <v>48476</v>
      </c>
      <c r="E263" s="24">
        <v>14548</v>
      </c>
      <c r="F263" s="24">
        <v>31486</v>
      </c>
      <c r="G263" s="34">
        <v>2442</v>
      </c>
      <c r="H263" s="24">
        <f t="shared" si="23"/>
        <v>48476</v>
      </c>
      <c r="I263" s="24">
        <v>11493</v>
      </c>
      <c r="J263" s="24">
        <v>6255</v>
      </c>
      <c r="K263" s="24">
        <v>30728</v>
      </c>
      <c r="L263" s="10">
        <v>53.96</v>
      </c>
      <c r="M263" s="10">
        <v>27.83</v>
      </c>
      <c r="N263" s="10">
        <v>102.73</v>
      </c>
      <c r="O263" s="24">
        <f t="shared" si="24"/>
        <v>48476</v>
      </c>
      <c r="P263" s="24">
        <v>37038</v>
      </c>
      <c r="Q263" s="10">
        <v>76.400000000000006</v>
      </c>
      <c r="R263" s="24">
        <v>11438</v>
      </c>
      <c r="S263" s="10">
        <v>23.6</v>
      </c>
      <c r="T263" s="24">
        <f t="shared" si="25"/>
        <v>80</v>
      </c>
      <c r="U263" s="24">
        <v>43</v>
      </c>
      <c r="V263" s="24">
        <v>37</v>
      </c>
      <c r="W263" s="10">
        <v>116.22</v>
      </c>
      <c r="X263" s="24">
        <f t="shared" si="26"/>
        <v>14192</v>
      </c>
      <c r="Y263" s="24">
        <v>1970</v>
      </c>
      <c r="Z263" s="24">
        <v>5613</v>
      </c>
      <c r="AA263" s="24">
        <v>4004</v>
      </c>
      <c r="AB263" s="24">
        <v>2605</v>
      </c>
      <c r="AC263" s="24">
        <v>3441</v>
      </c>
      <c r="AD263" s="10">
        <v>8.83</v>
      </c>
    </row>
    <row r="264" spans="2:30" ht="15" customHeight="1">
      <c r="B264" s="1">
        <v>2010</v>
      </c>
      <c r="C264" s="4" t="s">
        <v>259</v>
      </c>
      <c r="D264" s="24">
        <f t="shared" si="22"/>
        <v>43236</v>
      </c>
      <c r="E264" s="24">
        <v>10031</v>
      </c>
      <c r="F264" s="24">
        <v>30557</v>
      </c>
      <c r="G264" s="34">
        <v>2648</v>
      </c>
      <c r="H264" s="24">
        <f t="shared" si="23"/>
        <v>43236</v>
      </c>
      <c r="I264" s="24">
        <v>7990</v>
      </c>
      <c r="J264" s="24">
        <v>4391</v>
      </c>
      <c r="K264" s="24">
        <v>30855</v>
      </c>
      <c r="L264" s="10">
        <v>41.49</v>
      </c>
      <c r="M264" s="10">
        <v>31.33</v>
      </c>
      <c r="N264" s="10">
        <v>95.76</v>
      </c>
      <c r="O264" s="24">
        <f t="shared" si="24"/>
        <v>43236</v>
      </c>
      <c r="P264" s="24">
        <v>43106</v>
      </c>
      <c r="Q264" s="10">
        <v>99.7</v>
      </c>
      <c r="R264" s="24">
        <v>130</v>
      </c>
      <c r="S264" s="10">
        <v>0.3</v>
      </c>
      <c r="T264" s="24">
        <f t="shared" si="25"/>
        <v>13</v>
      </c>
      <c r="U264" s="24">
        <v>4</v>
      </c>
      <c r="V264" s="24">
        <v>9</v>
      </c>
      <c r="W264" s="10">
        <v>44.44</v>
      </c>
      <c r="X264" s="24">
        <f t="shared" si="26"/>
        <v>12084</v>
      </c>
      <c r="Y264" s="24">
        <v>1883</v>
      </c>
      <c r="Z264" s="24">
        <v>3991</v>
      </c>
      <c r="AA264" s="24">
        <v>3236</v>
      </c>
      <c r="AB264" s="24">
        <v>2974</v>
      </c>
      <c r="AC264" s="24">
        <v>1165</v>
      </c>
      <c r="AD264" s="10">
        <v>3.17</v>
      </c>
    </row>
    <row r="265" spans="2:30" ht="15" customHeight="1">
      <c r="B265" s="1">
        <v>2011</v>
      </c>
      <c r="C265" s="4" t="s">
        <v>260</v>
      </c>
      <c r="D265" s="24">
        <f t="shared" si="22"/>
        <v>36964</v>
      </c>
      <c r="E265" s="24">
        <v>8723</v>
      </c>
      <c r="F265" s="24">
        <v>25802</v>
      </c>
      <c r="G265" s="34">
        <v>2439</v>
      </c>
      <c r="H265" s="24">
        <f t="shared" si="23"/>
        <v>36964</v>
      </c>
      <c r="I265" s="24">
        <v>6850</v>
      </c>
      <c r="J265" s="24">
        <v>3869</v>
      </c>
      <c r="K265" s="24">
        <v>26245</v>
      </c>
      <c r="L265" s="10">
        <v>43.26</v>
      </c>
      <c r="M265" s="10">
        <v>31.44</v>
      </c>
      <c r="N265" s="10">
        <v>97.28</v>
      </c>
      <c r="O265" s="24">
        <f t="shared" si="24"/>
        <v>36964</v>
      </c>
      <c r="P265" s="24">
        <v>33611</v>
      </c>
      <c r="Q265" s="10">
        <v>90.93</v>
      </c>
      <c r="R265" s="24">
        <v>3353</v>
      </c>
      <c r="S265" s="10">
        <v>9.07</v>
      </c>
      <c r="T265" s="24">
        <f t="shared" si="25"/>
        <v>7</v>
      </c>
      <c r="U265" s="24">
        <v>4</v>
      </c>
      <c r="V265" s="24">
        <v>3</v>
      </c>
      <c r="W265" s="10">
        <v>133.33000000000001</v>
      </c>
      <c r="X265" s="24">
        <f t="shared" si="26"/>
        <v>10433</v>
      </c>
      <c r="Y265" s="24">
        <v>1706</v>
      </c>
      <c r="Z265" s="24">
        <v>3429</v>
      </c>
      <c r="AA265" s="24">
        <v>2883</v>
      </c>
      <c r="AB265" s="24">
        <v>2415</v>
      </c>
      <c r="AC265" s="24">
        <v>979</v>
      </c>
      <c r="AD265" s="10">
        <v>3.13</v>
      </c>
    </row>
    <row r="266" spans="2:30" ht="15" customHeight="1">
      <c r="B266" s="1">
        <v>2012</v>
      </c>
      <c r="C266" s="4" t="s">
        <v>261</v>
      </c>
      <c r="D266" s="24">
        <f t="shared" si="22"/>
        <v>41000</v>
      </c>
      <c r="E266" s="24">
        <v>10132</v>
      </c>
      <c r="F266" s="24">
        <v>27926</v>
      </c>
      <c r="G266" s="34">
        <v>2942</v>
      </c>
      <c r="H266" s="24">
        <f t="shared" si="23"/>
        <v>41000</v>
      </c>
      <c r="I266" s="24">
        <v>7973</v>
      </c>
      <c r="J266" s="24">
        <v>4425</v>
      </c>
      <c r="K266" s="24">
        <v>28602</v>
      </c>
      <c r="L266" s="10">
        <v>46.82</v>
      </c>
      <c r="M266" s="10">
        <v>31.15</v>
      </c>
      <c r="N266" s="10">
        <v>102.31</v>
      </c>
      <c r="O266" s="24">
        <f t="shared" si="24"/>
        <v>41000</v>
      </c>
      <c r="P266" s="24">
        <v>25060</v>
      </c>
      <c r="Q266" s="10">
        <v>61.12</v>
      </c>
      <c r="R266" s="24">
        <v>15940</v>
      </c>
      <c r="S266" s="10">
        <v>38.880000000000003</v>
      </c>
      <c r="T266" s="24">
        <f t="shared" si="25"/>
        <v>21</v>
      </c>
      <c r="U266" s="24">
        <v>6</v>
      </c>
      <c r="V266" s="24">
        <v>15</v>
      </c>
      <c r="W266" s="10">
        <v>40</v>
      </c>
      <c r="X266" s="24">
        <f t="shared" si="26"/>
        <v>10607</v>
      </c>
      <c r="Y266" s="24">
        <v>1604</v>
      </c>
      <c r="Z266" s="24">
        <v>3890</v>
      </c>
      <c r="AA266" s="24">
        <v>2889</v>
      </c>
      <c r="AB266" s="24">
        <v>2224</v>
      </c>
      <c r="AC266" s="24">
        <v>2743</v>
      </c>
      <c r="AD266" s="10">
        <v>7.96</v>
      </c>
    </row>
    <row r="267" spans="2:30" ht="15" customHeight="1">
      <c r="B267" s="1">
        <v>2013</v>
      </c>
      <c r="C267" s="4" t="s">
        <v>262</v>
      </c>
      <c r="D267" s="24">
        <f t="shared" si="22"/>
        <v>9879</v>
      </c>
      <c r="E267" s="24">
        <v>2853</v>
      </c>
      <c r="F267" s="24">
        <v>6457</v>
      </c>
      <c r="G267" s="34">
        <v>569</v>
      </c>
      <c r="H267" s="24">
        <f t="shared" si="23"/>
        <v>9879</v>
      </c>
      <c r="I267" s="24">
        <v>2283</v>
      </c>
      <c r="J267" s="24">
        <v>1132</v>
      </c>
      <c r="K267" s="24">
        <v>6464</v>
      </c>
      <c r="L267" s="10">
        <v>53</v>
      </c>
      <c r="M267" s="10">
        <v>28.6</v>
      </c>
      <c r="N267" s="10">
        <v>109.43</v>
      </c>
      <c r="O267" s="24">
        <f t="shared" si="24"/>
        <v>9879</v>
      </c>
      <c r="P267" s="24">
        <v>4337</v>
      </c>
      <c r="Q267" s="10">
        <v>43.9</v>
      </c>
      <c r="R267" s="24">
        <v>5542</v>
      </c>
      <c r="S267" s="10">
        <v>56.1</v>
      </c>
      <c r="T267" s="24">
        <f t="shared" si="25"/>
        <v>0</v>
      </c>
      <c r="U267" s="24">
        <v>0</v>
      </c>
      <c r="V267" s="24">
        <v>0</v>
      </c>
      <c r="W267" s="10" t="s">
        <v>1359</v>
      </c>
      <c r="X267" s="24">
        <f t="shared" si="26"/>
        <v>2697</v>
      </c>
      <c r="Y267" s="24">
        <v>549</v>
      </c>
      <c r="Z267" s="24">
        <v>1126</v>
      </c>
      <c r="AA267" s="24">
        <v>601</v>
      </c>
      <c r="AB267" s="24">
        <v>421</v>
      </c>
      <c r="AC267" s="24">
        <v>623</v>
      </c>
      <c r="AD267" s="10">
        <v>7.78</v>
      </c>
    </row>
    <row r="268" spans="2:30" ht="15" customHeight="1">
      <c r="B268" s="1">
        <v>2014</v>
      </c>
      <c r="C268" s="4" t="s">
        <v>263</v>
      </c>
      <c r="D268" s="24">
        <f t="shared" si="22"/>
        <v>80680</v>
      </c>
      <c r="E268" s="24">
        <v>19182</v>
      </c>
      <c r="F268" s="24">
        <v>55750</v>
      </c>
      <c r="G268" s="34">
        <v>5748</v>
      </c>
      <c r="H268" s="24">
        <f t="shared" si="23"/>
        <v>80680</v>
      </c>
      <c r="I268" s="24">
        <v>15037</v>
      </c>
      <c r="J268" s="24">
        <v>8752</v>
      </c>
      <c r="K268" s="24">
        <v>56891</v>
      </c>
      <c r="L268" s="10">
        <v>44.72</v>
      </c>
      <c r="M268" s="10">
        <v>31.34</v>
      </c>
      <c r="N268" s="10">
        <v>97.67</v>
      </c>
      <c r="O268" s="24">
        <f t="shared" si="24"/>
        <v>80680</v>
      </c>
      <c r="P268" s="24">
        <v>71671</v>
      </c>
      <c r="Q268" s="10">
        <v>88.83</v>
      </c>
      <c r="R268" s="24">
        <v>9009</v>
      </c>
      <c r="S268" s="10">
        <v>11.17</v>
      </c>
      <c r="T268" s="24">
        <f t="shared" si="25"/>
        <v>12</v>
      </c>
      <c r="U268" s="24">
        <v>7</v>
      </c>
      <c r="V268" s="24">
        <v>5</v>
      </c>
      <c r="W268" s="10">
        <v>140</v>
      </c>
      <c r="X268" s="24">
        <f t="shared" si="26"/>
        <v>24082</v>
      </c>
      <c r="Y268" s="24">
        <v>3741</v>
      </c>
      <c r="Z268" s="24">
        <v>7553</v>
      </c>
      <c r="AA268" s="24">
        <v>6492</v>
      </c>
      <c r="AB268" s="24">
        <v>6296</v>
      </c>
      <c r="AC268" s="24">
        <v>2309</v>
      </c>
      <c r="AD268" s="10">
        <v>3.38</v>
      </c>
    </row>
    <row r="269" spans="2:30" ht="15" customHeight="1">
      <c r="B269" s="1">
        <v>2015</v>
      </c>
      <c r="C269" s="4" t="s">
        <v>264</v>
      </c>
      <c r="D269" s="24">
        <f t="shared" si="22"/>
        <v>27547</v>
      </c>
      <c r="E269" s="24">
        <v>6947</v>
      </c>
      <c r="F269" s="24">
        <v>18956</v>
      </c>
      <c r="G269" s="34">
        <v>1644</v>
      </c>
      <c r="H269" s="24">
        <f t="shared" si="23"/>
        <v>27547</v>
      </c>
      <c r="I269" s="24">
        <v>5464</v>
      </c>
      <c r="J269" s="24">
        <v>3215</v>
      </c>
      <c r="K269" s="24">
        <v>18868</v>
      </c>
      <c r="L269" s="10">
        <v>45.32</v>
      </c>
      <c r="M269" s="10">
        <v>30.29</v>
      </c>
      <c r="N269" s="10">
        <v>98.07</v>
      </c>
      <c r="O269" s="24">
        <f t="shared" si="24"/>
        <v>27547</v>
      </c>
      <c r="P269" s="24">
        <v>22612</v>
      </c>
      <c r="Q269" s="10">
        <v>82.09</v>
      </c>
      <c r="R269" s="24">
        <v>4935</v>
      </c>
      <c r="S269" s="10">
        <v>17.91</v>
      </c>
      <c r="T269" s="24">
        <f t="shared" si="25"/>
        <v>8</v>
      </c>
      <c r="U269" s="24">
        <v>3</v>
      </c>
      <c r="V269" s="24">
        <v>5</v>
      </c>
      <c r="W269" s="10">
        <v>60</v>
      </c>
      <c r="X269" s="24">
        <f t="shared" si="26"/>
        <v>7893</v>
      </c>
      <c r="Y269" s="24">
        <v>1248</v>
      </c>
      <c r="Z269" s="24">
        <v>2803</v>
      </c>
      <c r="AA269" s="24">
        <v>2285</v>
      </c>
      <c r="AB269" s="24">
        <v>1557</v>
      </c>
      <c r="AC269" s="24">
        <v>1161</v>
      </c>
      <c r="AD269" s="10">
        <v>5.03</v>
      </c>
    </row>
    <row r="270" spans="2:30" ht="15" customHeight="1">
      <c r="B270" s="1">
        <v>2016</v>
      </c>
      <c r="C270" s="4" t="s">
        <v>265</v>
      </c>
      <c r="D270" s="24">
        <f t="shared" si="22"/>
        <v>22464</v>
      </c>
      <c r="E270" s="24">
        <v>6651</v>
      </c>
      <c r="F270" s="24">
        <v>14566</v>
      </c>
      <c r="G270" s="34">
        <v>1247</v>
      </c>
      <c r="H270" s="24">
        <f t="shared" si="23"/>
        <v>22464</v>
      </c>
      <c r="I270" s="24">
        <v>5161</v>
      </c>
      <c r="J270" s="24">
        <v>3030</v>
      </c>
      <c r="K270" s="24">
        <v>14273</v>
      </c>
      <c r="L270" s="10">
        <v>54.22</v>
      </c>
      <c r="M270" s="10">
        <v>28.34</v>
      </c>
      <c r="N270" s="10">
        <v>107.75</v>
      </c>
      <c r="O270" s="24">
        <f t="shared" si="24"/>
        <v>22464</v>
      </c>
      <c r="P270" s="24">
        <v>14023</v>
      </c>
      <c r="Q270" s="10">
        <v>62.42</v>
      </c>
      <c r="R270" s="24">
        <v>8441</v>
      </c>
      <c r="S270" s="10">
        <v>37.58</v>
      </c>
      <c r="T270" s="24">
        <f t="shared" si="25"/>
        <v>16</v>
      </c>
      <c r="U270" s="24">
        <v>8</v>
      </c>
      <c r="V270" s="24">
        <v>8</v>
      </c>
      <c r="W270" s="10">
        <v>100</v>
      </c>
      <c r="X270" s="24">
        <f t="shared" si="26"/>
        <v>6759</v>
      </c>
      <c r="Y270" s="24">
        <v>869</v>
      </c>
      <c r="Z270" s="24">
        <v>2658</v>
      </c>
      <c r="AA270" s="24">
        <v>2015</v>
      </c>
      <c r="AB270" s="24">
        <v>1217</v>
      </c>
      <c r="AC270" s="24">
        <v>1832</v>
      </c>
      <c r="AD270" s="10">
        <v>10.029999999999999</v>
      </c>
    </row>
    <row r="271" spans="2:30" ht="15" customHeight="1">
      <c r="B271" s="1">
        <v>2017</v>
      </c>
      <c r="C271" s="4" t="s">
        <v>266</v>
      </c>
      <c r="D271" s="24">
        <f t="shared" si="22"/>
        <v>13558</v>
      </c>
      <c r="E271" s="24">
        <v>2801</v>
      </c>
      <c r="F271" s="24">
        <v>9605</v>
      </c>
      <c r="G271" s="34">
        <v>1152</v>
      </c>
      <c r="H271" s="24">
        <f t="shared" si="23"/>
        <v>13558</v>
      </c>
      <c r="I271" s="24">
        <v>2207</v>
      </c>
      <c r="J271" s="24">
        <v>1226</v>
      </c>
      <c r="K271" s="24">
        <v>10125</v>
      </c>
      <c r="L271" s="10">
        <v>41.16</v>
      </c>
      <c r="M271" s="10">
        <v>33.49</v>
      </c>
      <c r="N271" s="10">
        <v>109.65</v>
      </c>
      <c r="O271" s="24">
        <f t="shared" si="24"/>
        <v>13558</v>
      </c>
      <c r="P271" s="24">
        <v>7239</v>
      </c>
      <c r="Q271" s="10">
        <v>53.39</v>
      </c>
      <c r="R271" s="24">
        <v>6319</v>
      </c>
      <c r="S271" s="10">
        <v>46.61</v>
      </c>
      <c r="T271" s="24">
        <f t="shared" si="25"/>
        <v>5</v>
      </c>
      <c r="U271" s="24">
        <v>2</v>
      </c>
      <c r="V271" s="24">
        <v>3</v>
      </c>
      <c r="W271" s="10">
        <v>66.67</v>
      </c>
      <c r="X271" s="24">
        <f t="shared" si="26"/>
        <v>3215</v>
      </c>
      <c r="Y271" s="24">
        <v>524</v>
      </c>
      <c r="Z271" s="24">
        <v>1126</v>
      </c>
      <c r="AA271" s="24">
        <v>846</v>
      </c>
      <c r="AB271" s="24">
        <v>719</v>
      </c>
      <c r="AC271" s="24">
        <v>768</v>
      </c>
      <c r="AD271" s="10">
        <v>6.53</v>
      </c>
    </row>
    <row r="272" spans="2:30" ht="15" customHeight="1">
      <c r="B272" s="1">
        <v>2018</v>
      </c>
      <c r="C272" s="4" t="s">
        <v>267</v>
      </c>
      <c r="D272" s="24">
        <f t="shared" si="22"/>
        <v>19547</v>
      </c>
      <c r="E272" s="24">
        <v>4314</v>
      </c>
      <c r="F272" s="24">
        <v>13544</v>
      </c>
      <c r="G272" s="34">
        <v>1689</v>
      </c>
      <c r="H272" s="24">
        <f t="shared" si="23"/>
        <v>19547</v>
      </c>
      <c r="I272" s="24">
        <v>3314</v>
      </c>
      <c r="J272" s="24">
        <v>2006</v>
      </c>
      <c r="K272" s="24">
        <v>14227</v>
      </c>
      <c r="L272" s="10">
        <v>44.32</v>
      </c>
      <c r="M272" s="10">
        <v>33.090000000000003</v>
      </c>
      <c r="N272" s="10">
        <v>102.33</v>
      </c>
      <c r="O272" s="24">
        <f t="shared" si="24"/>
        <v>19547</v>
      </c>
      <c r="P272" s="24">
        <v>14759</v>
      </c>
      <c r="Q272" s="10">
        <v>75.510000000000005</v>
      </c>
      <c r="R272" s="24">
        <v>4788</v>
      </c>
      <c r="S272" s="10">
        <v>24.49</v>
      </c>
      <c r="T272" s="24">
        <f t="shared" si="25"/>
        <v>3</v>
      </c>
      <c r="U272" s="24">
        <v>2</v>
      </c>
      <c r="V272" s="24">
        <v>1</v>
      </c>
      <c r="W272" s="10">
        <v>200</v>
      </c>
      <c r="X272" s="24">
        <f t="shared" si="26"/>
        <v>4964</v>
      </c>
      <c r="Y272" s="24">
        <v>736</v>
      </c>
      <c r="Z272" s="24">
        <v>1663</v>
      </c>
      <c r="AA272" s="24">
        <v>1420</v>
      </c>
      <c r="AB272" s="24">
        <v>1145</v>
      </c>
      <c r="AC272" s="24">
        <v>964</v>
      </c>
      <c r="AD272" s="10">
        <v>5.74</v>
      </c>
    </row>
    <row r="273" spans="2:30" ht="15" customHeight="1">
      <c r="B273" s="1">
        <v>2019</v>
      </c>
      <c r="C273" s="4" t="s">
        <v>268</v>
      </c>
      <c r="D273" s="24">
        <f t="shared" si="22"/>
        <v>32180</v>
      </c>
      <c r="E273" s="24">
        <v>9656</v>
      </c>
      <c r="F273" s="24">
        <v>20790</v>
      </c>
      <c r="G273" s="34">
        <v>1734</v>
      </c>
      <c r="H273" s="24">
        <f t="shared" si="23"/>
        <v>32180</v>
      </c>
      <c r="I273" s="24">
        <v>7602</v>
      </c>
      <c r="J273" s="24">
        <v>4155</v>
      </c>
      <c r="K273" s="24">
        <v>20423</v>
      </c>
      <c r="L273" s="10">
        <v>54.79</v>
      </c>
      <c r="M273" s="10">
        <v>28.26</v>
      </c>
      <c r="N273" s="10">
        <v>102.95</v>
      </c>
      <c r="O273" s="24">
        <f t="shared" si="24"/>
        <v>32180</v>
      </c>
      <c r="P273" s="24">
        <v>25593</v>
      </c>
      <c r="Q273" s="10">
        <v>79.53</v>
      </c>
      <c r="R273" s="24">
        <v>6587</v>
      </c>
      <c r="S273" s="10">
        <v>20.47</v>
      </c>
      <c r="T273" s="24">
        <f t="shared" si="25"/>
        <v>29</v>
      </c>
      <c r="U273" s="24">
        <v>15</v>
      </c>
      <c r="V273" s="24">
        <v>14</v>
      </c>
      <c r="W273" s="10">
        <v>107.14</v>
      </c>
      <c r="X273" s="24">
        <f t="shared" si="26"/>
        <v>9283</v>
      </c>
      <c r="Y273" s="24">
        <v>1205</v>
      </c>
      <c r="Z273" s="24">
        <v>3776</v>
      </c>
      <c r="AA273" s="24">
        <v>2693</v>
      </c>
      <c r="AB273" s="24">
        <v>1609</v>
      </c>
      <c r="AC273" s="24">
        <v>2592</v>
      </c>
      <c r="AD273" s="10">
        <v>9.9700000000000006</v>
      </c>
    </row>
    <row r="274" spans="2:30" ht="15" customHeight="1">
      <c r="B274" s="1">
        <v>2020</v>
      </c>
      <c r="C274" s="4" t="s">
        <v>269</v>
      </c>
      <c r="D274" s="24">
        <f t="shared" si="22"/>
        <v>51879</v>
      </c>
      <c r="E274" s="24">
        <v>14045</v>
      </c>
      <c r="F274" s="24">
        <v>35338</v>
      </c>
      <c r="G274" s="34">
        <v>2496</v>
      </c>
      <c r="H274" s="24">
        <f t="shared" si="23"/>
        <v>51879</v>
      </c>
      <c r="I274" s="24">
        <v>11152</v>
      </c>
      <c r="J274" s="24">
        <v>6023</v>
      </c>
      <c r="K274" s="24">
        <v>34704</v>
      </c>
      <c r="L274" s="10">
        <v>46.81</v>
      </c>
      <c r="M274" s="10">
        <v>28.83</v>
      </c>
      <c r="N274" s="10">
        <v>99.09</v>
      </c>
      <c r="O274" s="24">
        <f t="shared" si="24"/>
        <v>51879</v>
      </c>
      <c r="P274" s="24">
        <v>50006</v>
      </c>
      <c r="Q274" s="10">
        <v>96.39</v>
      </c>
      <c r="R274" s="24">
        <v>1873</v>
      </c>
      <c r="S274" s="10">
        <v>3.61</v>
      </c>
      <c r="T274" s="24">
        <f t="shared" si="25"/>
        <v>4</v>
      </c>
      <c r="U274" s="24">
        <v>2</v>
      </c>
      <c r="V274" s="24">
        <v>2</v>
      </c>
      <c r="W274" s="10">
        <v>100</v>
      </c>
      <c r="X274" s="24">
        <f t="shared" si="26"/>
        <v>13775</v>
      </c>
      <c r="Y274" s="24">
        <v>2259</v>
      </c>
      <c r="Z274" s="24">
        <v>5411</v>
      </c>
      <c r="AA274" s="24">
        <v>3954</v>
      </c>
      <c r="AB274" s="24">
        <v>2151</v>
      </c>
      <c r="AC274" s="24">
        <v>1608</v>
      </c>
      <c r="AD274" s="10">
        <v>3.76</v>
      </c>
    </row>
    <row r="275" spans="2:30" ht="15" customHeight="1">
      <c r="B275" s="1">
        <v>2021</v>
      </c>
      <c r="C275" s="4" t="s">
        <v>270</v>
      </c>
      <c r="D275" s="24">
        <f t="shared" si="22"/>
        <v>5905</v>
      </c>
      <c r="E275" s="24">
        <v>1611</v>
      </c>
      <c r="F275" s="24">
        <v>3831</v>
      </c>
      <c r="G275" s="34">
        <v>463</v>
      </c>
      <c r="H275" s="24">
        <f t="shared" si="23"/>
        <v>5905</v>
      </c>
      <c r="I275" s="24">
        <v>1279</v>
      </c>
      <c r="J275" s="24">
        <v>681</v>
      </c>
      <c r="K275" s="24">
        <v>3945</v>
      </c>
      <c r="L275" s="10">
        <v>54.14</v>
      </c>
      <c r="M275" s="10">
        <v>30.68</v>
      </c>
      <c r="N275" s="10">
        <v>107.56</v>
      </c>
      <c r="O275" s="24">
        <f t="shared" si="24"/>
        <v>5905</v>
      </c>
      <c r="P275" s="24">
        <v>0</v>
      </c>
      <c r="Q275" s="10">
        <v>0</v>
      </c>
      <c r="R275" s="24">
        <v>5905</v>
      </c>
      <c r="S275" s="10">
        <v>100</v>
      </c>
      <c r="T275" s="24">
        <f t="shared" si="25"/>
        <v>2</v>
      </c>
      <c r="U275" s="24">
        <v>0</v>
      </c>
      <c r="V275" s="24">
        <v>2</v>
      </c>
      <c r="W275" s="10">
        <v>0</v>
      </c>
      <c r="X275" s="24">
        <f t="shared" si="26"/>
        <v>1692</v>
      </c>
      <c r="Y275" s="24">
        <v>281</v>
      </c>
      <c r="Z275" s="24">
        <v>649</v>
      </c>
      <c r="AA275" s="24">
        <v>462</v>
      </c>
      <c r="AB275" s="24">
        <v>300</v>
      </c>
      <c r="AC275" s="24">
        <v>347</v>
      </c>
      <c r="AD275" s="10">
        <v>7.14</v>
      </c>
    </row>
    <row r="276" spans="2:30" ht="15" customHeight="1">
      <c r="B276" s="1">
        <v>2022</v>
      </c>
      <c r="C276" s="4" t="s">
        <v>271</v>
      </c>
      <c r="D276" s="24">
        <f t="shared" si="22"/>
        <v>17911</v>
      </c>
      <c r="E276" s="24">
        <v>5243</v>
      </c>
      <c r="F276" s="24">
        <v>11614</v>
      </c>
      <c r="G276" s="34">
        <v>1054</v>
      </c>
      <c r="H276" s="24">
        <f t="shared" si="23"/>
        <v>17911</v>
      </c>
      <c r="I276" s="24">
        <v>4143</v>
      </c>
      <c r="J276" s="24">
        <v>2304</v>
      </c>
      <c r="K276" s="24">
        <v>11464</v>
      </c>
      <c r="L276" s="10">
        <v>54.22</v>
      </c>
      <c r="M276" s="10">
        <v>28.62</v>
      </c>
      <c r="N276" s="10">
        <v>105.61</v>
      </c>
      <c r="O276" s="24">
        <f t="shared" si="24"/>
        <v>17911</v>
      </c>
      <c r="P276" s="24">
        <v>12375</v>
      </c>
      <c r="Q276" s="10">
        <v>69.09</v>
      </c>
      <c r="R276" s="24">
        <v>5536</v>
      </c>
      <c r="S276" s="10">
        <v>30.91</v>
      </c>
      <c r="T276" s="24">
        <f t="shared" si="25"/>
        <v>10</v>
      </c>
      <c r="U276" s="24">
        <v>6</v>
      </c>
      <c r="V276" s="24">
        <v>4</v>
      </c>
      <c r="W276" s="10">
        <v>150</v>
      </c>
      <c r="X276" s="24">
        <f t="shared" si="26"/>
        <v>5423</v>
      </c>
      <c r="Y276" s="24">
        <v>971</v>
      </c>
      <c r="Z276" s="24">
        <v>1979</v>
      </c>
      <c r="AA276" s="24">
        <v>1548</v>
      </c>
      <c r="AB276" s="24">
        <v>925</v>
      </c>
      <c r="AC276" s="24">
        <v>1325</v>
      </c>
      <c r="AD276" s="10">
        <v>9.14</v>
      </c>
    </row>
    <row r="277" spans="2:30" ht="15" customHeight="1">
      <c r="B277" s="1">
        <v>2023</v>
      </c>
      <c r="C277" s="4" t="s">
        <v>272</v>
      </c>
      <c r="D277" s="24">
        <f t="shared" si="22"/>
        <v>263765</v>
      </c>
      <c r="E277" s="24">
        <v>53666</v>
      </c>
      <c r="F277" s="24">
        <v>186961</v>
      </c>
      <c r="G277" s="34">
        <v>23138</v>
      </c>
      <c r="H277" s="24">
        <f t="shared" si="23"/>
        <v>263765</v>
      </c>
      <c r="I277" s="24">
        <v>42485</v>
      </c>
      <c r="J277" s="24">
        <v>23887</v>
      </c>
      <c r="K277" s="24">
        <v>197393</v>
      </c>
      <c r="L277" s="10">
        <v>41.08</v>
      </c>
      <c r="M277" s="10">
        <v>33.58</v>
      </c>
      <c r="N277" s="10">
        <v>92.62</v>
      </c>
      <c r="O277" s="24">
        <f t="shared" si="24"/>
        <v>263765</v>
      </c>
      <c r="P277" s="24">
        <v>260173</v>
      </c>
      <c r="Q277" s="10">
        <v>98.64</v>
      </c>
      <c r="R277" s="24">
        <v>3592</v>
      </c>
      <c r="S277" s="10">
        <v>1.36</v>
      </c>
      <c r="T277" s="24">
        <f t="shared" si="25"/>
        <v>118</v>
      </c>
      <c r="U277" s="24">
        <v>67</v>
      </c>
      <c r="V277" s="24">
        <v>51</v>
      </c>
      <c r="W277" s="10">
        <v>131.37</v>
      </c>
      <c r="X277" s="24">
        <f t="shared" si="26"/>
        <v>69218</v>
      </c>
      <c r="Y277" s="24">
        <v>10540</v>
      </c>
      <c r="Z277" s="24">
        <v>20729</v>
      </c>
      <c r="AA277" s="24">
        <v>17563</v>
      </c>
      <c r="AB277" s="24">
        <v>20386</v>
      </c>
      <c r="AC277" s="24">
        <v>4953</v>
      </c>
      <c r="AD277" s="10">
        <v>2.16</v>
      </c>
    </row>
    <row r="278" spans="2:30" ht="15" customHeight="1">
      <c r="B278" s="1">
        <v>2024</v>
      </c>
      <c r="C278" s="4" t="s">
        <v>273</v>
      </c>
      <c r="D278" s="24">
        <f t="shared" si="22"/>
        <v>10243</v>
      </c>
      <c r="E278" s="24">
        <v>2854</v>
      </c>
      <c r="F278" s="24">
        <v>6631</v>
      </c>
      <c r="G278" s="34">
        <v>758</v>
      </c>
      <c r="H278" s="24">
        <f t="shared" si="23"/>
        <v>10243</v>
      </c>
      <c r="I278" s="24">
        <v>2231</v>
      </c>
      <c r="J278" s="24">
        <v>1246</v>
      </c>
      <c r="K278" s="24">
        <v>6766</v>
      </c>
      <c r="L278" s="10">
        <v>54.47</v>
      </c>
      <c r="M278" s="10">
        <v>29.7</v>
      </c>
      <c r="N278" s="10">
        <v>107.05</v>
      </c>
      <c r="O278" s="24">
        <f t="shared" si="24"/>
        <v>10243</v>
      </c>
      <c r="P278" s="24">
        <v>7300</v>
      </c>
      <c r="Q278" s="10">
        <v>71.27</v>
      </c>
      <c r="R278" s="24">
        <v>2943</v>
      </c>
      <c r="S278" s="10">
        <v>28.73</v>
      </c>
      <c r="T278" s="24">
        <f t="shared" si="25"/>
        <v>5</v>
      </c>
      <c r="U278" s="24">
        <v>0</v>
      </c>
      <c r="V278" s="24">
        <v>5</v>
      </c>
      <c r="W278" s="10">
        <v>0</v>
      </c>
      <c r="X278" s="24">
        <f t="shared" si="26"/>
        <v>2785</v>
      </c>
      <c r="Y278" s="24">
        <v>467</v>
      </c>
      <c r="Z278" s="24">
        <v>1062</v>
      </c>
      <c r="AA278" s="24">
        <v>775</v>
      </c>
      <c r="AB278" s="24">
        <v>481</v>
      </c>
      <c r="AC278" s="24">
        <v>736</v>
      </c>
      <c r="AD278" s="10">
        <v>8.75</v>
      </c>
    </row>
    <row r="279" spans="2:30" ht="15" customHeight="1">
      <c r="B279" s="1">
        <v>2025</v>
      </c>
      <c r="C279" s="4" t="s">
        <v>274</v>
      </c>
      <c r="D279" s="24">
        <f t="shared" si="22"/>
        <v>2445</v>
      </c>
      <c r="E279" s="24">
        <v>649</v>
      </c>
      <c r="F279" s="24">
        <v>1582</v>
      </c>
      <c r="G279" s="34">
        <v>214</v>
      </c>
      <c r="H279" s="24">
        <f t="shared" si="23"/>
        <v>2445</v>
      </c>
      <c r="I279" s="24">
        <v>495</v>
      </c>
      <c r="J279" s="24">
        <v>292</v>
      </c>
      <c r="K279" s="24">
        <v>1658</v>
      </c>
      <c r="L279" s="10">
        <v>54.55</v>
      </c>
      <c r="M279" s="10">
        <v>31.21</v>
      </c>
      <c r="N279" s="10">
        <v>108.97</v>
      </c>
      <c r="O279" s="24">
        <f t="shared" si="24"/>
        <v>2445</v>
      </c>
      <c r="P279" s="24">
        <v>0</v>
      </c>
      <c r="Q279" s="10">
        <v>0</v>
      </c>
      <c r="R279" s="24">
        <v>2445</v>
      </c>
      <c r="S279" s="10">
        <v>100</v>
      </c>
      <c r="T279" s="24">
        <f t="shared" si="25"/>
        <v>0</v>
      </c>
      <c r="U279" s="24">
        <v>0</v>
      </c>
      <c r="V279" s="24">
        <v>0</v>
      </c>
      <c r="W279" s="10" t="s">
        <v>1359</v>
      </c>
      <c r="X279" s="24">
        <f t="shared" si="26"/>
        <v>714</v>
      </c>
      <c r="Y279" s="24">
        <v>119</v>
      </c>
      <c r="Z279" s="24">
        <v>253</v>
      </c>
      <c r="AA279" s="24">
        <v>195</v>
      </c>
      <c r="AB279" s="24">
        <v>147</v>
      </c>
      <c r="AC279" s="24">
        <v>231</v>
      </c>
      <c r="AD279" s="10">
        <v>11.28</v>
      </c>
    </row>
    <row r="280" spans="2:30" ht="15" customHeight="1">
      <c r="B280" s="1">
        <v>2026</v>
      </c>
      <c r="C280" s="4" t="s">
        <v>275</v>
      </c>
      <c r="D280" s="24">
        <f t="shared" si="22"/>
        <v>7320</v>
      </c>
      <c r="E280" s="24">
        <v>2046</v>
      </c>
      <c r="F280" s="24">
        <v>4709</v>
      </c>
      <c r="G280" s="34">
        <v>565</v>
      </c>
      <c r="H280" s="24">
        <f t="shared" si="23"/>
        <v>7320</v>
      </c>
      <c r="I280" s="24">
        <v>1556</v>
      </c>
      <c r="J280" s="24">
        <v>1041</v>
      </c>
      <c r="K280" s="24">
        <v>4723</v>
      </c>
      <c r="L280" s="10">
        <v>55.45</v>
      </c>
      <c r="M280" s="10">
        <v>30.04</v>
      </c>
      <c r="N280" s="10">
        <v>114.47</v>
      </c>
      <c r="O280" s="24">
        <f t="shared" si="24"/>
        <v>7320</v>
      </c>
      <c r="P280" s="24">
        <v>2979</v>
      </c>
      <c r="Q280" s="10">
        <v>40.700000000000003</v>
      </c>
      <c r="R280" s="24">
        <v>4341</v>
      </c>
      <c r="S280" s="10">
        <v>59.3</v>
      </c>
      <c r="T280" s="24">
        <f t="shared" si="25"/>
        <v>0</v>
      </c>
      <c r="U280" s="24">
        <v>0</v>
      </c>
      <c r="V280" s="24">
        <v>0</v>
      </c>
      <c r="W280" s="10" t="s">
        <v>1359</v>
      </c>
      <c r="X280" s="24">
        <f t="shared" si="26"/>
        <v>2135</v>
      </c>
      <c r="Y280" s="24">
        <v>373</v>
      </c>
      <c r="Z280" s="24">
        <v>790</v>
      </c>
      <c r="AA280" s="24">
        <v>652</v>
      </c>
      <c r="AB280" s="24">
        <v>320</v>
      </c>
      <c r="AC280" s="24">
        <v>809</v>
      </c>
      <c r="AD280" s="10">
        <v>13.34</v>
      </c>
    </row>
    <row r="281" spans="2:30" ht="15" customHeight="1">
      <c r="B281" s="1">
        <v>2027</v>
      </c>
      <c r="C281" s="4" t="s">
        <v>276</v>
      </c>
      <c r="D281" s="24">
        <f t="shared" si="22"/>
        <v>49577</v>
      </c>
      <c r="E281" s="24">
        <v>14218</v>
      </c>
      <c r="F281" s="24">
        <v>33345</v>
      </c>
      <c r="G281" s="34">
        <v>2014</v>
      </c>
      <c r="H281" s="24">
        <f t="shared" si="23"/>
        <v>49577</v>
      </c>
      <c r="I281" s="24">
        <v>11261</v>
      </c>
      <c r="J281" s="24">
        <v>6218</v>
      </c>
      <c r="K281" s="24">
        <v>32098</v>
      </c>
      <c r="L281" s="10">
        <v>48.68</v>
      </c>
      <c r="M281" s="10">
        <v>27.72</v>
      </c>
      <c r="N281" s="10">
        <v>99.46</v>
      </c>
      <c r="O281" s="24">
        <f t="shared" si="24"/>
        <v>49577</v>
      </c>
      <c r="P281" s="24">
        <v>48587</v>
      </c>
      <c r="Q281" s="10">
        <v>98</v>
      </c>
      <c r="R281" s="24">
        <v>990</v>
      </c>
      <c r="S281" s="10">
        <v>2</v>
      </c>
      <c r="T281" s="24">
        <f t="shared" si="25"/>
        <v>56</v>
      </c>
      <c r="U281" s="24">
        <v>39</v>
      </c>
      <c r="V281" s="24">
        <v>17</v>
      </c>
      <c r="W281" s="10">
        <v>229.41</v>
      </c>
      <c r="X281" s="24">
        <f t="shared" si="26"/>
        <v>14917</v>
      </c>
      <c r="Y281" s="24">
        <v>2329</v>
      </c>
      <c r="Z281" s="24">
        <v>5514</v>
      </c>
      <c r="AA281" s="24">
        <v>4352</v>
      </c>
      <c r="AB281" s="24">
        <v>2722</v>
      </c>
      <c r="AC281" s="24">
        <v>1823</v>
      </c>
      <c r="AD281" s="10">
        <v>4.53</v>
      </c>
    </row>
    <row r="282" spans="2:30" ht="15" customHeight="1">
      <c r="B282" s="1">
        <v>2028</v>
      </c>
      <c r="C282" s="4" t="s">
        <v>277</v>
      </c>
      <c r="D282" s="24">
        <f t="shared" si="22"/>
        <v>20104</v>
      </c>
      <c r="E282" s="24">
        <v>5613</v>
      </c>
      <c r="F282" s="24">
        <v>13005</v>
      </c>
      <c r="G282" s="34">
        <v>1486</v>
      </c>
      <c r="H282" s="24">
        <f t="shared" si="23"/>
        <v>20104</v>
      </c>
      <c r="I282" s="24">
        <v>4343</v>
      </c>
      <c r="J282" s="24">
        <v>2623</v>
      </c>
      <c r="K282" s="24">
        <v>13138</v>
      </c>
      <c r="L282" s="10">
        <v>54.59</v>
      </c>
      <c r="M282" s="10">
        <v>29.8</v>
      </c>
      <c r="N282" s="10">
        <v>113.08</v>
      </c>
      <c r="O282" s="24">
        <f t="shared" si="24"/>
        <v>20104</v>
      </c>
      <c r="P282" s="24">
        <v>7381</v>
      </c>
      <c r="Q282" s="10">
        <v>36.71</v>
      </c>
      <c r="R282" s="24">
        <v>12723</v>
      </c>
      <c r="S282" s="10">
        <v>63.29</v>
      </c>
      <c r="T282" s="24">
        <f t="shared" si="25"/>
        <v>2</v>
      </c>
      <c r="U282" s="24">
        <v>1</v>
      </c>
      <c r="V282" s="24">
        <v>1</v>
      </c>
      <c r="W282" s="10">
        <v>100</v>
      </c>
      <c r="X282" s="24">
        <f t="shared" si="26"/>
        <v>5475</v>
      </c>
      <c r="Y282" s="24">
        <v>754</v>
      </c>
      <c r="Z282" s="24">
        <v>2204</v>
      </c>
      <c r="AA282" s="24">
        <v>1558</v>
      </c>
      <c r="AB282" s="24">
        <v>959</v>
      </c>
      <c r="AC282" s="24">
        <v>2064</v>
      </c>
      <c r="AD282" s="10">
        <v>12.45</v>
      </c>
    </row>
    <row r="283" spans="2:30" ht="15" customHeight="1">
      <c r="B283" s="1">
        <v>2029</v>
      </c>
      <c r="C283" s="4" t="s">
        <v>278</v>
      </c>
      <c r="D283" s="24">
        <f t="shared" si="22"/>
        <v>7649</v>
      </c>
      <c r="E283" s="24">
        <v>2137</v>
      </c>
      <c r="F283" s="24">
        <v>5025</v>
      </c>
      <c r="G283" s="34">
        <v>487</v>
      </c>
      <c r="H283" s="24">
        <f t="shared" si="23"/>
        <v>7649</v>
      </c>
      <c r="I283" s="24">
        <v>1699</v>
      </c>
      <c r="J283" s="24">
        <v>961</v>
      </c>
      <c r="K283" s="24">
        <v>4989</v>
      </c>
      <c r="L283" s="10">
        <v>52.22</v>
      </c>
      <c r="M283" s="10">
        <v>29.22</v>
      </c>
      <c r="N283" s="10">
        <v>108.82</v>
      </c>
      <c r="O283" s="24">
        <f t="shared" si="24"/>
        <v>7649</v>
      </c>
      <c r="P283" s="24">
        <v>4359</v>
      </c>
      <c r="Q283" s="10">
        <v>56.99</v>
      </c>
      <c r="R283" s="24">
        <v>3290</v>
      </c>
      <c r="S283" s="10">
        <v>43.01</v>
      </c>
      <c r="T283" s="24">
        <f t="shared" si="25"/>
        <v>0</v>
      </c>
      <c r="U283" s="24">
        <v>0</v>
      </c>
      <c r="V283" s="24">
        <v>0</v>
      </c>
      <c r="W283" s="10" t="s">
        <v>1359</v>
      </c>
      <c r="X283" s="24">
        <f t="shared" si="26"/>
        <v>2216</v>
      </c>
      <c r="Y283" s="24">
        <v>358</v>
      </c>
      <c r="Z283" s="24">
        <v>878</v>
      </c>
      <c r="AA283" s="24">
        <v>632</v>
      </c>
      <c r="AB283" s="24">
        <v>348</v>
      </c>
      <c r="AC283" s="24">
        <v>809</v>
      </c>
      <c r="AD283" s="10">
        <v>12.9</v>
      </c>
    </row>
    <row r="284" spans="2:30" ht="15" customHeight="1">
      <c r="B284" s="1">
        <v>2101</v>
      </c>
      <c r="C284" s="4" t="s">
        <v>279</v>
      </c>
      <c r="D284" s="24">
        <f t="shared" si="22"/>
        <v>14699</v>
      </c>
      <c r="E284" s="24">
        <v>4938</v>
      </c>
      <c r="F284" s="24">
        <v>9000</v>
      </c>
      <c r="G284" s="34">
        <v>761</v>
      </c>
      <c r="H284" s="24">
        <f t="shared" si="23"/>
        <v>14699</v>
      </c>
      <c r="I284" s="24">
        <v>3898</v>
      </c>
      <c r="J284" s="24">
        <v>2063</v>
      </c>
      <c r="K284" s="24">
        <v>8738</v>
      </c>
      <c r="L284" s="10">
        <v>63.32</v>
      </c>
      <c r="M284" s="10">
        <v>26.83</v>
      </c>
      <c r="N284" s="10">
        <v>105.72</v>
      </c>
      <c r="O284" s="24">
        <f t="shared" si="24"/>
        <v>14699</v>
      </c>
      <c r="P284" s="24">
        <v>5111</v>
      </c>
      <c r="Q284" s="10">
        <v>34.770000000000003</v>
      </c>
      <c r="R284" s="24">
        <v>9588</v>
      </c>
      <c r="S284" s="10">
        <v>65.23</v>
      </c>
      <c r="T284" s="24">
        <f t="shared" si="25"/>
        <v>21</v>
      </c>
      <c r="U284" s="24">
        <v>14</v>
      </c>
      <c r="V284" s="24">
        <v>7</v>
      </c>
      <c r="W284" s="10">
        <v>200</v>
      </c>
      <c r="X284" s="24">
        <f t="shared" si="26"/>
        <v>4674</v>
      </c>
      <c r="Y284" s="24">
        <v>777</v>
      </c>
      <c r="Z284" s="24">
        <v>1998</v>
      </c>
      <c r="AA284" s="24">
        <v>1263</v>
      </c>
      <c r="AB284" s="24">
        <v>636</v>
      </c>
      <c r="AC284" s="24">
        <v>1359</v>
      </c>
      <c r="AD284" s="10">
        <v>11.76</v>
      </c>
    </row>
    <row r="285" spans="2:30" ht="15" customHeight="1">
      <c r="B285" s="1">
        <v>2102</v>
      </c>
      <c r="C285" s="4" t="s">
        <v>280</v>
      </c>
      <c r="D285" s="24">
        <f t="shared" si="22"/>
        <v>83176</v>
      </c>
      <c r="E285" s="24">
        <v>20869</v>
      </c>
      <c r="F285" s="24">
        <v>54311</v>
      </c>
      <c r="G285" s="34">
        <v>7996</v>
      </c>
      <c r="H285" s="24">
        <f t="shared" si="23"/>
        <v>83176</v>
      </c>
      <c r="I285" s="24">
        <v>16261</v>
      </c>
      <c r="J285" s="24">
        <v>9532</v>
      </c>
      <c r="K285" s="24">
        <v>57383</v>
      </c>
      <c r="L285" s="10">
        <v>53.15</v>
      </c>
      <c r="M285" s="10">
        <v>32.35</v>
      </c>
      <c r="N285" s="10">
        <v>101.07</v>
      </c>
      <c r="O285" s="24">
        <f t="shared" si="24"/>
        <v>83176</v>
      </c>
      <c r="P285" s="24">
        <v>56224</v>
      </c>
      <c r="Q285" s="10">
        <v>67.599999999999994</v>
      </c>
      <c r="R285" s="24">
        <v>26952</v>
      </c>
      <c r="S285" s="10">
        <v>32.4</v>
      </c>
      <c r="T285" s="24">
        <f t="shared" si="25"/>
        <v>25</v>
      </c>
      <c r="U285" s="24">
        <v>12</v>
      </c>
      <c r="V285" s="24">
        <v>13</v>
      </c>
      <c r="W285" s="10">
        <v>92.31</v>
      </c>
      <c r="X285" s="24">
        <f t="shared" si="26"/>
        <v>21700</v>
      </c>
      <c r="Y285" s="24">
        <v>3449</v>
      </c>
      <c r="Z285" s="24">
        <v>8138</v>
      </c>
      <c r="AA285" s="24">
        <v>6044</v>
      </c>
      <c r="AB285" s="24">
        <v>4069</v>
      </c>
      <c r="AC285" s="24">
        <v>8644</v>
      </c>
      <c r="AD285" s="10">
        <v>12.36</v>
      </c>
    </row>
    <row r="286" spans="2:30" ht="15" customHeight="1">
      <c r="B286" s="1">
        <v>2103</v>
      </c>
      <c r="C286" s="4" t="s">
        <v>281</v>
      </c>
      <c r="D286" s="24">
        <f t="shared" si="22"/>
        <v>15285</v>
      </c>
      <c r="E286" s="24">
        <v>5059</v>
      </c>
      <c r="F286" s="24">
        <v>9334</v>
      </c>
      <c r="G286" s="34">
        <v>892</v>
      </c>
      <c r="H286" s="24">
        <f t="shared" si="23"/>
        <v>15285</v>
      </c>
      <c r="I286" s="24">
        <v>4033</v>
      </c>
      <c r="J286" s="24">
        <v>2019</v>
      </c>
      <c r="K286" s="24">
        <v>9233</v>
      </c>
      <c r="L286" s="10">
        <v>63.76</v>
      </c>
      <c r="M286" s="10">
        <v>27.35</v>
      </c>
      <c r="N286" s="10">
        <v>104.02</v>
      </c>
      <c r="O286" s="24">
        <f t="shared" si="24"/>
        <v>15285</v>
      </c>
      <c r="P286" s="24">
        <v>10910</v>
      </c>
      <c r="Q286" s="10">
        <v>71.38</v>
      </c>
      <c r="R286" s="24">
        <v>4375</v>
      </c>
      <c r="S286" s="10">
        <v>28.62</v>
      </c>
      <c r="T286" s="24">
        <f t="shared" si="25"/>
        <v>153</v>
      </c>
      <c r="U286" s="24">
        <v>76</v>
      </c>
      <c r="V286" s="24">
        <v>77</v>
      </c>
      <c r="W286" s="10">
        <v>98.7</v>
      </c>
      <c r="X286" s="24">
        <f t="shared" si="26"/>
        <v>4883</v>
      </c>
      <c r="Y286" s="24">
        <v>855</v>
      </c>
      <c r="Z286" s="24">
        <v>2003</v>
      </c>
      <c r="AA286" s="24">
        <v>1270</v>
      </c>
      <c r="AB286" s="24">
        <v>755</v>
      </c>
      <c r="AC286" s="24">
        <v>1147</v>
      </c>
      <c r="AD286" s="10">
        <v>9.6</v>
      </c>
    </row>
    <row r="287" spans="2:30" ht="15" customHeight="1">
      <c r="B287" s="1">
        <v>2104</v>
      </c>
      <c r="C287" s="4" t="s">
        <v>282</v>
      </c>
      <c r="D287" s="24">
        <f t="shared" si="22"/>
        <v>27811</v>
      </c>
      <c r="E287" s="24">
        <v>8007</v>
      </c>
      <c r="F287" s="24">
        <v>17402</v>
      </c>
      <c r="G287" s="34">
        <v>2402</v>
      </c>
      <c r="H287" s="24">
        <f t="shared" si="23"/>
        <v>27811</v>
      </c>
      <c r="I287" s="24">
        <v>6153</v>
      </c>
      <c r="J287" s="24">
        <v>3655</v>
      </c>
      <c r="K287" s="24">
        <v>18003</v>
      </c>
      <c r="L287" s="10">
        <v>59.81</v>
      </c>
      <c r="M287" s="10">
        <v>30.55</v>
      </c>
      <c r="N287" s="10">
        <v>104.93</v>
      </c>
      <c r="O287" s="24">
        <f t="shared" si="24"/>
        <v>27811</v>
      </c>
      <c r="P287" s="24">
        <v>14575</v>
      </c>
      <c r="Q287" s="10">
        <v>52.41</v>
      </c>
      <c r="R287" s="24">
        <v>13236</v>
      </c>
      <c r="S287" s="10">
        <v>47.59</v>
      </c>
      <c r="T287" s="24">
        <f t="shared" si="25"/>
        <v>27</v>
      </c>
      <c r="U287" s="24">
        <v>11</v>
      </c>
      <c r="V287" s="24">
        <v>16</v>
      </c>
      <c r="W287" s="10">
        <v>68.75</v>
      </c>
      <c r="X287" s="24">
        <f t="shared" si="26"/>
        <v>8056</v>
      </c>
      <c r="Y287" s="24">
        <v>1175</v>
      </c>
      <c r="Z287" s="24">
        <v>3303</v>
      </c>
      <c r="AA287" s="24">
        <v>2346</v>
      </c>
      <c r="AB287" s="24">
        <v>1232</v>
      </c>
      <c r="AC287" s="24">
        <v>2561</v>
      </c>
      <c r="AD287" s="10">
        <v>11.18</v>
      </c>
    </row>
    <row r="288" spans="2:30" ht="15" customHeight="1">
      <c r="B288" s="1">
        <v>2105</v>
      </c>
      <c r="C288" s="4" t="s">
        <v>283</v>
      </c>
      <c r="D288" s="24">
        <f t="shared" si="22"/>
        <v>27358</v>
      </c>
      <c r="E288" s="24">
        <v>7184</v>
      </c>
      <c r="F288" s="24">
        <v>17333</v>
      </c>
      <c r="G288" s="34">
        <v>2841</v>
      </c>
      <c r="H288" s="24">
        <f t="shared" si="23"/>
        <v>27358</v>
      </c>
      <c r="I288" s="24">
        <v>5564</v>
      </c>
      <c r="J288" s="24">
        <v>3332</v>
      </c>
      <c r="K288" s="24">
        <v>18462</v>
      </c>
      <c r="L288" s="10">
        <v>57.84</v>
      </c>
      <c r="M288" s="10">
        <v>32.450000000000003</v>
      </c>
      <c r="N288" s="10">
        <v>104.29</v>
      </c>
      <c r="O288" s="24">
        <f t="shared" si="24"/>
        <v>27358</v>
      </c>
      <c r="P288" s="24">
        <v>10572</v>
      </c>
      <c r="Q288" s="10">
        <v>38.64</v>
      </c>
      <c r="R288" s="24">
        <v>16786</v>
      </c>
      <c r="S288" s="10">
        <v>61.36</v>
      </c>
      <c r="T288" s="24">
        <f t="shared" si="25"/>
        <v>4</v>
      </c>
      <c r="U288" s="24">
        <v>3</v>
      </c>
      <c r="V288" s="24">
        <v>1</v>
      </c>
      <c r="W288" s="10">
        <v>300</v>
      </c>
      <c r="X288" s="24">
        <f t="shared" si="26"/>
        <v>7110</v>
      </c>
      <c r="Y288" s="24">
        <v>1092</v>
      </c>
      <c r="Z288" s="24">
        <v>2927</v>
      </c>
      <c r="AA288" s="24">
        <v>2048</v>
      </c>
      <c r="AB288" s="24">
        <v>1043</v>
      </c>
      <c r="AC288" s="24">
        <v>2975</v>
      </c>
      <c r="AD288" s="10">
        <v>13</v>
      </c>
    </row>
    <row r="289" spans="2:30" ht="15" customHeight="1">
      <c r="B289" s="1">
        <v>2106</v>
      </c>
      <c r="C289" s="4" t="s">
        <v>284</v>
      </c>
      <c r="D289" s="24">
        <f t="shared" si="22"/>
        <v>27128</v>
      </c>
      <c r="E289" s="24">
        <v>7320</v>
      </c>
      <c r="F289" s="24">
        <v>17807</v>
      </c>
      <c r="G289" s="34">
        <v>2001</v>
      </c>
      <c r="H289" s="24">
        <f t="shared" si="23"/>
        <v>27128</v>
      </c>
      <c r="I289" s="24">
        <v>5711</v>
      </c>
      <c r="J289" s="24">
        <v>3155</v>
      </c>
      <c r="K289" s="24">
        <v>18262</v>
      </c>
      <c r="L289" s="10">
        <v>52.34</v>
      </c>
      <c r="M289" s="10">
        <v>30.68</v>
      </c>
      <c r="N289" s="10">
        <v>98.48</v>
      </c>
      <c r="O289" s="24">
        <f t="shared" si="24"/>
        <v>27128</v>
      </c>
      <c r="P289" s="24">
        <v>25129</v>
      </c>
      <c r="Q289" s="10">
        <v>92.63</v>
      </c>
      <c r="R289" s="24">
        <v>1999</v>
      </c>
      <c r="S289" s="10">
        <v>7.37</v>
      </c>
      <c r="T289" s="24">
        <f t="shared" si="25"/>
        <v>28</v>
      </c>
      <c r="U289" s="24">
        <v>14</v>
      </c>
      <c r="V289" s="24">
        <v>14</v>
      </c>
      <c r="W289" s="10">
        <v>100</v>
      </c>
      <c r="X289" s="24">
        <f t="shared" si="26"/>
        <v>8297</v>
      </c>
      <c r="Y289" s="24">
        <v>1384</v>
      </c>
      <c r="Z289" s="24">
        <v>2886</v>
      </c>
      <c r="AA289" s="24">
        <v>2204</v>
      </c>
      <c r="AB289" s="24">
        <v>1823</v>
      </c>
      <c r="AC289" s="24">
        <v>1193</v>
      </c>
      <c r="AD289" s="10">
        <v>5.31</v>
      </c>
    </row>
    <row r="290" spans="2:30" ht="15" customHeight="1">
      <c r="B290" s="1">
        <v>2107</v>
      </c>
      <c r="C290" s="4" t="s">
        <v>285</v>
      </c>
      <c r="D290" s="24">
        <f t="shared" si="22"/>
        <v>4551</v>
      </c>
      <c r="E290" s="24">
        <v>1426</v>
      </c>
      <c r="F290" s="24">
        <v>2817</v>
      </c>
      <c r="G290" s="34">
        <v>308</v>
      </c>
      <c r="H290" s="24">
        <f t="shared" si="23"/>
        <v>4551</v>
      </c>
      <c r="I290" s="24">
        <v>1096</v>
      </c>
      <c r="J290" s="24">
        <v>652</v>
      </c>
      <c r="K290" s="24">
        <v>2803</v>
      </c>
      <c r="L290" s="10">
        <v>61.55</v>
      </c>
      <c r="M290" s="10">
        <v>28.25</v>
      </c>
      <c r="N290" s="10">
        <v>113.56</v>
      </c>
      <c r="O290" s="24">
        <f t="shared" si="24"/>
        <v>4551</v>
      </c>
      <c r="P290" s="24">
        <v>2945</v>
      </c>
      <c r="Q290" s="10">
        <v>64.709999999999994</v>
      </c>
      <c r="R290" s="24">
        <v>1606</v>
      </c>
      <c r="S290" s="10">
        <v>35.29</v>
      </c>
      <c r="T290" s="24">
        <f t="shared" si="25"/>
        <v>0</v>
      </c>
      <c r="U290" s="24">
        <v>0</v>
      </c>
      <c r="V290" s="24">
        <v>0</v>
      </c>
      <c r="W290" s="10" t="s">
        <v>1359</v>
      </c>
      <c r="X290" s="24">
        <f t="shared" si="26"/>
        <v>1445</v>
      </c>
      <c r="Y290" s="24">
        <v>245</v>
      </c>
      <c r="Z290" s="24">
        <v>593</v>
      </c>
      <c r="AA290" s="24">
        <v>423</v>
      </c>
      <c r="AB290" s="24">
        <v>184</v>
      </c>
      <c r="AC290" s="24">
        <v>449</v>
      </c>
      <c r="AD290" s="10">
        <v>12.24</v>
      </c>
    </row>
    <row r="291" spans="2:30" ht="15" customHeight="1">
      <c r="B291" s="1">
        <v>2108</v>
      </c>
      <c r="C291" s="4" t="s">
        <v>286</v>
      </c>
      <c r="D291" s="24">
        <f t="shared" si="22"/>
        <v>5331</v>
      </c>
      <c r="E291" s="24">
        <v>1269</v>
      </c>
      <c r="F291" s="24">
        <v>3474</v>
      </c>
      <c r="G291" s="34">
        <v>588</v>
      </c>
      <c r="H291" s="24">
        <f t="shared" si="23"/>
        <v>5331</v>
      </c>
      <c r="I291" s="24">
        <v>1012</v>
      </c>
      <c r="J291" s="24">
        <v>593</v>
      </c>
      <c r="K291" s="24">
        <v>3726</v>
      </c>
      <c r="L291" s="10">
        <v>53.45</v>
      </c>
      <c r="M291" s="10">
        <v>33.26</v>
      </c>
      <c r="N291" s="10">
        <v>104.41</v>
      </c>
      <c r="O291" s="24">
        <f t="shared" si="24"/>
        <v>5331</v>
      </c>
      <c r="P291" s="24">
        <v>4051</v>
      </c>
      <c r="Q291" s="10">
        <v>75.989999999999995</v>
      </c>
      <c r="R291" s="24">
        <v>1280</v>
      </c>
      <c r="S291" s="10">
        <v>24.01</v>
      </c>
      <c r="T291" s="24">
        <f t="shared" si="25"/>
        <v>0</v>
      </c>
      <c r="U291" s="24">
        <v>0</v>
      </c>
      <c r="V291" s="24">
        <v>0</v>
      </c>
      <c r="W291" s="10" t="s">
        <v>1359</v>
      </c>
      <c r="X291" s="24">
        <f t="shared" si="26"/>
        <v>1478</v>
      </c>
      <c r="Y291" s="24">
        <v>221</v>
      </c>
      <c r="Z291" s="24">
        <v>519</v>
      </c>
      <c r="AA291" s="24">
        <v>418</v>
      </c>
      <c r="AB291" s="24">
        <v>320</v>
      </c>
      <c r="AC291" s="24">
        <v>582</v>
      </c>
      <c r="AD291" s="10">
        <v>12.91</v>
      </c>
    </row>
    <row r="292" spans="2:30" ht="15" customHeight="1">
      <c r="B292" s="1">
        <v>2109</v>
      </c>
      <c r="C292" s="4" t="s">
        <v>287</v>
      </c>
      <c r="D292" s="24">
        <f t="shared" si="22"/>
        <v>19031</v>
      </c>
      <c r="E292" s="24">
        <v>6322</v>
      </c>
      <c r="F292" s="24">
        <v>11745</v>
      </c>
      <c r="G292" s="34">
        <v>964</v>
      </c>
      <c r="H292" s="24">
        <f t="shared" si="23"/>
        <v>19031</v>
      </c>
      <c r="I292" s="24">
        <v>5001</v>
      </c>
      <c r="J292" s="24">
        <v>2636</v>
      </c>
      <c r="K292" s="24">
        <v>11394</v>
      </c>
      <c r="L292" s="10">
        <v>62.03</v>
      </c>
      <c r="M292" s="10">
        <v>26.94</v>
      </c>
      <c r="N292" s="10">
        <v>110.4</v>
      </c>
      <c r="O292" s="24">
        <f t="shared" si="24"/>
        <v>19031</v>
      </c>
      <c r="P292" s="24">
        <v>12750</v>
      </c>
      <c r="Q292" s="10">
        <v>67</v>
      </c>
      <c r="R292" s="24">
        <v>6281</v>
      </c>
      <c r="S292" s="10">
        <v>33</v>
      </c>
      <c r="T292" s="24">
        <f t="shared" si="25"/>
        <v>182</v>
      </c>
      <c r="U292" s="24">
        <v>98</v>
      </c>
      <c r="V292" s="24">
        <v>84</v>
      </c>
      <c r="W292" s="10">
        <v>116.67</v>
      </c>
      <c r="X292" s="24">
        <f t="shared" si="26"/>
        <v>5613</v>
      </c>
      <c r="Y292" s="24">
        <v>955</v>
      </c>
      <c r="Z292" s="24">
        <v>2377</v>
      </c>
      <c r="AA292" s="24">
        <v>1556</v>
      </c>
      <c r="AB292" s="24">
        <v>725</v>
      </c>
      <c r="AC292" s="24">
        <v>2024</v>
      </c>
      <c r="AD292" s="10">
        <v>13.54</v>
      </c>
    </row>
    <row r="293" spans="2:30" ht="15" customHeight="1">
      <c r="B293" s="1">
        <v>2110</v>
      </c>
      <c r="C293" s="4" t="s">
        <v>288</v>
      </c>
      <c r="D293" s="24">
        <f t="shared" si="22"/>
        <v>21305</v>
      </c>
      <c r="E293" s="24">
        <v>6711</v>
      </c>
      <c r="F293" s="24">
        <v>13379</v>
      </c>
      <c r="G293" s="34">
        <v>1215</v>
      </c>
      <c r="H293" s="24">
        <f t="shared" si="23"/>
        <v>21305</v>
      </c>
      <c r="I293" s="24">
        <v>5432</v>
      </c>
      <c r="J293" s="24">
        <v>2639</v>
      </c>
      <c r="K293" s="24">
        <v>13234</v>
      </c>
      <c r="L293" s="10">
        <v>59.24</v>
      </c>
      <c r="M293" s="10">
        <v>27.69</v>
      </c>
      <c r="N293" s="10">
        <v>103.97</v>
      </c>
      <c r="O293" s="24">
        <f t="shared" si="24"/>
        <v>21305</v>
      </c>
      <c r="P293" s="24">
        <v>15342</v>
      </c>
      <c r="Q293" s="10">
        <v>72.010000000000005</v>
      </c>
      <c r="R293" s="24">
        <v>5963</v>
      </c>
      <c r="S293" s="10">
        <v>27.99</v>
      </c>
      <c r="T293" s="24">
        <f t="shared" si="25"/>
        <v>42</v>
      </c>
      <c r="U293" s="24">
        <v>22</v>
      </c>
      <c r="V293" s="24">
        <v>20</v>
      </c>
      <c r="W293" s="10">
        <v>110</v>
      </c>
      <c r="X293" s="24">
        <f t="shared" si="26"/>
        <v>6789</v>
      </c>
      <c r="Y293" s="24">
        <v>1213</v>
      </c>
      <c r="Z293" s="24">
        <v>2645</v>
      </c>
      <c r="AA293" s="24">
        <v>1731</v>
      </c>
      <c r="AB293" s="24">
        <v>1200</v>
      </c>
      <c r="AC293" s="24">
        <v>1388</v>
      </c>
      <c r="AD293" s="10">
        <v>8.24</v>
      </c>
    </row>
    <row r="294" spans="2:30" ht="15" customHeight="1">
      <c r="B294" s="1">
        <v>2111</v>
      </c>
      <c r="C294" s="4" t="s">
        <v>289</v>
      </c>
      <c r="D294" s="24">
        <f t="shared" si="22"/>
        <v>12606</v>
      </c>
      <c r="E294" s="24">
        <v>4099</v>
      </c>
      <c r="F294" s="24">
        <v>7582</v>
      </c>
      <c r="G294" s="34">
        <v>925</v>
      </c>
      <c r="H294" s="24">
        <f t="shared" si="23"/>
        <v>12606</v>
      </c>
      <c r="I294" s="24">
        <v>3212</v>
      </c>
      <c r="J294" s="24">
        <v>1737</v>
      </c>
      <c r="K294" s="24">
        <v>7657</v>
      </c>
      <c r="L294" s="10">
        <v>66.260000000000005</v>
      </c>
      <c r="M294" s="10">
        <v>28.13</v>
      </c>
      <c r="N294" s="10">
        <v>109.75</v>
      </c>
      <c r="O294" s="24">
        <f t="shared" si="24"/>
        <v>12606</v>
      </c>
      <c r="P294" s="24">
        <v>7515</v>
      </c>
      <c r="Q294" s="10">
        <v>59.61</v>
      </c>
      <c r="R294" s="24">
        <v>5091</v>
      </c>
      <c r="S294" s="10">
        <v>40.39</v>
      </c>
      <c r="T294" s="24">
        <f t="shared" si="25"/>
        <v>50</v>
      </c>
      <c r="U294" s="24">
        <v>25</v>
      </c>
      <c r="V294" s="24">
        <v>25</v>
      </c>
      <c r="W294" s="10">
        <v>100</v>
      </c>
      <c r="X294" s="24">
        <f t="shared" si="26"/>
        <v>4064</v>
      </c>
      <c r="Y294" s="24">
        <v>667</v>
      </c>
      <c r="Z294" s="24">
        <v>1652</v>
      </c>
      <c r="AA294" s="24">
        <v>1081</v>
      </c>
      <c r="AB294" s="24">
        <v>664</v>
      </c>
      <c r="AC294" s="24">
        <v>1240</v>
      </c>
      <c r="AD294" s="10">
        <v>12.36</v>
      </c>
    </row>
    <row r="295" spans="2:30" ht="15" customHeight="1">
      <c r="B295" s="1">
        <v>2112</v>
      </c>
      <c r="C295" s="4" t="s">
        <v>290</v>
      </c>
      <c r="D295" s="24">
        <f t="shared" si="22"/>
        <v>19777</v>
      </c>
      <c r="E295" s="24">
        <v>5729</v>
      </c>
      <c r="F295" s="24">
        <v>13001</v>
      </c>
      <c r="G295" s="34">
        <v>1047</v>
      </c>
      <c r="H295" s="24">
        <f t="shared" si="23"/>
        <v>19777</v>
      </c>
      <c r="I295" s="24">
        <v>4585</v>
      </c>
      <c r="J295" s="24">
        <v>2356</v>
      </c>
      <c r="K295" s="24">
        <v>12836</v>
      </c>
      <c r="L295" s="10">
        <v>52.12</v>
      </c>
      <c r="M295" s="10">
        <v>28.83</v>
      </c>
      <c r="N295" s="10">
        <v>99.55</v>
      </c>
      <c r="O295" s="24">
        <f t="shared" si="24"/>
        <v>19777</v>
      </c>
      <c r="P295" s="24">
        <v>14723</v>
      </c>
      <c r="Q295" s="10">
        <v>74.45</v>
      </c>
      <c r="R295" s="24">
        <v>5054</v>
      </c>
      <c r="S295" s="10">
        <v>25.55</v>
      </c>
      <c r="T295" s="24">
        <f t="shared" si="25"/>
        <v>27</v>
      </c>
      <c r="U295" s="24">
        <v>16</v>
      </c>
      <c r="V295" s="24">
        <v>11</v>
      </c>
      <c r="W295" s="10">
        <v>145.44999999999999</v>
      </c>
      <c r="X295" s="24">
        <f t="shared" si="26"/>
        <v>6020</v>
      </c>
      <c r="Y295" s="24">
        <v>1021</v>
      </c>
      <c r="Z295" s="24">
        <v>2265</v>
      </c>
      <c r="AA295" s="24">
        <v>1654</v>
      </c>
      <c r="AB295" s="24">
        <v>1080</v>
      </c>
      <c r="AC295" s="24">
        <v>811</v>
      </c>
      <c r="AD295" s="10">
        <v>5.07</v>
      </c>
    </row>
    <row r="296" spans="2:30" ht="15" customHeight="1">
      <c r="B296" s="1">
        <v>2113</v>
      </c>
      <c r="C296" s="4" t="s">
        <v>291</v>
      </c>
      <c r="D296" s="24">
        <f t="shared" si="22"/>
        <v>47549</v>
      </c>
      <c r="E296" s="24">
        <v>13062</v>
      </c>
      <c r="F296" s="24">
        <v>31308</v>
      </c>
      <c r="G296" s="34">
        <v>3179</v>
      </c>
      <c r="H296" s="24">
        <f t="shared" si="23"/>
        <v>47549</v>
      </c>
      <c r="I296" s="24">
        <v>10157</v>
      </c>
      <c r="J296" s="24">
        <v>5835</v>
      </c>
      <c r="K296" s="24">
        <v>31557</v>
      </c>
      <c r="L296" s="10">
        <v>51.87</v>
      </c>
      <c r="M296" s="10">
        <v>30.02</v>
      </c>
      <c r="N296" s="10">
        <v>99.21</v>
      </c>
      <c r="O296" s="24">
        <f t="shared" si="24"/>
        <v>47549</v>
      </c>
      <c r="P296" s="24">
        <v>41297</v>
      </c>
      <c r="Q296" s="10">
        <v>86.85</v>
      </c>
      <c r="R296" s="24">
        <v>6252</v>
      </c>
      <c r="S296" s="10">
        <v>13.15</v>
      </c>
      <c r="T296" s="24">
        <f t="shared" si="25"/>
        <v>28</v>
      </c>
      <c r="U296" s="24">
        <v>18</v>
      </c>
      <c r="V296" s="24">
        <v>10</v>
      </c>
      <c r="W296" s="10">
        <v>180</v>
      </c>
      <c r="X296" s="24">
        <f t="shared" si="26"/>
        <v>13963</v>
      </c>
      <c r="Y296" s="24">
        <v>1890</v>
      </c>
      <c r="Z296" s="24">
        <v>5245</v>
      </c>
      <c r="AA296" s="24">
        <v>3998</v>
      </c>
      <c r="AB296" s="24">
        <v>2830</v>
      </c>
      <c r="AC296" s="24">
        <v>2889</v>
      </c>
      <c r="AD296" s="10">
        <v>7.36</v>
      </c>
    </row>
    <row r="297" spans="2:30" ht="15" customHeight="1">
      <c r="B297" s="1">
        <v>2114</v>
      </c>
      <c r="C297" s="4" t="s">
        <v>292</v>
      </c>
      <c r="D297" s="24">
        <f t="shared" si="22"/>
        <v>28521</v>
      </c>
      <c r="E297" s="24">
        <v>7790</v>
      </c>
      <c r="F297" s="24">
        <v>19207</v>
      </c>
      <c r="G297" s="34">
        <v>1524</v>
      </c>
      <c r="H297" s="24">
        <f t="shared" si="23"/>
        <v>28521</v>
      </c>
      <c r="I297" s="24">
        <v>6093</v>
      </c>
      <c r="J297" s="24">
        <v>3395</v>
      </c>
      <c r="K297" s="24">
        <v>19033</v>
      </c>
      <c r="L297" s="10">
        <v>48.49</v>
      </c>
      <c r="M297" s="10">
        <v>29.49</v>
      </c>
      <c r="N297" s="10">
        <v>97.34</v>
      </c>
      <c r="O297" s="24">
        <f t="shared" si="24"/>
        <v>28521</v>
      </c>
      <c r="P297" s="24">
        <v>26508</v>
      </c>
      <c r="Q297" s="10">
        <v>92.94</v>
      </c>
      <c r="R297" s="24">
        <v>2013</v>
      </c>
      <c r="S297" s="10">
        <v>7.06</v>
      </c>
      <c r="T297" s="24">
        <f t="shared" si="25"/>
        <v>19</v>
      </c>
      <c r="U297" s="24">
        <v>10</v>
      </c>
      <c r="V297" s="24">
        <v>9</v>
      </c>
      <c r="W297" s="10">
        <v>111.11</v>
      </c>
      <c r="X297" s="24">
        <f t="shared" si="26"/>
        <v>8898</v>
      </c>
      <c r="Y297" s="24">
        <v>1287</v>
      </c>
      <c r="Z297" s="24">
        <v>3135</v>
      </c>
      <c r="AA297" s="24">
        <v>2436</v>
      </c>
      <c r="AB297" s="24">
        <v>2040</v>
      </c>
      <c r="AC297" s="24">
        <v>1089</v>
      </c>
      <c r="AD297" s="10">
        <v>4.63</v>
      </c>
    </row>
    <row r="298" spans="2:30" ht="15" customHeight="1">
      <c r="B298" s="1">
        <v>2115</v>
      </c>
      <c r="C298" s="4" t="s">
        <v>293</v>
      </c>
      <c r="D298" s="24">
        <f t="shared" si="22"/>
        <v>22153</v>
      </c>
      <c r="E298" s="24">
        <v>5993</v>
      </c>
      <c r="F298" s="24">
        <v>14477</v>
      </c>
      <c r="G298" s="34">
        <v>1683</v>
      </c>
      <c r="H298" s="24">
        <f t="shared" si="23"/>
        <v>22153</v>
      </c>
      <c r="I298" s="24">
        <v>4693</v>
      </c>
      <c r="J298" s="24">
        <v>2597</v>
      </c>
      <c r="K298" s="24">
        <v>14863</v>
      </c>
      <c r="L298" s="10">
        <v>53.02</v>
      </c>
      <c r="M298" s="10">
        <v>30.57</v>
      </c>
      <c r="N298" s="10">
        <v>96.44</v>
      </c>
      <c r="O298" s="24">
        <f t="shared" si="24"/>
        <v>22153</v>
      </c>
      <c r="P298" s="24">
        <v>22070</v>
      </c>
      <c r="Q298" s="10">
        <v>99.63</v>
      </c>
      <c r="R298" s="24">
        <v>83</v>
      </c>
      <c r="S298" s="10">
        <v>0.37</v>
      </c>
      <c r="T298" s="24">
        <f t="shared" si="25"/>
        <v>14</v>
      </c>
      <c r="U298" s="24">
        <v>4</v>
      </c>
      <c r="V298" s="24">
        <v>10</v>
      </c>
      <c r="W298" s="10">
        <v>40</v>
      </c>
      <c r="X298" s="24">
        <f t="shared" si="26"/>
        <v>7125</v>
      </c>
      <c r="Y298" s="24">
        <v>1142</v>
      </c>
      <c r="Z298" s="24">
        <v>2396</v>
      </c>
      <c r="AA298" s="24">
        <v>1859</v>
      </c>
      <c r="AB298" s="24">
        <v>1728</v>
      </c>
      <c r="AC298" s="24">
        <v>780</v>
      </c>
      <c r="AD298" s="10">
        <v>4.2699999999999996</v>
      </c>
    </row>
    <row r="299" spans="2:30" ht="15" customHeight="1">
      <c r="B299" s="1">
        <v>2116</v>
      </c>
      <c r="C299" s="4" t="s">
        <v>294</v>
      </c>
      <c r="D299" s="24">
        <f t="shared" si="22"/>
        <v>55409</v>
      </c>
      <c r="E299" s="24">
        <v>14492</v>
      </c>
      <c r="F299" s="24">
        <v>37226</v>
      </c>
      <c r="G299" s="34">
        <v>3691</v>
      </c>
      <c r="H299" s="24">
        <f t="shared" si="23"/>
        <v>55409</v>
      </c>
      <c r="I299" s="24">
        <v>11536</v>
      </c>
      <c r="J299" s="24">
        <v>6180</v>
      </c>
      <c r="K299" s="24">
        <v>37693</v>
      </c>
      <c r="L299" s="10">
        <v>48.84</v>
      </c>
      <c r="M299" s="10">
        <v>30.39</v>
      </c>
      <c r="N299" s="10">
        <v>95.39</v>
      </c>
      <c r="O299" s="24">
        <f t="shared" si="24"/>
        <v>55409</v>
      </c>
      <c r="P299" s="24">
        <v>53360</v>
      </c>
      <c r="Q299" s="10">
        <v>96.3</v>
      </c>
      <c r="R299" s="24">
        <v>2049</v>
      </c>
      <c r="S299" s="10">
        <v>3.7</v>
      </c>
      <c r="T299" s="24">
        <f t="shared" si="25"/>
        <v>25</v>
      </c>
      <c r="U299" s="24">
        <v>11</v>
      </c>
      <c r="V299" s="24">
        <v>14</v>
      </c>
      <c r="W299" s="10">
        <v>78.569999999999993</v>
      </c>
      <c r="X299" s="24">
        <f t="shared" si="26"/>
        <v>16383</v>
      </c>
      <c r="Y299" s="24">
        <v>2545</v>
      </c>
      <c r="Z299" s="24">
        <v>5682</v>
      </c>
      <c r="AA299" s="24">
        <v>4428</v>
      </c>
      <c r="AB299" s="24">
        <v>3728</v>
      </c>
      <c r="AC299" s="24">
        <v>2167</v>
      </c>
      <c r="AD299" s="10">
        <v>4.72</v>
      </c>
    </row>
    <row r="300" spans="2:30" ht="15" customHeight="1">
      <c r="B300" s="1">
        <v>2117</v>
      </c>
      <c r="C300" s="4" t="s">
        <v>295</v>
      </c>
      <c r="D300" s="24">
        <f t="shared" si="22"/>
        <v>30715</v>
      </c>
      <c r="E300" s="24">
        <v>9479</v>
      </c>
      <c r="F300" s="24">
        <v>19659</v>
      </c>
      <c r="G300" s="34">
        <v>1577</v>
      </c>
      <c r="H300" s="24">
        <f t="shared" si="23"/>
        <v>30715</v>
      </c>
      <c r="I300" s="24">
        <v>7537</v>
      </c>
      <c r="J300" s="24">
        <v>4077</v>
      </c>
      <c r="K300" s="24">
        <v>19101</v>
      </c>
      <c r="L300" s="10">
        <v>56.24</v>
      </c>
      <c r="M300" s="10">
        <v>27.57</v>
      </c>
      <c r="N300" s="10">
        <v>100.95</v>
      </c>
      <c r="O300" s="24">
        <f t="shared" si="24"/>
        <v>30715</v>
      </c>
      <c r="P300" s="24">
        <v>27274</v>
      </c>
      <c r="Q300" s="10">
        <v>88.8</v>
      </c>
      <c r="R300" s="24">
        <v>3441</v>
      </c>
      <c r="S300" s="10">
        <v>11.2</v>
      </c>
      <c r="T300" s="24">
        <f t="shared" si="25"/>
        <v>79</v>
      </c>
      <c r="U300" s="24">
        <v>43</v>
      </c>
      <c r="V300" s="24">
        <v>36</v>
      </c>
      <c r="W300" s="10">
        <v>119.44</v>
      </c>
      <c r="X300" s="24">
        <f t="shared" si="26"/>
        <v>9583</v>
      </c>
      <c r="Y300" s="24">
        <v>1526</v>
      </c>
      <c r="Z300" s="24">
        <v>3710</v>
      </c>
      <c r="AA300" s="24">
        <v>2606</v>
      </c>
      <c r="AB300" s="24">
        <v>1741</v>
      </c>
      <c r="AC300" s="24">
        <v>1946</v>
      </c>
      <c r="AD300" s="10">
        <v>7.94</v>
      </c>
    </row>
    <row r="301" spans="2:30" ht="15" customHeight="1">
      <c r="B301" s="1">
        <v>2118</v>
      </c>
      <c r="C301" s="4" t="s">
        <v>296</v>
      </c>
      <c r="D301" s="24">
        <f t="shared" si="22"/>
        <v>54213</v>
      </c>
      <c r="E301" s="24">
        <v>12658</v>
      </c>
      <c r="F301" s="24">
        <v>36737</v>
      </c>
      <c r="G301" s="34">
        <v>4818</v>
      </c>
      <c r="H301" s="24">
        <f t="shared" si="23"/>
        <v>54213</v>
      </c>
      <c r="I301" s="24">
        <v>9930</v>
      </c>
      <c r="J301" s="24">
        <v>5633</v>
      </c>
      <c r="K301" s="24">
        <v>38650</v>
      </c>
      <c r="L301" s="10">
        <v>47.57</v>
      </c>
      <c r="M301" s="10">
        <v>32.53</v>
      </c>
      <c r="N301" s="10">
        <v>101.63</v>
      </c>
      <c r="O301" s="24">
        <f t="shared" si="24"/>
        <v>54213</v>
      </c>
      <c r="P301" s="24">
        <v>43168</v>
      </c>
      <c r="Q301" s="10">
        <v>79.63</v>
      </c>
      <c r="R301" s="24">
        <v>11045</v>
      </c>
      <c r="S301" s="10">
        <v>20.37</v>
      </c>
      <c r="T301" s="24">
        <f t="shared" si="25"/>
        <v>29</v>
      </c>
      <c r="U301" s="24">
        <v>17</v>
      </c>
      <c r="V301" s="24">
        <v>12</v>
      </c>
      <c r="W301" s="10">
        <v>141.66999999999999</v>
      </c>
      <c r="X301" s="24">
        <f t="shared" si="26"/>
        <v>14970</v>
      </c>
      <c r="Y301" s="24">
        <v>2110</v>
      </c>
      <c r="Z301" s="24">
        <v>5091</v>
      </c>
      <c r="AA301" s="24">
        <v>3984</v>
      </c>
      <c r="AB301" s="24">
        <v>3785</v>
      </c>
      <c r="AC301" s="24">
        <v>2905</v>
      </c>
      <c r="AD301" s="10">
        <v>6.3</v>
      </c>
    </row>
    <row r="302" spans="2:30" ht="15" customHeight="1">
      <c r="B302" s="1">
        <v>2119</v>
      </c>
      <c r="C302" s="4" t="s">
        <v>297</v>
      </c>
      <c r="D302" s="24">
        <f t="shared" si="22"/>
        <v>33620</v>
      </c>
      <c r="E302" s="24">
        <v>10204</v>
      </c>
      <c r="F302" s="24">
        <v>21108</v>
      </c>
      <c r="G302" s="34">
        <v>2308</v>
      </c>
      <c r="H302" s="24">
        <f t="shared" si="23"/>
        <v>33620</v>
      </c>
      <c r="I302" s="24">
        <v>8110</v>
      </c>
      <c r="J302" s="24">
        <v>4289</v>
      </c>
      <c r="K302" s="24">
        <v>21221</v>
      </c>
      <c r="L302" s="10">
        <v>59.28</v>
      </c>
      <c r="M302" s="10">
        <v>28.47</v>
      </c>
      <c r="N302" s="10">
        <v>110.68</v>
      </c>
      <c r="O302" s="24">
        <f t="shared" si="24"/>
        <v>33620</v>
      </c>
      <c r="P302" s="24">
        <v>21174</v>
      </c>
      <c r="Q302" s="10">
        <v>62.98</v>
      </c>
      <c r="R302" s="24">
        <v>12446</v>
      </c>
      <c r="S302" s="10">
        <v>37.020000000000003</v>
      </c>
      <c r="T302" s="24">
        <f t="shared" si="25"/>
        <v>7</v>
      </c>
      <c r="U302" s="24">
        <v>2</v>
      </c>
      <c r="V302" s="24">
        <v>5</v>
      </c>
      <c r="W302" s="10">
        <v>40</v>
      </c>
      <c r="X302" s="24">
        <f t="shared" si="26"/>
        <v>8339</v>
      </c>
      <c r="Y302" s="24">
        <v>1477</v>
      </c>
      <c r="Z302" s="24">
        <v>3760</v>
      </c>
      <c r="AA302" s="24">
        <v>2076</v>
      </c>
      <c r="AB302" s="24">
        <v>1026</v>
      </c>
      <c r="AC302" s="24">
        <v>2627</v>
      </c>
      <c r="AD302" s="10">
        <v>9.76</v>
      </c>
    </row>
    <row r="303" spans="2:30" ht="15" customHeight="1">
      <c r="B303" s="1">
        <v>2120</v>
      </c>
      <c r="C303" s="4" t="s">
        <v>298</v>
      </c>
      <c r="D303" s="24">
        <f t="shared" si="22"/>
        <v>136129</v>
      </c>
      <c r="E303" s="24">
        <v>33760</v>
      </c>
      <c r="F303" s="24">
        <v>91646</v>
      </c>
      <c r="G303" s="34">
        <v>10723</v>
      </c>
      <c r="H303" s="24">
        <f t="shared" si="23"/>
        <v>136129</v>
      </c>
      <c r="I303" s="24">
        <v>26865</v>
      </c>
      <c r="J303" s="24">
        <v>14498</v>
      </c>
      <c r="K303" s="24">
        <v>94766</v>
      </c>
      <c r="L303" s="10">
        <v>48.54</v>
      </c>
      <c r="M303" s="10">
        <v>31.49</v>
      </c>
      <c r="N303" s="10">
        <v>92.96</v>
      </c>
      <c r="O303" s="24">
        <f t="shared" si="24"/>
        <v>136129</v>
      </c>
      <c r="P303" s="24">
        <v>132562</v>
      </c>
      <c r="Q303" s="10">
        <v>97.38</v>
      </c>
      <c r="R303" s="24">
        <v>3567</v>
      </c>
      <c r="S303" s="10">
        <v>2.62</v>
      </c>
      <c r="T303" s="24">
        <f t="shared" si="25"/>
        <v>128</v>
      </c>
      <c r="U303" s="24">
        <v>61</v>
      </c>
      <c r="V303" s="24">
        <v>67</v>
      </c>
      <c r="W303" s="10">
        <v>91.04</v>
      </c>
      <c r="X303" s="24">
        <f t="shared" si="26"/>
        <v>39888</v>
      </c>
      <c r="Y303" s="24">
        <v>6444</v>
      </c>
      <c r="Z303" s="24">
        <v>13427</v>
      </c>
      <c r="AA303" s="24">
        <v>10386</v>
      </c>
      <c r="AB303" s="24">
        <v>9631</v>
      </c>
      <c r="AC303" s="24">
        <v>4784</v>
      </c>
      <c r="AD303" s="10">
        <v>4.1900000000000004</v>
      </c>
    </row>
    <row r="304" spans="2:30" ht="15" customHeight="1">
      <c r="B304" s="1">
        <v>2201</v>
      </c>
      <c r="C304" s="4" t="s">
        <v>299</v>
      </c>
      <c r="D304" s="24">
        <f t="shared" si="22"/>
        <v>20485</v>
      </c>
      <c r="E304" s="24">
        <v>6226</v>
      </c>
      <c r="F304" s="24">
        <v>13129</v>
      </c>
      <c r="G304" s="34">
        <v>1130</v>
      </c>
      <c r="H304" s="24">
        <f t="shared" si="23"/>
        <v>20485</v>
      </c>
      <c r="I304" s="24">
        <v>4949</v>
      </c>
      <c r="J304" s="24">
        <v>2646</v>
      </c>
      <c r="K304" s="24">
        <v>12890</v>
      </c>
      <c r="L304" s="10">
        <v>56.03</v>
      </c>
      <c r="M304" s="10">
        <v>27.87</v>
      </c>
      <c r="N304" s="10">
        <v>101.19</v>
      </c>
      <c r="O304" s="24">
        <f t="shared" si="24"/>
        <v>20485</v>
      </c>
      <c r="P304" s="24">
        <v>19459</v>
      </c>
      <c r="Q304" s="10">
        <v>94.99</v>
      </c>
      <c r="R304" s="24">
        <v>1026</v>
      </c>
      <c r="S304" s="10">
        <v>5.01</v>
      </c>
      <c r="T304" s="24">
        <f t="shared" si="25"/>
        <v>9</v>
      </c>
      <c r="U304" s="24">
        <v>5</v>
      </c>
      <c r="V304" s="24">
        <v>4</v>
      </c>
      <c r="W304" s="10">
        <v>125</v>
      </c>
      <c r="X304" s="24">
        <f t="shared" si="26"/>
        <v>6230</v>
      </c>
      <c r="Y304" s="24">
        <v>1061</v>
      </c>
      <c r="Z304" s="24">
        <v>2481</v>
      </c>
      <c r="AA304" s="24">
        <v>1676</v>
      </c>
      <c r="AB304" s="24">
        <v>1012</v>
      </c>
      <c r="AC304" s="24">
        <v>1151</v>
      </c>
      <c r="AD304" s="10">
        <v>7.01</v>
      </c>
    </row>
    <row r="305" spans="2:30" ht="15" customHeight="1">
      <c r="B305" s="1">
        <v>2202</v>
      </c>
      <c r="C305" s="4" t="s">
        <v>300</v>
      </c>
      <c r="D305" s="24">
        <f t="shared" si="22"/>
        <v>31185</v>
      </c>
      <c r="E305" s="24">
        <v>9869</v>
      </c>
      <c r="F305" s="24">
        <v>19511</v>
      </c>
      <c r="G305" s="34">
        <v>1805</v>
      </c>
      <c r="H305" s="24">
        <f t="shared" si="23"/>
        <v>31185</v>
      </c>
      <c r="I305" s="24">
        <v>7683</v>
      </c>
      <c r="J305" s="24">
        <v>4364</v>
      </c>
      <c r="K305" s="24">
        <v>19138</v>
      </c>
      <c r="L305" s="10">
        <v>59.83</v>
      </c>
      <c r="M305" s="10">
        <v>27.78</v>
      </c>
      <c r="N305" s="10">
        <v>105.8</v>
      </c>
      <c r="O305" s="24">
        <f t="shared" si="24"/>
        <v>31185</v>
      </c>
      <c r="P305" s="24">
        <v>14796</v>
      </c>
      <c r="Q305" s="10">
        <v>47.45</v>
      </c>
      <c r="R305" s="24">
        <v>16389</v>
      </c>
      <c r="S305" s="10">
        <v>52.55</v>
      </c>
      <c r="T305" s="24">
        <f t="shared" si="25"/>
        <v>26</v>
      </c>
      <c r="U305" s="24">
        <v>15</v>
      </c>
      <c r="V305" s="24">
        <v>11</v>
      </c>
      <c r="W305" s="10">
        <v>136.36000000000001</v>
      </c>
      <c r="X305" s="24">
        <f t="shared" si="26"/>
        <v>9717</v>
      </c>
      <c r="Y305" s="24">
        <v>1557</v>
      </c>
      <c r="Z305" s="24">
        <v>3843</v>
      </c>
      <c r="AA305" s="24">
        <v>2770</v>
      </c>
      <c r="AB305" s="24">
        <v>1547</v>
      </c>
      <c r="AC305" s="24">
        <v>2850</v>
      </c>
      <c r="AD305" s="10">
        <v>11.46</v>
      </c>
    </row>
    <row r="306" spans="2:30" ht="15" customHeight="1">
      <c r="B306" s="1">
        <v>2203</v>
      </c>
      <c r="C306" s="4" t="s">
        <v>301</v>
      </c>
      <c r="D306" s="24">
        <f t="shared" si="22"/>
        <v>69732</v>
      </c>
      <c r="E306" s="24">
        <v>20207</v>
      </c>
      <c r="F306" s="24">
        <v>45615</v>
      </c>
      <c r="G306" s="34">
        <v>3910</v>
      </c>
      <c r="H306" s="24">
        <f t="shared" si="23"/>
        <v>69732</v>
      </c>
      <c r="I306" s="24">
        <v>15967</v>
      </c>
      <c r="J306" s="24">
        <v>8709</v>
      </c>
      <c r="K306" s="24">
        <v>45056</v>
      </c>
      <c r="L306" s="10">
        <v>52.87</v>
      </c>
      <c r="M306" s="10">
        <v>28.84</v>
      </c>
      <c r="N306" s="10">
        <v>100.66</v>
      </c>
      <c r="O306" s="24">
        <f t="shared" si="24"/>
        <v>69732</v>
      </c>
      <c r="P306" s="24">
        <v>62641</v>
      </c>
      <c r="Q306" s="10">
        <v>89.83</v>
      </c>
      <c r="R306" s="24">
        <v>7091</v>
      </c>
      <c r="S306" s="10">
        <v>10.17</v>
      </c>
      <c r="T306" s="24">
        <f t="shared" si="25"/>
        <v>31</v>
      </c>
      <c r="U306" s="24">
        <v>15</v>
      </c>
      <c r="V306" s="24">
        <v>16</v>
      </c>
      <c r="W306" s="10">
        <v>93.75</v>
      </c>
      <c r="X306" s="24">
        <f t="shared" si="26"/>
        <v>21996</v>
      </c>
      <c r="Y306" s="24">
        <v>3860</v>
      </c>
      <c r="Z306" s="24">
        <v>8092</v>
      </c>
      <c r="AA306" s="24">
        <v>5996</v>
      </c>
      <c r="AB306" s="24">
        <v>4048</v>
      </c>
      <c r="AC306" s="24">
        <v>3306</v>
      </c>
      <c r="AD306" s="10">
        <v>5.83</v>
      </c>
    </row>
    <row r="307" spans="2:30" ht="15" customHeight="1">
      <c r="B307" s="1">
        <v>2204</v>
      </c>
      <c r="C307" s="4" t="s">
        <v>302</v>
      </c>
      <c r="D307" s="24">
        <f t="shared" si="22"/>
        <v>41481</v>
      </c>
      <c r="E307" s="24">
        <v>11602</v>
      </c>
      <c r="F307" s="24">
        <v>27754</v>
      </c>
      <c r="G307" s="34">
        <v>2125</v>
      </c>
      <c r="H307" s="24">
        <f t="shared" si="23"/>
        <v>41481</v>
      </c>
      <c r="I307" s="24">
        <v>9218</v>
      </c>
      <c r="J307" s="24">
        <v>4980</v>
      </c>
      <c r="K307" s="24">
        <v>27283</v>
      </c>
      <c r="L307" s="10">
        <v>49.46</v>
      </c>
      <c r="M307" s="10">
        <v>28.94</v>
      </c>
      <c r="N307" s="10">
        <v>97.1</v>
      </c>
      <c r="O307" s="24">
        <f t="shared" si="24"/>
        <v>41481</v>
      </c>
      <c r="P307" s="24">
        <v>39310</v>
      </c>
      <c r="Q307" s="10">
        <v>94.77</v>
      </c>
      <c r="R307" s="24">
        <v>2171</v>
      </c>
      <c r="S307" s="10">
        <v>5.23</v>
      </c>
      <c r="T307" s="24">
        <f t="shared" si="25"/>
        <v>43</v>
      </c>
      <c r="U307" s="24">
        <v>13</v>
      </c>
      <c r="V307" s="24">
        <v>30</v>
      </c>
      <c r="W307" s="10">
        <v>43.33</v>
      </c>
      <c r="X307" s="24">
        <f t="shared" si="26"/>
        <v>13018</v>
      </c>
      <c r="Y307" s="24">
        <v>2532</v>
      </c>
      <c r="Z307" s="24">
        <v>4543</v>
      </c>
      <c r="AA307" s="24">
        <v>3509</v>
      </c>
      <c r="AB307" s="24">
        <v>2434</v>
      </c>
      <c r="AC307" s="24">
        <v>1309</v>
      </c>
      <c r="AD307" s="10">
        <v>3.87</v>
      </c>
    </row>
    <row r="308" spans="2:30" ht="15" customHeight="1">
      <c r="B308" s="1">
        <v>2205</v>
      </c>
      <c r="C308" s="4" t="s">
        <v>303</v>
      </c>
      <c r="D308" s="24">
        <f t="shared" si="22"/>
        <v>57811</v>
      </c>
      <c r="E308" s="24">
        <v>14597</v>
      </c>
      <c r="F308" s="24">
        <v>39865</v>
      </c>
      <c r="G308" s="34">
        <v>3349</v>
      </c>
      <c r="H308" s="24">
        <f t="shared" si="23"/>
        <v>57811</v>
      </c>
      <c r="I308" s="24">
        <v>11535</v>
      </c>
      <c r="J308" s="24">
        <v>6374</v>
      </c>
      <c r="K308" s="24">
        <v>39902</v>
      </c>
      <c r="L308" s="10">
        <v>45.02</v>
      </c>
      <c r="M308" s="10">
        <v>30.44</v>
      </c>
      <c r="N308" s="10">
        <v>98.77</v>
      </c>
      <c r="O308" s="24">
        <f t="shared" si="24"/>
        <v>57811</v>
      </c>
      <c r="P308" s="24">
        <v>52753</v>
      </c>
      <c r="Q308" s="10">
        <v>91.25</v>
      </c>
      <c r="R308" s="24">
        <v>5058</v>
      </c>
      <c r="S308" s="10">
        <v>8.75</v>
      </c>
      <c r="T308" s="24">
        <f t="shared" si="25"/>
        <v>18</v>
      </c>
      <c r="U308" s="24">
        <v>11</v>
      </c>
      <c r="V308" s="24">
        <v>7</v>
      </c>
      <c r="W308" s="10">
        <v>157.13999999999999</v>
      </c>
      <c r="X308" s="24">
        <f t="shared" si="26"/>
        <v>17393</v>
      </c>
      <c r="Y308" s="24">
        <v>3057</v>
      </c>
      <c r="Z308" s="24">
        <v>5728</v>
      </c>
      <c r="AA308" s="24">
        <v>4638</v>
      </c>
      <c r="AB308" s="24">
        <v>3970</v>
      </c>
      <c r="AC308" s="24">
        <v>1460</v>
      </c>
      <c r="AD308" s="10">
        <v>3.03</v>
      </c>
    </row>
    <row r="309" spans="2:30" ht="15" customHeight="1">
      <c r="B309" s="1">
        <v>2206</v>
      </c>
      <c r="C309" s="4" t="s">
        <v>304</v>
      </c>
      <c r="D309" s="24">
        <f t="shared" si="22"/>
        <v>19673</v>
      </c>
      <c r="E309" s="24">
        <v>6086</v>
      </c>
      <c r="F309" s="24">
        <v>12680</v>
      </c>
      <c r="G309" s="34">
        <v>907</v>
      </c>
      <c r="H309" s="24">
        <f t="shared" si="23"/>
        <v>19673</v>
      </c>
      <c r="I309" s="24">
        <v>4846</v>
      </c>
      <c r="J309" s="24">
        <v>2647</v>
      </c>
      <c r="K309" s="24">
        <v>12180</v>
      </c>
      <c r="L309" s="10">
        <v>55.15</v>
      </c>
      <c r="M309" s="10">
        <v>27.22</v>
      </c>
      <c r="N309" s="10">
        <v>102.46</v>
      </c>
      <c r="O309" s="24">
        <f t="shared" si="24"/>
        <v>19673</v>
      </c>
      <c r="P309" s="24">
        <v>16685</v>
      </c>
      <c r="Q309" s="10">
        <v>84.81</v>
      </c>
      <c r="R309" s="24">
        <v>2988</v>
      </c>
      <c r="S309" s="10">
        <v>15.19</v>
      </c>
      <c r="T309" s="24">
        <f t="shared" si="25"/>
        <v>12</v>
      </c>
      <c r="U309" s="24">
        <v>11</v>
      </c>
      <c r="V309" s="24">
        <v>1</v>
      </c>
      <c r="W309" s="10">
        <v>1100</v>
      </c>
      <c r="X309" s="24">
        <f t="shared" si="26"/>
        <v>6406</v>
      </c>
      <c r="Y309" s="24">
        <v>1063</v>
      </c>
      <c r="Z309" s="24">
        <v>2436</v>
      </c>
      <c r="AA309" s="24">
        <v>1860</v>
      </c>
      <c r="AB309" s="24">
        <v>1047</v>
      </c>
      <c r="AC309" s="24">
        <v>948</v>
      </c>
      <c r="AD309" s="10">
        <v>6.03</v>
      </c>
    </row>
    <row r="310" spans="2:30" ht="15" customHeight="1">
      <c r="B310" s="1">
        <v>2207</v>
      </c>
      <c r="C310" s="4" t="s">
        <v>305</v>
      </c>
      <c r="D310" s="24">
        <f t="shared" si="22"/>
        <v>17200</v>
      </c>
      <c r="E310" s="24">
        <v>5031</v>
      </c>
      <c r="F310" s="24">
        <v>11255</v>
      </c>
      <c r="G310" s="34">
        <v>914</v>
      </c>
      <c r="H310" s="24">
        <f t="shared" si="23"/>
        <v>17200</v>
      </c>
      <c r="I310" s="24">
        <v>3994</v>
      </c>
      <c r="J310" s="24">
        <v>2199</v>
      </c>
      <c r="K310" s="24">
        <v>11007</v>
      </c>
      <c r="L310" s="10">
        <v>52.82</v>
      </c>
      <c r="M310" s="10">
        <v>28.05</v>
      </c>
      <c r="N310" s="10">
        <v>99.14</v>
      </c>
      <c r="O310" s="24">
        <f t="shared" si="24"/>
        <v>17200</v>
      </c>
      <c r="P310" s="24">
        <v>15882</v>
      </c>
      <c r="Q310" s="10">
        <v>92.34</v>
      </c>
      <c r="R310" s="24">
        <v>1318</v>
      </c>
      <c r="S310" s="10">
        <v>7.66</v>
      </c>
      <c r="T310" s="24">
        <f t="shared" si="25"/>
        <v>32</v>
      </c>
      <c r="U310" s="24">
        <v>17</v>
      </c>
      <c r="V310" s="24">
        <v>15</v>
      </c>
      <c r="W310" s="10">
        <v>113.33</v>
      </c>
      <c r="X310" s="24">
        <f t="shared" si="26"/>
        <v>5668</v>
      </c>
      <c r="Y310" s="24">
        <v>1066</v>
      </c>
      <c r="Z310" s="24">
        <v>1920</v>
      </c>
      <c r="AA310" s="24">
        <v>1578</v>
      </c>
      <c r="AB310" s="24">
        <v>1104</v>
      </c>
      <c r="AC310" s="24">
        <v>661</v>
      </c>
      <c r="AD310" s="10">
        <v>4.7699999999999996</v>
      </c>
    </row>
    <row r="311" spans="2:30" ht="15" customHeight="1">
      <c r="B311" s="1">
        <v>2208</v>
      </c>
      <c r="C311" s="4" t="s">
        <v>306</v>
      </c>
      <c r="D311" s="24">
        <f t="shared" si="22"/>
        <v>13180</v>
      </c>
      <c r="E311" s="24">
        <v>4231</v>
      </c>
      <c r="F311" s="24">
        <v>8307</v>
      </c>
      <c r="G311" s="34">
        <v>642</v>
      </c>
      <c r="H311" s="24">
        <f t="shared" si="23"/>
        <v>13180</v>
      </c>
      <c r="I311" s="24">
        <v>3305</v>
      </c>
      <c r="J311" s="24">
        <v>1874</v>
      </c>
      <c r="K311" s="24">
        <v>8001</v>
      </c>
      <c r="L311" s="10">
        <v>58.66</v>
      </c>
      <c r="M311" s="10">
        <v>26.85</v>
      </c>
      <c r="N311" s="10">
        <v>106.87</v>
      </c>
      <c r="O311" s="24">
        <f t="shared" si="24"/>
        <v>13180</v>
      </c>
      <c r="P311" s="24">
        <v>4229</v>
      </c>
      <c r="Q311" s="10">
        <v>32.090000000000003</v>
      </c>
      <c r="R311" s="24">
        <v>8951</v>
      </c>
      <c r="S311" s="10">
        <v>67.91</v>
      </c>
      <c r="T311" s="24">
        <f t="shared" si="25"/>
        <v>11</v>
      </c>
      <c r="U311" s="24">
        <v>6</v>
      </c>
      <c r="V311" s="24">
        <v>5</v>
      </c>
      <c r="W311" s="10">
        <v>120</v>
      </c>
      <c r="X311" s="24">
        <f t="shared" si="26"/>
        <v>4114</v>
      </c>
      <c r="Y311" s="24">
        <v>740</v>
      </c>
      <c r="Z311" s="24">
        <v>1631</v>
      </c>
      <c r="AA311" s="24">
        <v>1161</v>
      </c>
      <c r="AB311" s="24">
        <v>582</v>
      </c>
      <c r="AC311" s="24">
        <v>1044</v>
      </c>
      <c r="AD311" s="10">
        <v>9.9600000000000009</v>
      </c>
    </row>
    <row r="312" spans="2:30" ht="15" customHeight="1">
      <c r="B312" s="1">
        <v>2209</v>
      </c>
      <c r="C312" s="4" t="s">
        <v>307</v>
      </c>
      <c r="D312" s="24">
        <f t="shared" si="22"/>
        <v>58932</v>
      </c>
      <c r="E312" s="24">
        <v>16168</v>
      </c>
      <c r="F312" s="24">
        <v>38865</v>
      </c>
      <c r="G312" s="34">
        <v>3899</v>
      </c>
      <c r="H312" s="24">
        <f t="shared" si="23"/>
        <v>58932</v>
      </c>
      <c r="I312" s="24">
        <v>12743</v>
      </c>
      <c r="J312" s="24">
        <v>7000</v>
      </c>
      <c r="K312" s="24">
        <v>39189</v>
      </c>
      <c r="L312" s="10">
        <v>51.63</v>
      </c>
      <c r="M312" s="10">
        <v>29.79</v>
      </c>
      <c r="N312" s="10">
        <v>106.98</v>
      </c>
      <c r="O312" s="24">
        <f t="shared" si="24"/>
        <v>58932</v>
      </c>
      <c r="P312" s="24">
        <v>41432</v>
      </c>
      <c r="Q312" s="10">
        <v>70.3</v>
      </c>
      <c r="R312" s="24">
        <v>17500</v>
      </c>
      <c r="S312" s="10">
        <v>29.7</v>
      </c>
      <c r="T312" s="24">
        <f t="shared" si="25"/>
        <v>72</v>
      </c>
      <c r="U312" s="24">
        <v>35</v>
      </c>
      <c r="V312" s="24">
        <v>37</v>
      </c>
      <c r="W312" s="10">
        <v>94.59</v>
      </c>
      <c r="X312" s="24">
        <f t="shared" si="26"/>
        <v>16997</v>
      </c>
      <c r="Y312" s="24">
        <v>2958</v>
      </c>
      <c r="Z312" s="24">
        <v>6365</v>
      </c>
      <c r="AA312" s="24">
        <v>4581</v>
      </c>
      <c r="AB312" s="24">
        <v>3093</v>
      </c>
      <c r="AC312" s="24">
        <v>4325</v>
      </c>
      <c r="AD312" s="10">
        <v>8.93</v>
      </c>
    </row>
    <row r="313" spans="2:30" ht="15" customHeight="1">
      <c r="B313" s="1">
        <v>2210</v>
      </c>
      <c r="C313" s="4" t="s">
        <v>308</v>
      </c>
      <c r="D313" s="24">
        <f t="shared" si="22"/>
        <v>101620</v>
      </c>
      <c r="E313" s="24">
        <v>30113</v>
      </c>
      <c r="F313" s="24">
        <v>66332</v>
      </c>
      <c r="G313" s="34">
        <v>5175</v>
      </c>
      <c r="H313" s="24">
        <f t="shared" si="23"/>
        <v>101620</v>
      </c>
      <c r="I313" s="24">
        <v>23961</v>
      </c>
      <c r="J313" s="24">
        <v>12534</v>
      </c>
      <c r="K313" s="24">
        <v>65125</v>
      </c>
      <c r="L313" s="10">
        <v>53.2</v>
      </c>
      <c r="M313" s="10">
        <v>28.14</v>
      </c>
      <c r="N313" s="10">
        <v>101.24</v>
      </c>
      <c r="O313" s="24">
        <f t="shared" si="24"/>
        <v>101620</v>
      </c>
      <c r="P313" s="24">
        <v>87577</v>
      </c>
      <c r="Q313" s="10">
        <v>86.18</v>
      </c>
      <c r="R313" s="24">
        <v>14043</v>
      </c>
      <c r="S313" s="10">
        <v>13.82</v>
      </c>
      <c r="T313" s="24">
        <f t="shared" si="25"/>
        <v>65</v>
      </c>
      <c r="U313" s="24">
        <v>35</v>
      </c>
      <c r="V313" s="24">
        <v>30</v>
      </c>
      <c r="W313" s="10">
        <v>116.67</v>
      </c>
      <c r="X313" s="24">
        <f t="shared" si="26"/>
        <v>30908</v>
      </c>
      <c r="Y313" s="24">
        <v>5198</v>
      </c>
      <c r="Z313" s="24">
        <v>11894</v>
      </c>
      <c r="AA313" s="24">
        <v>8649</v>
      </c>
      <c r="AB313" s="24">
        <v>5167</v>
      </c>
      <c r="AC313" s="24">
        <v>4681</v>
      </c>
      <c r="AD313" s="10">
        <v>5.71</v>
      </c>
    </row>
    <row r="314" spans="2:30" ht="15" customHeight="1">
      <c r="B314" s="1">
        <v>2211</v>
      </c>
      <c r="C314" s="4" t="s">
        <v>309</v>
      </c>
      <c r="D314" s="24">
        <f t="shared" si="22"/>
        <v>100759</v>
      </c>
      <c r="E314" s="24">
        <v>28552</v>
      </c>
      <c r="F314" s="24">
        <v>65779</v>
      </c>
      <c r="G314" s="34">
        <v>6428</v>
      </c>
      <c r="H314" s="24">
        <f t="shared" si="23"/>
        <v>100759</v>
      </c>
      <c r="I314" s="24">
        <v>22672</v>
      </c>
      <c r="J314" s="24">
        <v>12051</v>
      </c>
      <c r="K314" s="24">
        <v>66036</v>
      </c>
      <c r="L314" s="10">
        <v>53.18</v>
      </c>
      <c r="M314" s="10">
        <v>29.36</v>
      </c>
      <c r="N314" s="10">
        <v>96.62</v>
      </c>
      <c r="O314" s="24">
        <f t="shared" si="24"/>
        <v>100759</v>
      </c>
      <c r="P314" s="24">
        <v>90906</v>
      </c>
      <c r="Q314" s="10">
        <v>90.22</v>
      </c>
      <c r="R314" s="24">
        <v>9853</v>
      </c>
      <c r="S314" s="10">
        <v>9.7799999999999994</v>
      </c>
      <c r="T314" s="24">
        <f t="shared" si="25"/>
        <v>122</v>
      </c>
      <c r="U314" s="24">
        <v>56</v>
      </c>
      <c r="V314" s="24">
        <v>66</v>
      </c>
      <c r="W314" s="10">
        <v>84.85</v>
      </c>
      <c r="X314" s="24">
        <f t="shared" si="26"/>
        <v>30644</v>
      </c>
      <c r="Y314" s="24">
        <v>5711</v>
      </c>
      <c r="Z314" s="24">
        <v>11111</v>
      </c>
      <c r="AA314" s="24">
        <v>8126</v>
      </c>
      <c r="AB314" s="24">
        <v>5696</v>
      </c>
      <c r="AC314" s="24">
        <v>3408</v>
      </c>
      <c r="AD314" s="10">
        <v>4.1500000000000004</v>
      </c>
    </row>
    <row r="315" spans="2:30" ht="15" customHeight="1">
      <c r="B315" s="1">
        <v>2212</v>
      </c>
      <c r="C315" s="4" t="s">
        <v>310</v>
      </c>
      <c r="D315" s="24">
        <f t="shared" si="22"/>
        <v>18988</v>
      </c>
      <c r="E315" s="24">
        <v>5040</v>
      </c>
      <c r="F315" s="24">
        <v>12654</v>
      </c>
      <c r="G315" s="34">
        <v>1294</v>
      </c>
      <c r="H315" s="24">
        <f t="shared" si="23"/>
        <v>18988</v>
      </c>
      <c r="I315" s="24">
        <v>3955</v>
      </c>
      <c r="J315" s="24">
        <v>2342</v>
      </c>
      <c r="K315" s="24">
        <v>12691</v>
      </c>
      <c r="L315" s="10">
        <v>50.06</v>
      </c>
      <c r="M315" s="10">
        <v>29.94</v>
      </c>
      <c r="N315" s="10">
        <v>103.08</v>
      </c>
      <c r="O315" s="24">
        <f t="shared" si="24"/>
        <v>18988</v>
      </c>
      <c r="P315" s="24">
        <v>15040</v>
      </c>
      <c r="Q315" s="10">
        <v>79.209999999999994</v>
      </c>
      <c r="R315" s="24">
        <v>3948</v>
      </c>
      <c r="S315" s="10">
        <v>20.79</v>
      </c>
      <c r="T315" s="24">
        <f t="shared" si="25"/>
        <v>12</v>
      </c>
      <c r="U315" s="24">
        <v>4</v>
      </c>
      <c r="V315" s="24">
        <v>8</v>
      </c>
      <c r="W315" s="10">
        <v>50</v>
      </c>
      <c r="X315" s="24">
        <f t="shared" si="26"/>
        <v>5916</v>
      </c>
      <c r="Y315" s="24">
        <v>1066</v>
      </c>
      <c r="Z315" s="24">
        <v>1992</v>
      </c>
      <c r="AA315" s="24">
        <v>1626</v>
      </c>
      <c r="AB315" s="24">
        <v>1232</v>
      </c>
      <c r="AC315" s="24">
        <v>778</v>
      </c>
      <c r="AD315" s="10">
        <v>4.9400000000000004</v>
      </c>
    </row>
    <row r="316" spans="2:30" ht="15" customHeight="1">
      <c r="B316" s="1">
        <v>2213</v>
      </c>
      <c r="C316" s="4" t="s">
        <v>311</v>
      </c>
      <c r="D316" s="24">
        <f t="shared" si="22"/>
        <v>21966</v>
      </c>
      <c r="E316" s="24">
        <v>6868</v>
      </c>
      <c r="F316" s="24">
        <v>13932</v>
      </c>
      <c r="G316" s="34">
        <v>1166</v>
      </c>
      <c r="H316" s="24">
        <f t="shared" si="23"/>
        <v>21966</v>
      </c>
      <c r="I316" s="24">
        <v>5407</v>
      </c>
      <c r="J316" s="24">
        <v>2982</v>
      </c>
      <c r="K316" s="24">
        <v>13577</v>
      </c>
      <c r="L316" s="10">
        <v>57.67</v>
      </c>
      <c r="M316" s="10">
        <v>27.61</v>
      </c>
      <c r="N316" s="10">
        <v>102.28</v>
      </c>
      <c r="O316" s="24">
        <f t="shared" si="24"/>
        <v>21966</v>
      </c>
      <c r="P316" s="24">
        <v>18265</v>
      </c>
      <c r="Q316" s="10">
        <v>83.15</v>
      </c>
      <c r="R316" s="24">
        <v>3701</v>
      </c>
      <c r="S316" s="10">
        <v>16.850000000000001</v>
      </c>
      <c r="T316" s="24">
        <f t="shared" si="25"/>
        <v>20</v>
      </c>
      <c r="U316" s="24">
        <v>8</v>
      </c>
      <c r="V316" s="24">
        <v>12</v>
      </c>
      <c r="W316" s="10">
        <v>66.67</v>
      </c>
      <c r="X316" s="24">
        <f t="shared" si="26"/>
        <v>7230</v>
      </c>
      <c r="Y316" s="24">
        <v>1270</v>
      </c>
      <c r="Z316" s="24">
        <v>2765</v>
      </c>
      <c r="AA316" s="24">
        <v>2037</v>
      </c>
      <c r="AB316" s="24">
        <v>1158</v>
      </c>
      <c r="AC316" s="24">
        <v>1353</v>
      </c>
      <c r="AD316" s="10">
        <v>7.71</v>
      </c>
    </row>
    <row r="317" spans="2:30" ht="15" customHeight="1">
      <c r="B317" s="1">
        <v>2214</v>
      </c>
      <c r="C317" s="4" t="s">
        <v>312</v>
      </c>
      <c r="D317" s="24">
        <f t="shared" si="22"/>
        <v>27840</v>
      </c>
      <c r="E317" s="24">
        <v>9157</v>
      </c>
      <c r="F317" s="24">
        <v>17325</v>
      </c>
      <c r="G317" s="34">
        <v>1358</v>
      </c>
      <c r="H317" s="24">
        <f t="shared" si="23"/>
        <v>27840</v>
      </c>
      <c r="I317" s="24">
        <v>7282</v>
      </c>
      <c r="J317" s="24">
        <v>3871</v>
      </c>
      <c r="K317" s="24">
        <v>16687</v>
      </c>
      <c r="L317" s="10">
        <v>60.69</v>
      </c>
      <c r="M317" s="10">
        <v>26.73</v>
      </c>
      <c r="N317" s="10">
        <v>107.9</v>
      </c>
      <c r="O317" s="24">
        <f t="shared" si="24"/>
        <v>27840</v>
      </c>
      <c r="P317" s="24">
        <v>9033</v>
      </c>
      <c r="Q317" s="10">
        <v>32.450000000000003</v>
      </c>
      <c r="R317" s="24">
        <v>18807</v>
      </c>
      <c r="S317" s="10">
        <v>67.55</v>
      </c>
      <c r="T317" s="24">
        <f t="shared" si="25"/>
        <v>23</v>
      </c>
      <c r="U317" s="24">
        <v>10</v>
      </c>
      <c r="V317" s="24">
        <v>13</v>
      </c>
      <c r="W317" s="10">
        <v>76.92</v>
      </c>
      <c r="X317" s="24">
        <f t="shared" si="26"/>
        <v>9025</v>
      </c>
      <c r="Y317" s="24">
        <v>1730</v>
      </c>
      <c r="Z317" s="24">
        <v>3632</v>
      </c>
      <c r="AA317" s="24">
        <v>2415</v>
      </c>
      <c r="AB317" s="24">
        <v>1248</v>
      </c>
      <c r="AC317" s="24">
        <v>2174</v>
      </c>
      <c r="AD317" s="10">
        <v>9.9499999999999993</v>
      </c>
    </row>
    <row r="318" spans="2:30" ht="15" customHeight="1">
      <c r="B318" s="1">
        <v>2301</v>
      </c>
      <c r="C318" s="4" t="s">
        <v>313</v>
      </c>
      <c r="D318" s="24">
        <f t="shared" si="22"/>
        <v>11929</v>
      </c>
      <c r="E318" s="24">
        <v>3482</v>
      </c>
      <c r="F318" s="24">
        <v>7811</v>
      </c>
      <c r="G318" s="34">
        <v>636</v>
      </c>
      <c r="H318" s="24">
        <f t="shared" si="23"/>
        <v>11929</v>
      </c>
      <c r="I318" s="24">
        <v>2766</v>
      </c>
      <c r="J318" s="24">
        <v>1446</v>
      </c>
      <c r="K318" s="24">
        <v>7717</v>
      </c>
      <c r="L318" s="10">
        <v>52.72</v>
      </c>
      <c r="M318" s="10">
        <v>28.87</v>
      </c>
      <c r="N318" s="10">
        <v>103.39</v>
      </c>
      <c r="O318" s="24">
        <f t="shared" si="24"/>
        <v>11929</v>
      </c>
      <c r="P318" s="24">
        <v>7678</v>
      </c>
      <c r="Q318" s="10">
        <v>64.36</v>
      </c>
      <c r="R318" s="24">
        <v>4251</v>
      </c>
      <c r="S318" s="10">
        <v>35.64</v>
      </c>
      <c r="T318" s="24">
        <f t="shared" si="25"/>
        <v>3881</v>
      </c>
      <c r="U318" s="24">
        <v>2014</v>
      </c>
      <c r="V318" s="24">
        <v>1867</v>
      </c>
      <c r="W318" s="10">
        <v>107.87</v>
      </c>
      <c r="X318" s="24">
        <f t="shared" si="26"/>
        <v>3397</v>
      </c>
      <c r="Y318" s="24">
        <v>700</v>
      </c>
      <c r="Z318" s="24">
        <v>1258</v>
      </c>
      <c r="AA318" s="24">
        <v>854</v>
      </c>
      <c r="AB318" s="24">
        <v>585</v>
      </c>
      <c r="AC318" s="24">
        <v>1321</v>
      </c>
      <c r="AD318" s="10">
        <v>13.69</v>
      </c>
    </row>
    <row r="319" spans="2:30" ht="15" customHeight="1">
      <c r="B319" s="1">
        <v>2302</v>
      </c>
      <c r="C319" s="4" t="s">
        <v>314</v>
      </c>
      <c r="D319" s="24">
        <f t="shared" si="22"/>
        <v>89847</v>
      </c>
      <c r="E319" s="24">
        <v>28316</v>
      </c>
      <c r="F319" s="24">
        <v>57202</v>
      </c>
      <c r="G319" s="34">
        <v>4329</v>
      </c>
      <c r="H319" s="24">
        <f t="shared" si="23"/>
        <v>89847</v>
      </c>
      <c r="I319" s="24">
        <v>22499</v>
      </c>
      <c r="J319" s="24">
        <v>11768</v>
      </c>
      <c r="K319" s="24">
        <v>55580</v>
      </c>
      <c r="L319" s="10">
        <v>57.07</v>
      </c>
      <c r="M319" s="10">
        <v>27.29</v>
      </c>
      <c r="N319" s="10">
        <v>104.57</v>
      </c>
      <c r="O319" s="24">
        <f t="shared" si="24"/>
        <v>89847</v>
      </c>
      <c r="P319" s="24">
        <v>66600</v>
      </c>
      <c r="Q319" s="10">
        <v>74.13</v>
      </c>
      <c r="R319" s="24">
        <v>23247</v>
      </c>
      <c r="S319" s="10">
        <v>25.87</v>
      </c>
      <c r="T319" s="24">
        <f t="shared" si="25"/>
        <v>1034</v>
      </c>
      <c r="U319" s="24">
        <v>570</v>
      </c>
      <c r="V319" s="24">
        <v>464</v>
      </c>
      <c r="W319" s="10">
        <v>122.84</v>
      </c>
      <c r="X319" s="24">
        <f t="shared" si="26"/>
        <v>27258</v>
      </c>
      <c r="Y319" s="24">
        <v>4607</v>
      </c>
      <c r="Z319" s="24">
        <v>10995</v>
      </c>
      <c r="AA319" s="24">
        <v>7164</v>
      </c>
      <c r="AB319" s="24">
        <v>4492</v>
      </c>
      <c r="AC319" s="24">
        <v>6540</v>
      </c>
      <c r="AD319" s="10">
        <v>9.16</v>
      </c>
    </row>
    <row r="320" spans="2:30" ht="15" customHeight="1">
      <c r="B320" s="1">
        <v>2303</v>
      </c>
      <c r="C320" s="4" t="s">
        <v>315</v>
      </c>
      <c r="D320" s="24">
        <f t="shared" si="22"/>
        <v>263056</v>
      </c>
      <c r="E320" s="24">
        <v>71633</v>
      </c>
      <c r="F320" s="24">
        <v>176057</v>
      </c>
      <c r="G320" s="34">
        <v>15366</v>
      </c>
      <c r="H320" s="24">
        <f t="shared" si="23"/>
        <v>263056</v>
      </c>
      <c r="I320" s="24">
        <v>57190</v>
      </c>
      <c r="J320" s="24">
        <v>29797</v>
      </c>
      <c r="K320" s="24">
        <v>176069</v>
      </c>
      <c r="L320" s="10">
        <v>49.42</v>
      </c>
      <c r="M320" s="10">
        <v>29.64</v>
      </c>
      <c r="N320" s="10">
        <v>97.03</v>
      </c>
      <c r="O320" s="24">
        <f t="shared" si="24"/>
        <v>263056</v>
      </c>
      <c r="P320" s="24">
        <v>255567</v>
      </c>
      <c r="Q320" s="10">
        <v>97.15</v>
      </c>
      <c r="R320" s="24">
        <v>7489</v>
      </c>
      <c r="S320" s="10">
        <v>2.85</v>
      </c>
      <c r="T320" s="24">
        <f t="shared" si="25"/>
        <v>1028</v>
      </c>
      <c r="U320" s="24">
        <v>500</v>
      </c>
      <c r="V320" s="24">
        <v>528</v>
      </c>
      <c r="W320" s="10">
        <v>94.7</v>
      </c>
      <c r="X320" s="24">
        <f t="shared" si="26"/>
        <v>83677</v>
      </c>
      <c r="Y320" s="24">
        <v>14907</v>
      </c>
      <c r="Z320" s="24">
        <v>28009</v>
      </c>
      <c r="AA320" s="24">
        <v>21337</v>
      </c>
      <c r="AB320" s="24">
        <v>19424</v>
      </c>
      <c r="AC320" s="24">
        <v>6794</v>
      </c>
      <c r="AD320" s="10">
        <v>3.15</v>
      </c>
    </row>
    <row r="321" spans="2:30" ht="15" customHeight="1">
      <c r="B321" s="1">
        <v>2304</v>
      </c>
      <c r="C321" s="4" t="s">
        <v>316</v>
      </c>
      <c r="D321" s="24">
        <f t="shared" si="22"/>
        <v>40702</v>
      </c>
      <c r="E321" s="24">
        <v>12225</v>
      </c>
      <c r="F321" s="24">
        <v>26813</v>
      </c>
      <c r="G321" s="34">
        <v>1664</v>
      </c>
      <c r="H321" s="24">
        <f t="shared" si="23"/>
        <v>40702</v>
      </c>
      <c r="I321" s="24">
        <v>9815</v>
      </c>
      <c r="J321" s="24">
        <v>5065</v>
      </c>
      <c r="K321" s="24">
        <v>25822</v>
      </c>
      <c r="L321" s="10">
        <v>51.8</v>
      </c>
      <c r="M321" s="10">
        <v>27.34</v>
      </c>
      <c r="N321" s="10">
        <v>117.22</v>
      </c>
      <c r="O321" s="24">
        <f t="shared" si="24"/>
        <v>40702</v>
      </c>
      <c r="P321" s="24">
        <v>24808</v>
      </c>
      <c r="Q321" s="10">
        <v>60.95</v>
      </c>
      <c r="R321" s="24">
        <v>15894</v>
      </c>
      <c r="S321" s="10">
        <v>39.049999999999997</v>
      </c>
      <c r="T321" s="24">
        <f t="shared" si="25"/>
        <v>924</v>
      </c>
      <c r="U321" s="24">
        <v>536</v>
      </c>
      <c r="V321" s="24">
        <v>388</v>
      </c>
      <c r="W321" s="10">
        <v>138.13999999999999</v>
      </c>
      <c r="X321" s="24">
        <f t="shared" si="26"/>
        <v>10995</v>
      </c>
      <c r="Y321" s="24">
        <v>1826</v>
      </c>
      <c r="Z321" s="24">
        <v>4388</v>
      </c>
      <c r="AA321" s="24">
        <v>3064</v>
      </c>
      <c r="AB321" s="24">
        <v>1717</v>
      </c>
      <c r="AC321" s="24">
        <v>5189</v>
      </c>
      <c r="AD321" s="10">
        <v>15.89</v>
      </c>
    </row>
    <row r="322" spans="2:30" ht="15" customHeight="1">
      <c r="B322" s="1">
        <v>2305</v>
      </c>
      <c r="C322" s="4" t="s">
        <v>317</v>
      </c>
      <c r="D322" s="24">
        <f t="shared" si="22"/>
        <v>128729</v>
      </c>
      <c r="E322" s="24">
        <v>37745</v>
      </c>
      <c r="F322" s="24">
        <v>84745</v>
      </c>
      <c r="G322" s="34">
        <v>6239</v>
      </c>
      <c r="H322" s="24">
        <f t="shared" si="23"/>
        <v>128729</v>
      </c>
      <c r="I322" s="24">
        <v>30128</v>
      </c>
      <c r="J322" s="24">
        <v>15590</v>
      </c>
      <c r="K322" s="24">
        <v>83011</v>
      </c>
      <c r="L322" s="10">
        <v>51.9</v>
      </c>
      <c r="M322" s="10">
        <v>28.04</v>
      </c>
      <c r="N322" s="10">
        <v>108.53</v>
      </c>
      <c r="O322" s="24">
        <f t="shared" si="24"/>
        <v>128729</v>
      </c>
      <c r="P322" s="24">
        <v>96866</v>
      </c>
      <c r="Q322" s="10">
        <v>75.25</v>
      </c>
      <c r="R322" s="24">
        <v>31863</v>
      </c>
      <c r="S322" s="10">
        <v>24.75</v>
      </c>
      <c r="T322" s="24">
        <f t="shared" si="25"/>
        <v>2726</v>
      </c>
      <c r="U322" s="24">
        <v>1485</v>
      </c>
      <c r="V322" s="24">
        <v>1241</v>
      </c>
      <c r="W322" s="10">
        <v>119.66</v>
      </c>
      <c r="X322" s="24">
        <f t="shared" si="26"/>
        <v>36606</v>
      </c>
      <c r="Y322" s="24">
        <v>5777</v>
      </c>
      <c r="Z322" s="24">
        <v>13972</v>
      </c>
      <c r="AA322" s="24">
        <v>9685</v>
      </c>
      <c r="AB322" s="24">
        <v>7172</v>
      </c>
      <c r="AC322" s="24">
        <v>11627</v>
      </c>
      <c r="AD322" s="10">
        <v>11.19</v>
      </c>
    </row>
    <row r="323" spans="2:30" ht="15" customHeight="1">
      <c r="B323" s="1">
        <v>2306</v>
      </c>
      <c r="C323" s="4" t="s">
        <v>318</v>
      </c>
      <c r="D323" s="24">
        <f t="shared" si="22"/>
        <v>33942</v>
      </c>
      <c r="E323" s="24">
        <v>11284</v>
      </c>
      <c r="F323" s="24">
        <v>21394</v>
      </c>
      <c r="G323" s="34">
        <v>1264</v>
      </c>
      <c r="H323" s="24">
        <f t="shared" si="23"/>
        <v>33942</v>
      </c>
      <c r="I323" s="24">
        <v>9065</v>
      </c>
      <c r="J323" s="24">
        <v>4514</v>
      </c>
      <c r="K323" s="24">
        <v>20363</v>
      </c>
      <c r="L323" s="10">
        <v>58.65</v>
      </c>
      <c r="M323" s="10">
        <v>26</v>
      </c>
      <c r="N323" s="10">
        <v>113.89</v>
      </c>
      <c r="O323" s="24">
        <f t="shared" si="24"/>
        <v>33942</v>
      </c>
      <c r="P323" s="24">
        <v>21738</v>
      </c>
      <c r="Q323" s="10">
        <v>64.040000000000006</v>
      </c>
      <c r="R323" s="24">
        <v>12204</v>
      </c>
      <c r="S323" s="10">
        <v>35.96</v>
      </c>
      <c r="T323" s="24">
        <f t="shared" si="25"/>
        <v>1737</v>
      </c>
      <c r="U323" s="24">
        <v>930</v>
      </c>
      <c r="V323" s="24">
        <v>807</v>
      </c>
      <c r="W323" s="10">
        <v>115.24</v>
      </c>
      <c r="X323" s="24">
        <f t="shared" si="26"/>
        <v>9975</v>
      </c>
      <c r="Y323" s="24">
        <v>1760</v>
      </c>
      <c r="Z323" s="24">
        <v>4227</v>
      </c>
      <c r="AA323" s="24">
        <v>2636</v>
      </c>
      <c r="AB323" s="24">
        <v>1352</v>
      </c>
      <c r="AC323" s="24">
        <v>3811</v>
      </c>
      <c r="AD323" s="10">
        <v>14.43</v>
      </c>
    </row>
    <row r="324" spans="2:30" ht="15" customHeight="1">
      <c r="B324" s="1">
        <v>2307</v>
      </c>
      <c r="C324" s="4" t="s">
        <v>319</v>
      </c>
      <c r="D324" s="24">
        <f t="shared" si="22"/>
        <v>118756</v>
      </c>
      <c r="E324" s="24">
        <v>39039</v>
      </c>
      <c r="F324" s="24">
        <v>75198</v>
      </c>
      <c r="G324" s="34">
        <v>4519</v>
      </c>
      <c r="H324" s="24">
        <f t="shared" si="23"/>
        <v>118756</v>
      </c>
      <c r="I324" s="24">
        <v>31594</v>
      </c>
      <c r="J324" s="24">
        <v>15193</v>
      </c>
      <c r="K324" s="24">
        <v>71969</v>
      </c>
      <c r="L324" s="10">
        <v>57.92</v>
      </c>
      <c r="M324" s="10">
        <v>26.1</v>
      </c>
      <c r="N324" s="10">
        <v>108.27</v>
      </c>
      <c r="O324" s="24">
        <f t="shared" si="24"/>
        <v>118756</v>
      </c>
      <c r="P324" s="24">
        <v>104011</v>
      </c>
      <c r="Q324" s="10">
        <v>87.58</v>
      </c>
      <c r="R324" s="24">
        <v>14745</v>
      </c>
      <c r="S324" s="10">
        <v>12.42</v>
      </c>
      <c r="T324" s="24">
        <f t="shared" si="25"/>
        <v>40332</v>
      </c>
      <c r="U324" s="24">
        <v>20901</v>
      </c>
      <c r="V324" s="24">
        <v>19431</v>
      </c>
      <c r="W324" s="10">
        <v>107.57</v>
      </c>
      <c r="X324" s="24">
        <f t="shared" si="26"/>
        <v>35706</v>
      </c>
      <c r="Y324" s="24">
        <v>7051</v>
      </c>
      <c r="Z324" s="24">
        <v>14395</v>
      </c>
      <c r="AA324" s="24">
        <v>9262</v>
      </c>
      <c r="AB324" s="24">
        <v>4998</v>
      </c>
      <c r="AC324" s="24">
        <v>12276</v>
      </c>
      <c r="AD324" s="10">
        <v>13.27</v>
      </c>
    </row>
    <row r="325" spans="2:30" ht="15" customHeight="1">
      <c r="B325" s="1">
        <v>2308</v>
      </c>
      <c r="C325" s="4" t="s">
        <v>320</v>
      </c>
      <c r="D325" s="24">
        <f t="shared" si="22"/>
        <v>30484</v>
      </c>
      <c r="E325" s="24">
        <v>9292</v>
      </c>
      <c r="F325" s="24">
        <v>20070</v>
      </c>
      <c r="G325" s="34">
        <v>1122</v>
      </c>
      <c r="H325" s="24">
        <f t="shared" si="23"/>
        <v>30484</v>
      </c>
      <c r="I325" s="24">
        <v>7474</v>
      </c>
      <c r="J325" s="24">
        <v>3731</v>
      </c>
      <c r="K325" s="24">
        <v>19279</v>
      </c>
      <c r="L325" s="10">
        <v>51.89</v>
      </c>
      <c r="M325" s="10">
        <v>27.04</v>
      </c>
      <c r="N325" s="10">
        <v>125.66</v>
      </c>
      <c r="O325" s="24">
        <f t="shared" si="24"/>
        <v>30484</v>
      </c>
      <c r="P325" s="24">
        <v>18342</v>
      </c>
      <c r="Q325" s="10">
        <v>60.17</v>
      </c>
      <c r="R325" s="24">
        <v>12142</v>
      </c>
      <c r="S325" s="10">
        <v>39.83</v>
      </c>
      <c r="T325" s="24">
        <f t="shared" si="25"/>
        <v>2039</v>
      </c>
      <c r="U325" s="24">
        <v>1195</v>
      </c>
      <c r="V325" s="24">
        <v>844</v>
      </c>
      <c r="W325" s="10">
        <v>141.59</v>
      </c>
      <c r="X325" s="24">
        <f t="shared" si="26"/>
        <v>7570</v>
      </c>
      <c r="Y325" s="24">
        <v>1223</v>
      </c>
      <c r="Z325" s="24">
        <v>3146</v>
      </c>
      <c r="AA325" s="24">
        <v>2008</v>
      </c>
      <c r="AB325" s="24">
        <v>1193</v>
      </c>
      <c r="AC325" s="24">
        <v>4448</v>
      </c>
      <c r="AD325" s="10">
        <v>18.25</v>
      </c>
    </row>
    <row r="326" spans="2:30" ht="15" customHeight="1">
      <c r="B326" s="1">
        <v>2309</v>
      </c>
      <c r="C326" s="4" t="s">
        <v>321</v>
      </c>
      <c r="D326" s="24">
        <f t="shared" ref="D326:D340" si="27">E326+F326+G326</f>
        <v>82210</v>
      </c>
      <c r="E326" s="24">
        <v>23076</v>
      </c>
      <c r="F326" s="24">
        <v>55545</v>
      </c>
      <c r="G326" s="34">
        <v>3589</v>
      </c>
      <c r="H326" s="24">
        <f t="shared" ref="H326:H340" si="28">I326+J326+K326</f>
        <v>82210</v>
      </c>
      <c r="I326" s="24">
        <v>18548</v>
      </c>
      <c r="J326" s="24">
        <v>9649</v>
      </c>
      <c r="K326" s="24">
        <v>54013</v>
      </c>
      <c r="L326" s="10">
        <v>48.01</v>
      </c>
      <c r="M326" s="10">
        <v>28.18</v>
      </c>
      <c r="N326" s="10">
        <v>113.45</v>
      </c>
      <c r="O326" s="24">
        <f t="shared" ref="O326:O340" si="29">P326+R326</f>
        <v>82210</v>
      </c>
      <c r="P326" s="24">
        <v>59680</v>
      </c>
      <c r="Q326" s="10">
        <v>72.59</v>
      </c>
      <c r="R326" s="24">
        <v>22530</v>
      </c>
      <c r="S326" s="10">
        <v>27.41</v>
      </c>
      <c r="T326" s="24">
        <f t="shared" ref="T326:T340" si="30">U326+V326</f>
        <v>7005</v>
      </c>
      <c r="U326" s="24">
        <v>4051</v>
      </c>
      <c r="V326" s="24">
        <v>2954</v>
      </c>
      <c r="W326" s="10">
        <v>137.13999999999999</v>
      </c>
      <c r="X326" s="24">
        <f t="shared" ref="X326:X340" si="31">Y326+Z326+AA326+AB326</f>
        <v>21119</v>
      </c>
      <c r="Y326" s="24">
        <v>3873</v>
      </c>
      <c r="Z326" s="24">
        <v>8185</v>
      </c>
      <c r="AA326" s="24">
        <v>5627</v>
      </c>
      <c r="AB326" s="24">
        <v>3434</v>
      </c>
      <c r="AC326" s="24">
        <v>9255</v>
      </c>
      <c r="AD326" s="10">
        <v>13.85</v>
      </c>
    </row>
    <row r="327" spans="2:30" ht="15" customHeight="1">
      <c r="B327" s="1">
        <v>2310</v>
      </c>
      <c r="C327" s="4" t="s">
        <v>322</v>
      </c>
      <c r="D327" s="24">
        <f t="shared" si="27"/>
        <v>203435</v>
      </c>
      <c r="E327" s="24">
        <v>56140</v>
      </c>
      <c r="F327" s="24">
        <v>137348</v>
      </c>
      <c r="G327" s="34">
        <v>9947</v>
      </c>
      <c r="H327" s="24">
        <f t="shared" si="28"/>
        <v>203435</v>
      </c>
      <c r="I327" s="24">
        <v>45044</v>
      </c>
      <c r="J327" s="24">
        <v>23106</v>
      </c>
      <c r="K327" s="24">
        <v>135285</v>
      </c>
      <c r="L327" s="10">
        <v>48.12</v>
      </c>
      <c r="M327" s="10">
        <v>28.81</v>
      </c>
      <c r="N327" s="10">
        <v>100.15</v>
      </c>
      <c r="O327" s="24">
        <f t="shared" si="29"/>
        <v>203435</v>
      </c>
      <c r="P327" s="24">
        <v>194679</v>
      </c>
      <c r="Q327" s="10">
        <v>95.7</v>
      </c>
      <c r="R327" s="24">
        <v>8756</v>
      </c>
      <c r="S327" s="10">
        <v>4.3</v>
      </c>
      <c r="T327" s="24">
        <f t="shared" si="30"/>
        <v>934</v>
      </c>
      <c r="U327" s="24">
        <v>484</v>
      </c>
      <c r="V327" s="24">
        <v>450</v>
      </c>
      <c r="W327" s="10">
        <v>107.56</v>
      </c>
      <c r="X327" s="24">
        <f t="shared" si="31"/>
        <v>63260</v>
      </c>
      <c r="Y327" s="24">
        <v>10225</v>
      </c>
      <c r="Z327" s="24">
        <v>22052</v>
      </c>
      <c r="AA327" s="24">
        <v>16519</v>
      </c>
      <c r="AB327" s="24">
        <v>14464</v>
      </c>
      <c r="AC327" s="24">
        <v>5057</v>
      </c>
      <c r="AD327" s="10">
        <v>3.04</v>
      </c>
    </row>
    <row r="328" spans="2:30" ht="15" customHeight="1">
      <c r="B328" s="1">
        <v>2311</v>
      </c>
      <c r="C328" s="4" t="s">
        <v>323</v>
      </c>
      <c r="D328" s="24">
        <f t="shared" si="27"/>
        <v>122734</v>
      </c>
      <c r="E328" s="24">
        <v>39983</v>
      </c>
      <c r="F328" s="24">
        <v>77554</v>
      </c>
      <c r="G328" s="34">
        <v>5197</v>
      </c>
      <c r="H328" s="24">
        <f t="shared" si="28"/>
        <v>122734</v>
      </c>
      <c r="I328" s="24">
        <v>32244</v>
      </c>
      <c r="J328" s="24">
        <v>15454</v>
      </c>
      <c r="K328" s="24">
        <v>75036</v>
      </c>
      <c r="L328" s="10">
        <v>58.26</v>
      </c>
      <c r="M328" s="10">
        <v>26.52</v>
      </c>
      <c r="N328" s="10">
        <v>110.38</v>
      </c>
      <c r="O328" s="24">
        <f t="shared" si="29"/>
        <v>122734</v>
      </c>
      <c r="P328" s="24">
        <v>93821</v>
      </c>
      <c r="Q328" s="10">
        <v>76.44</v>
      </c>
      <c r="R328" s="24">
        <v>28913</v>
      </c>
      <c r="S328" s="10">
        <v>23.56</v>
      </c>
      <c r="T328" s="24">
        <f t="shared" si="30"/>
        <v>31880</v>
      </c>
      <c r="U328" s="24">
        <v>17137</v>
      </c>
      <c r="V328" s="24">
        <v>14743</v>
      </c>
      <c r="W328" s="10">
        <v>116.24</v>
      </c>
      <c r="X328" s="24">
        <f t="shared" si="31"/>
        <v>37030</v>
      </c>
      <c r="Y328" s="24">
        <v>7140</v>
      </c>
      <c r="Z328" s="24">
        <v>14148</v>
      </c>
      <c r="AA328" s="24">
        <v>9590</v>
      </c>
      <c r="AB328" s="24">
        <v>6152</v>
      </c>
      <c r="AC328" s="24">
        <v>12709</v>
      </c>
      <c r="AD328" s="10">
        <v>13.23</v>
      </c>
    </row>
    <row r="329" spans="2:30" ht="15" customHeight="1">
      <c r="B329" s="1">
        <v>2312</v>
      </c>
      <c r="C329" s="4" t="s">
        <v>324</v>
      </c>
      <c r="D329" s="24">
        <f t="shared" si="27"/>
        <v>207221</v>
      </c>
      <c r="E329" s="24">
        <v>71428</v>
      </c>
      <c r="F329" s="24">
        <v>127070</v>
      </c>
      <c r="G329" s="34">
        <v>8723</v>
      </c>
      <c r="H329" s="24">
        <f t="shared" si="28"/>
        <v>207221</v>
      </c>
      <c r="I329" s="24">
        <v>57328</v>
      </c>
      <c r="J329" s="24">
        <v>28376</v>
      </c>
      <c r="K329" s="24">
        <v>121517</v>
      </c>
      <c r="L329" s="10">
        <v>63.08</v>
      </c>
      <c r="M329" s="10">
        <v>25.7</v>
      </c>
      <c r="N329" s="10">
        <v>102.1</v>
      </c>
      <c r="O329" s="24">
        <f t="shared" si="29"/>
        <v>207221</v>
      </c>
      <c r="P329" s="24">
        <v>189328</v>
      </c>
      <c r="Q329" s="10">
        <v>91.37</v>
      </c>
      <c r="R329" s="24">
        <v>17893</v>
      </c>
      <c r="S329" s="10">
        <v>8.6300000000000008</v>
      </c>
      <c r="T329" s="24">
        <f t="shared" si="30"/>
        <v>100040</v>
      </c>
      <c r="U329" s="24">
        <v>49606</v>
      </c>
      <c r="V329" s="24">
        <v>50434</v>
      </c>
      <c r="W329" s="10">
        <v>98.36</v>
      </c>
      <c r="X329" s="24">
        <f t="shared" si="31"/>
        <v>65392</v>
      </c>
      <c r="Y329" s="24">
        <v>11384</v>
      </c>
      <c r="Z329" s="24">
        <v>25657</v>
      </c>
      <c r="AA329" s="24">
        <v>17593</v>
      </c>
      <c r="AB329" s="24">
        <v>10758</v>
      </c>
      <c r="AC329" s="24">
        <v>21271</v>
      </c>
      <c r="AD329" s="10">
        <v>13.32</v>
      </c>
    </row>
    <row r="330" spans="2:30" ht="15" customHeight="1">
      <c r="B330" s="1">
        <v>2313</v>
      </c>
      <c r="C330" s="4" t="s">
        <v>325</v>
      </c>
      <c r="D330" s="24">
        <f t="shared" si="27"/>
        <v>1459448</v>
      </c>
      <c r="E330" s="24">
        <v>381149</v>
      </c>
      <c r="F330" s="24">
        <v>987763</v>
      </c>
      <c r="G330" s="34">
        <v>90536</v>
      </c>
      <c r="H330" s="24">
        <f t="shared" si="28"/>
        <v>1459448</v>
      </c>
      <c r="I330" s="24">
        <v>305995</v>
      </c>
      <c r="J330" s="24">
        <v>155232</v>
      </c>
      <c r="K330" s="24">
        <v>998221</v>
      </c>
      <c r="L330" s="10">
        <v>47.75</v>
      </c>
      <c r="M330" s="10">
        <v>30.13</v>
      </c>
      <c r="N330" s="10">
        <v>95.63</v>
      </c>
      <c r="O330" s="24">
        <f t="shared" si="29"/>
        <v>1459448</v>
      </c>
      <c r="P330" s="24">
        <v>1456297</v>
      </c>
      <c r="Q330" s="10">
        <v>99.78</v>
      </c>
      <c r="R330" s="24">
        <v>3151</v>
      </c>
      <c r="S330" s="10">
        <v>0.22</v>
      </c>
      <c r="T330" s="24">
        <f t="shared" si="30"/>
        <v>155369</v>
      </c>
      <c r="U330" s="24">
        <v>75086</v>
      </c>
      <c r="V330" s="24">
        <v>80283</v>
      </c>
      <c r="W330" s="10">
        <v>93.53</v>
      </c>
      <c r="X330" s="24">
        <f t="shared" si="31"/>
        <v>411428</v>
      </c>
      <c r="Y330" s="24">
        <v>72084</v>
      </c>
      <c r="Z330" s="24">
        <v>142375</v>
      </c>
      <c r="AA330" s="24">
        <v>105850</v>
      </c>
      <c r="AB330" s="24">
        <v>91119</v>
      </c>
      <c r="AC330" s="24">
        <v>55415</v>
      </c>
      <c r="AD330" s="10">
        <v>4.5999999999999996</v>
      </c>
    </row>
    <row r="331" spans="2:30" ht="15" customHeight="1">
      <c r="B331" s="1">
        <v>2314</v>
      </c>
      <c r="C331" s="4" t="s">
        <v>326</v>
      </c>
      <c r="D331" s="24">
        <f t="shared" si="27"/>
        <v>97463</v>
      </c>
      <c r="E331" s="24">
        <v>28655</v>
      </c>
      <c r="F331" s="24">
        <v>64063</v>
      </c>
      <c r="G331" s="34">
        <v>4745</v>
      </c>
      <c r="H331" s="24">
        <f t="shared" si="28"/>
        <v>97463</v>
      </c>
      <c r="I331" s="24">
        <v>22917</v>
      </c>
      <c r="J331" s="24">
        <v>11685</v>
      </c>
      <c r="K331" s="24">
        <v>62861</v>
      </c>
      <c r="L331" s="10">
        <v>52.14</v>
      </c>
      <c r="M331" s="10">
        <v>28.09</v>
      </c>
      <c r="N331" s="10">
        <v>104.66</v>
      </c>
      <c r="O331" s="24">
        <f t="shared" si="29"/>
        <v>97463</v>
      </c>
      <c r="P331" s="24">
        <v>76115</v>
      </c>
      <c r="Q331" s="10">
        <v>78.099999999999994</v>
      </c>
      <c r="R331" s="24">
        <v>21348</v>
      </c>
      <c r="S331" s="10">
        <v>21.9</v>
      </c>
      <c r="T331" s="24">
        <f t="shared" si="30"/>
        <v>2576</v>
      </c>
      <c r="U331" s="24">
        <v>1364</v>
      </c>
      <c r="V331" s="24">
        <v>1212</v>
      </c>
      <c r="W331" s="10">
        <v>112.54</v>
      </c>
      <c r="X331" s="24">
        <f t="shared" si="31"/>
        <v>30965</v>
      </c>
      <c r="Y331" s="24">
        <v>5349</v>
      </c>
      <c r="Z331" s="24">
        <v>11191</v>
      </c>
      <c r="AA331" s="24">
        <v>7932</v>
      </c>
      <c r="AB331" s="24">
        <v>6493</v>
      </c>
      <c r="AC331" s="24">
        <v>5045</v>
      </c>
      <c r="AD331" s="10">
        <v>6.42</v>
      </c>
    </row>
    <row r="332" spans="2:30" ht="15" customHeight="1">
      <c r="B332" s="1">
        <v>2315</v>
      </c>
      <c r="C332" s="4" t="s">
        <v>327</v>
      </c>
      <c r="D332" s="24">
        <f t="shared" si="27"/>
        <v>65545</v>
      </c>
      <c r="E332" s="24">
        <v>24683</v>
      </c>
      <c r="F332" s="24">
        <v>37877</v>
      </c>
      <c r="G332" s="34">
        <v>2985</v>
      </c>
      <c r="H332" s="24">
        <f t="shared" si="28"/>
        <v>65545</v>
      </c>
      <c r="I332" s="24">
        <v>19830</v>
      </c>
      <c r="J332" s="24">
        <v>9761</v>
      </c>
      <c r="K332" s="24">
        <v>35954</v>
      </c>
      <c r="L332" s="10">
        <v>73.05</v>
      </c>
      <c r="M332" s="10">
        <v>24.54</v>
      </c>
      <c r="N332" s="10">
        <v>99.26</v>
      </c>
      <c r="O332" s="24">
        <f t="shared" si="29"/>
        <v>65545</v>
      </c>
      <c r="P332" s="24">
        <v>43207</v>
      </c>
      <c r="Q332" s="10">
        <v>65.92</v>
      </c>
      <c r="R332" s="24">
        <v>22338</v>
      </c>
      <c r="S332" s="10">
        <v>34.08</v>
      </c>
      <c r="T332" s="24">
        <f t="shared" si="30"/>
        <v>57843</v>
      </c>
      <c r="U332" s="24">
        <v>28612</v>
      </c>
      <c r="V332" s="24">
        <v>29231</v>
      </c>
      <c r="W332" s="10">
        <v>97.88</v>
      </c>
      <c r="X332" s="24">
        <f t="shared" si="31"/>
        <v>22914</v>
      </c>
      <c r="Y332" s="24">
        <v>4096</v>
      </c>
      <c r="Z332" s="24">
        <v>8769</v>
      </c>
      <c r="AA332" s="24">
        <v>6063</v>
      </c>
      <c r="AB332" s="24">
        <v>3986</v>
      </c>
      <c r="AC332" s="24">
        <v>8869</v>
      </c>
      <c r="AD332" s="10">
        <v>18.03</v>
      </c>
    </row>
    <row r="333" spans="2:30" ht="15" customHeight="1">
      <c r="B333" s="1">
        <v>2316</v>
      </c>
      <c r="C333" s="4" t="s">
        <v>328</v>
      </c>
      <c r="D333" s="24">
        <f t="shared" si="27"/>
        <v>85006</v>
      </c>
      <c r="E333" s="24">
        <v>26371</v>
      </c>
      <c r="F333" s="24">
        <v>55218</v>
      </c>
      <c r="G333" s="34">
        <v>3417</v>
      </c>
      <c r="H333" s="24">
        <f t="shared" si="28"/>
        <v>85006</v>
      </c>
      <c r="I333" s="24">
        <v>21244</v>
      </c>
      <c r="J333" s="24">
        <v>10510</v>
      </c>
      <c r="K333" s="24">
        <v>53252</v>
      </c>
      <c r="L333" s="10">
        <v>53.95</v>
      </c>
      <c r="M333" s="10">
        <v>26.88</v>
      </c>
      <c r="N333" s="10">
        <v>109.65</v>
      </c>
      <c r="O333" s="24">
        <f t="shared" si="29"/>
        <v>85006</v>
      </c>
      <c r="P333" s="24">
        <v>74462</v>
      </c>
      <c r="Q333" s="10">
        <v>87.6</v>
      </c>
      <c r="R333" s="24">
        <v>10544</v>
      </c>
      <c r="S333" s="10">
        <v>12.4</v>
      </c>
      <c r="T333" s="24">
        <f t="shared" si="30"/>
        <v>17099</v>
      </c>
      <c r="U333" s="24">
        <v>9197</v>
      </c>
      <c r="V333" s="24">
        <v>7902</v>
      </c>
      <c r="W333" s="10">
        <v>116.39</v>
      </c>
      <c r="X333" s="24">
        <f t="shared" si="31"/>
        <v>24776</v>
      </c>
      <c r="Y333" s="24">
        <v>4490</v>
      </c>
      <c r="Z333" s="24">
        <v>9522</v>
      </c>
      <c r="AA333" s="24">
        <v>6387</v>
      </c>
      <c r="AB333" s="24">
        <v>4377</v>
      </c>
      <c r="AC333" s="24">
        <v>9884</v>
      </c>
      <c r="AD333" s="10">
        <v>14.65</v>
      </c>
    </row>
    <row r="334" spans="2:30" ht="15" customHeight="1">
      <c r="B334" s="1">
        <v>2317</v>
      </c>
      <c r="C334" s="4" t="s">
        <v>329</v>
      </c>
      <c r="D334" s="24">
        <f t="shared" si="27"/>
        <v>446757</v>
      </c>
      <c r="E334" s="24">
        <v>127191</v>
      </c>
      <c r="F334" s="24">
        <v>297915</v>
      </c>
      <c r="G334" s="34">
        <v>21651</v>
      </c>
      <c r="H334" s="24">
        <f t="shared" si="28"/>
        <v>446757</v>
      </c>
      <c r="I334" s="24">
        <v>102388</v>
      </c>
      <c r="J334" s="24">
        <v>51074</v>
      </c>
      <c r="K334" s="24">
        <v>293295</v>
      </c>
      <c r="L334" s="10">
        <v>49.96</v>
      </c>
      <c r="M334" s="10">
        <v>28.55</v>
      </c>
      <c r="N334" s="10">
        <v>97.55</v>
      </c>
      <c r="O334" s="24">
        <f t="shared" si="29"/>
        <v>446757</v>
      </c>
      <c r="P334" s="24">
        <v>444507</v>
      </c>
      <c r="Q334" s="10">
        <v>99.5</v>
      </c>
      <c r="R334" s="24">
        <v>2250</v>
      </c>
      <c r="S334" s="10">
        <v>0.5</v>
      </c>
      <c r="T334" s="24">
        <f t="shared" si="30"/>
        <v>12073</v>
      </c>
      <c r="U334" s="24">
        <v>5858</v>
      </c>
      <c r="V334" s="24">
        <v>6215</v>
      </c>
      <c r="W334" s="10">
        <v>94.26</v>
      </c>
      <c r="X334" s="24">
        <f t="shared" si="31"/>
        <v>133242</v>
      </c>
      <c r="Y334" s="24">
        <v>24587</v>
      </c>
      <c r="Z334" s="24">
        <v>48981</v>
      </c>
      <c r="AA334" s="24">
        <v>34892</v>
      </c>
      <c r="AB334" s="24">
        <v>24782</v>
      </c>
      <c r="AC334" s="24">
        <v>14377</v>
      </c>
      <c r="AD334" s="10">
        <v>3.97</v>
      </c>
    </row>
    <row r="335" spans="2:30" ht="15" customHeight="1">
      <c r="B335" s="1">
        <v>2318</v>
      </c>
      <c r="C335" s="4" t="s">
        <v>330</v>
      </c>
      <c r="D335" s="24">
        <f t="shared" si="27"/>
        <v>59866</v>
      </c>
      <c r="E335" s="24">
        <v>17700</v>
      </c>
      <c r="F335" s="24">
        <v>39419</v>
      </c>
      <c r="G335" s="34">
        <v>2747</v>
      </c>
      <c r="H335" s="24">
        <f t="shared" si="28"/>
        <v>59866</v>
      </c>
      <c r="I335" s="24">
        <v>14223</v>
      </c>
      <c r="J335" s="24">
        <v>7205</v>
      </c>
      <c r="K335" s="24">
        <v>38438</v>
      </c>
      <c r="L335" s="10">
        <v>51.87</v>
      </c>
      <c r="M335" s="10">
        <v>28.04</v>
      </c>
      <c r="N335" s="10">
        <v>101.04</v>
      </c>
      <c r="O335" s="24">
        <f t="shared" si="29"/>
        <v>59866</v>
      </c>
      <c r="P335" s="24">
        <v>55025</v>
      </c>
      <c r="Q335" s="10">
        <v>91.91</v>
      </c>
      <c r="R335" s="24">
        <v>4841</v>
      </c>
      <c r="S335" s="10">
        <v>8.09</v>
      </c>
      <c r="T335" s="24">
        <f t="shared" si="30"/>
        <v>2307</v>
      </c>
      <c r="U335" s="24">
        <v>1136</v>
      </c>
      <c r="V335" s="24">
        <v>1171</v>
      </c>
      <c r="W335" s="10">
        <v>97.01</v>
      </c>
      <c r="X335" s="24">
        <f t="shared" si="31"/>
        <v>18559</v>
      </c>
      <c r="Y335" s="24">
        <v>3620</v>
      </c>
      <c r="Z335" s="24">
        <v>6782</v>
      </c>
      <c r="AA335" s="24">
        <v>4688</v>
      </c>
      <c r="AB335" s="24">
        <v>3469</v>
      </c>
      <c r="AC335" s="24">
        <v>3296</v>
      </c>
      <c r="AD335" s="10">
        <v>6.84</v>
      </c>
    </row>
    <row r="336" spans="2:30" ht="15" customHeight="1">
      <c r="B336" s="1">
        <v>2319</v>
      </c>
      <c r="C336" s="4" t="s">
        <v>331</v>
      </c>
      <c r="D336" s="24">
        <f t="shared" si="27"/>
        <v>43831</v>
      </c>
      <c r="E336" s="24">
        <v>13263</v>
      </c>
      <c r="F336" s="24">
        <v>28503</v>
      </c>
      <c r="G336" s="34">
        <v>2065</v>
      </c>
      <c r="H336" s="24">
        <f t="shared" si="28"/>
        <v>43831</v>
      </c>
      <c r="I336" s="24">
        <v>10581</v>
      </c>
      <c r="J336" s="24">
        <v>5439</v>
      </c>
      <c r="K336" s="24">
        <v>27811</v>
      </c>
      <c r="L336" s="10">
        <v>53.78</v>
      </c>
      <c r="M336" s="10">
        <v>27.8</v>
      </c>
      <c r="N336" s="10">
        <v>100.86</v>
      </c>
      <c r="O336" s="24">
        <f t="shared" si="29"/>
        <v>43831</v>
      </c>
      <c r="P336" s="24">
        <v>42711</v>
      </c>
      <c r="Q336" s="10">
        <v>97.44</v>
      </c>
      <c r="R336" s="24">
        <v>1120</v>
      </c>
      <c r="S336" s="10">
        <v>2.56</v>
      </c>
      <c r="T336" s="24">
        <f t="shared" si="30"/>
        <v>712</v>
      </c>
      <c r="U336" s="24">
        <v>335</v>
      </c>
      <c r="V336" s="24">
        <v>377</v>
      </c>
      <c r="W336" s="10">
        <v>88.86</v>
      </c>
      <c r="X336" s="24">
        <f t="shared" si="31"/>
        <v>14905</v>
      </c>
      <c r="Y336" s="24">
        <v>2809</v>
      </c>
      <c r="Z336" s="24">
        <v>5210</v>
      </c>
      <c r="AA336" s="24">
        <v>3897</v>
      </c>
      <c r="AB336" s="24">
        <v>2989</v>
      </c>
      <c r="AC336" s="24">
        <v>1295</v>
      </c>
      <c r="AD336" s="10">
        <v>3.7</v>
      </c>
    </row>
    <row r="337" spans="2:30" ht="15" customHeight="1">
      <c r="B337" s="1">
        <v>2320</v>
      </c>
      <c r="C337" s="4" t="s">
        <v>332</v>
      </c>
      <c r="D337" s="24">
        <f t="shared" si="27"/>
        <v>60819</v>
      </c>
      <c r="E337" s="24">
        <v>19202</v>
      </c>
      <c r="F337" s="24">
        <v>38420</v>
      </c>
      <c r="G337" s="34">
        <v>3197</v>
      </c>
      <c r="H337" s="24">
        <f t="shared" si="28"/>
        <v>60819</v>
      </c>
      <c r="I337" s="24">
        <v>15409</v>
      </c>
      <c r="J337" s="24">
        <v>7907</v>
      </c>
      <c r="K337" s="24">
        <v>37503</v>
      </c>
      <c r="L337" s="10">
        <v>58.3</v>
      </c>
      <c r="M337" s="10">
        <v>27.55</v>
      </c>
      <c r="N337" s="10">
        <v>104.34</v>
      </c>
      <c r="O337" s="24">
        <f t="shared" si="29"/>
        <v>60819</v>
      </c>
      <c r="P337" s="24">
        <v>39308</v>
      </c>
      <c r="Q337" s="10">
        <v>64.63</v>
      </c>
      <c r="R337" s="24">
        <v>21511</v>
      </c>
      <c r="S337" s="10">
        <v>35.369999999999997</v>
      </c>
      <c r="T337" s="24">
        <f t="shared" si="30"/>
        <v>1866</v>
      </c>
      <c r="U337" s="24">
        <v>993</v>
      </c>
      <c r="V337" s="24">
        <v>873</v>
      </c>
      <c r="W337" s="10">
        <v>113.75</v>
      </c>
      <c r="X337" s="24">
        <f t="shared" si="31"/>
        <v>18468</v>
      </c>
      <c r="Y337" s="24">
        <v>3032</v>
      </c>
      <c r="Z337" s="24">
        <v>7653</v>
      </c>
      <c r="AA337" s="24">
        <v>5075</v>
      </c>
      <c r="AB337" s="24">
        <v>2708</v>
      </c>
      <c r="AC337" s="24">
        <v>4150</v>
      </c>
      <c r="AD337" s="10">
        <v>8.6</v>
      </c>
    </row>
    <row r="338" spans="2:30" ht="15" customHeight="1">
      <c r="B338" s="1">
        <v>2321</v>
      </c>
      <c r="C338" s="4" t="s">
        <v>333</v>
      </c>
      <c r="D338" s="24">
        <f t="shared" si="27"/>
        <v>52624</v>
      </c>
      <c r="E338" s="24">
        <v>16117</v>
      </c>
      <c r="F338" s="24">
        <v>34025</v>
      </c>
      <c r="G338" s="34">
        <v>2482</v>
      </c>
      <c r="H338" s="24">
        <f t="shared" si="28"/>
        <v>52624</v>
      </c>
      <c r="I338" s="24">
        <v>12661</v>
      </c>
      <c r="J338" s="24">
        <v>7118</v>
      </c>
      <c r="K338" s="24">
        <v>32845</v>
      </c>
      <c r="L338" s="10">
        <v>54.66</v>
      </c>
      <c r="M338" s="10">
        <v>27.47</v>
      </c>
      <c r="N338" s="10">
        <v>100.55</v>
      </c>
      <c r="O338" s="24">
        <f t="shared" si="29"/>
        <v>52624</v>
      </c>
      <c r="P338" s="24">
        <v>46856</v>
      </c>
      <c r="Q338" s="10">
        <v>89.04</v>
      </c>
      <c r="R338" s="24">
        <v>5768</v>
      </c>
      <c r="S338" s="10">
        <v>10.96</v>
      </c>
      <c r="T338" s="24">
        <f t="shared" si="30"/>
        <v>139</v>
      </c>
      <c r="U338" s="24">
        <v>77</v>
      </c>
      <c r="V338" s="24">
        <v>62</v>
      </c>
      <c r="W338" s="10">
        <v>124.19</v>
      </c>
      <c r="X338" s="24">
        <f t="shared" si="31"/>
        <v>17373</v>
      </c>
      <c r="Y338" s="24">
        <v>2782</v>
      </c>
      <c r="Z338" s="24">
        <v>6425</v>
      </c>
      <c r="AA338" s="24">
        <v>4867</v>
      </c>
      <c r="AB338" s="24">
        <v>3299</v>
      </c>
      <c r="AC338" s="24">
        <v>2802</v>
      </c>
      <c r="AD338" s="10">
        <v>6.63</v>
      </c>
    </row>
    <row r="339" spans="2:30" ht="15" customHeight="1">
      <c r="B339" s="1">
        <v>2401</v>
      </c>
      <c r="C339" s="4" t="s">
        <v>334</v>
      </c>
      <c r="D339" s="24">
        <f t="shared" si="27"/>
        <v>352920</v>
      </c>
      <c r="E339" s="24">
        <v>89206</v>
      </c>
      <c r="F339" s="24">
        <v>239642</v>
      </c>
      <c r="G339" s="34">
        <v>24072</v>
      </c>
      <c r="H339" s="24">
        <f t="shared" si="28"/>
        <v>352920</v>
      </c>
      <c r="I339" s="24">
        <v>71507</v>
      </c>
      <c r="J339" s="24">
        <v>36717</v>
      </c>
      <c r="K339" s="24">
        <v>244696</v>
      </c>
      <c r="L339" s="10">
        <v>47.27</v>
      </c>
      <c r="M339" s="10">
        <v>31.11</v>
      </c>
      <c r="N339" s="10">
        <v>97.12</v>
      </c>
      <c r="O339" s="24">
        <f t="shared" si="29"/>
        <v>352920</v>
      </c>
      <c r="P339" s="24">
        <v>317000</v>
      </c>
      <c r="Q339" s="10">
        <v>89.82</v>
      </c>
      <c r="R339" s="24">
        <v>35920</v>
      </c>
      <c r="S339" s="10">
        <v>10.18</v>
      </c>
      <c r="T339" s="24">
        <f t="shared" si="30"/>
        <v>336</v>
      </c>
      <c r="U339" s="24">
        <v>165</v>
      </c>
      <c r="V339" s="24">
        <v>171</v>
      </c>
      <c r="W339" s="10">
        <v>96.49</v>
      </c>
      <c r="X339" s="24">
        <f t="shared" si="31"/>
        <v>94385</v>
      </c>
      <c r="Y339" s="24">
        <v>16692</v>
      </c>
      <c r="Z339" s="24">
        <v>34506</v>
      </c>
      <c r="AA339" s="24">
        <v>25533</v>
      </c>
      <c r="AB339" s="24">
        <v>17654</v>
      </c>
      <c r="AC339" s="24">
        <v>8435</v>
      </c>
      <c r="AD339" s="10">
        <v>2.87</v>
      </c>
    </row>
    <row r="340" spans="2:30" ht="15" customHeight="1">
      <c r="B340" s="1">
        <v>2501</v>
      </c>
      <c r="C340" s="4" t="s">
        <v>335</v>
      </c>
      <c r="D340" s="24">
        <f t="shared" si="27"/>
        <v>2155</v>
      </c>
      <c r="E340" s="24">
        <v>586</v>
      </c>
      <c r="F340" s="24">
        <v>1505</v>
      </c>
      <c r="G340" s="34">
        <v>64</v>
      </c>
      <c r="H340" s="24">
        <f t="shared" si="28"/>
        <v>2155</v>
      </c>
      <c r="I340" s="24">
        <v>481</v>
      </c>
      <c r="J340" s="24">
        <v>227</v>
      </c>
      <c r="K340" s="24">
        <v>1447</v>
      </c>
      <c r="L340" s="10">
        <v>43.19</v>
      </c>
      <c r="M340" s="10">
        <v>27.01</v>
      </c>
      <c r="N340" s="10">
        <v>128.53</v>
      </c>
      <c r="O340" s="24">
        <f t="shared" si="29"/>
        <v>2155</v>
      </c>
      <c r="P340" s="24">
        <v>0</v>
      </c>
      <c r="Q340" s="10">
        <v>0</v>
      </c>
      <c r="R340" s="24">
        <v>2155</v>
      </c>
      <c r="S340" s="10">
        <v>100</v>
      </c>
      <c r="T340" s="24">
        <f t="shared" si="30"/>
        <v>1</v>
      </c>
      <c r="U340" s="24">
        <v>0</v>
      </c>
      <c r="V340" s="24">
        <v>1</v>
      </c>
      <c r="W340" s="10">
        <v>0</v>
      </c>
      <c r="X340" s="24">
        <f t="shared" si="31"/>
        <v>521</v>
      </c>
      <c r="Y340" s="24">
        <v>134</v>
      </c>
      <c r="Z340" s="24">
        <v>196</v>
      </c>
      <c r="AA340" s="24">
        <v>123</v>
      </c>
      <c r="AB340" s="24">
        <v>68</v>
      </c>
      <c r="AC340" s="24">
        <v>133</v>
      </c>
      <c r="AD340" s="10">
        <v>7.62</v>
      </c>
    </row>
    <row r="341" spans="2:30" ht="15" customHeight="1">
      <c r="B341" s="48" t="s">
        <v>1435</v>
      </c>
      <c r="C341" s="49"/>
      <c r="D341" s="49"/>
      <c r="E341" s="49"/>
      <c r="F341" s="49"/>
    </row>
  </sheetData>
  <mergeCells count="32">
    <mergeCell ref="B1:AD1"/>
    <mergeCell ref="B341:F341"/>
    <mergeCell ref="V2:V3"/>
    <mergeCell ref="W2:W3"/>
    <mergeCell ref="X2:X3"/>
    <mergeCell ref="AD2:AD3"/>
    <mergeCell ref="Y2:Y3"/>
    <mergeCell ref="Z2:Z3"/>
    <mergeCell ref="AA2:AA3"/>
    <mergeCell ref="AB2:AB3"/>
    <mergeCell ref="AC2:AC3"/>
    <mergeCell ref="E2:E3"/>
    <mergeCell ref="F2:F3"/>
    <mergeCell ref="G2:G3"/>
    <mergeCell ref="T2:T3"/>
    <mergeCell ref="U2:U3"/>
    <mergeCell ref="B4:C4"/>
    <mergeCell ref="S2:S3"/>
    <mergeCell ref="M2:M3"/>
    <mergeCell ref="N2:N3"/>
    <mergeCell ref="O2:O3"/>
    <mergeCell ref="P2:P3"/>
    <mergeCell ref="Q2:Q3"/>
    <mergeCell ref="R2:R3"/>
    <mergeCell ref="B2:B3"/>
    <mergeCell ref="H2:H3"/>
    <mergeCell ref="I2:I3"/>
    <mergeCell ref="J2:J3"/>
    <mergeCell ref="K2:K3"/>
    <mergeCell ref="C2:C3"/>
    <mergeCell ref="L2:L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 NACIONAL</vt:lpstr>
      <vt:lpstr>VIVIENDA ENTIDAD</vt:lpstr>
      <vt:lpstr>VIVIENDA MUNICIPIO</vt:lpstr>
      <vt:lpstr>VIVIENDA PARROQUIA</vt:lpstr>
      <vt:lpstr>HOGARES ENTIDAD</vt:lpstr>
      <vt:lpstr>HOGARES MUNICIPIO</vt:lpstr>
      <vt:lpstr>HOGARES PARROQUIA</vt:lpstr>
      <vt:lpstr>PERSONAS ENTIDAD</vt:lpstr>
      <vt:lpstr>PERSONAS MUNICIPIO</vt:lpstr>
      <vt:lpstr>PERSONAS PARROQUIA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maquinaria</dc:creator>
  <cp:lastModifiedBy>Difusion</cp:lastModifiedBy>
  <dcterms:created xsi:type="dcterms:W3CDTF">2026-05-30T08:42:32Z</dcterms:created>
  <dcterms:modified xsi:type="dcterms:W3CDTF">2026-06-02T12:42:52Z</dcterms:modified>
</cp:coreProperties>
</file>